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収支決算書" sheetId="4" r:id="rId1"/>
    <sheet name="【記入例】収支決算書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5" l="1"/>
  <c r="C9" i="5"/>
  <c r="C14" i="4" l="1"/>
  <c r="C9" i="4"/>
  <c r="C29" i="4" s="1"/>
  <c r="C30" i="4" s="1"/>
</calcChain>
</file>

<file path=xl/sharedStrings.xml><?xml version="1.0" encoding="utf-8"?>
<sst xmlns="http://schemas.openxmlformats.org/spreadsheetml/2006/main" count="122" uniqueCount="40">
  <si>
    <t>備考</t>
    <rPh sb="0" eb="2">
      <t>ビコウ</t>
    </rPh>
    <phoneticPr fontId="2"/>
  </si>
  <si>
    <t>④その他収入</t>
    <rPh sb="3" eb="4">
      <t>タ</t>
    </rPh>
    <rPh sb="4" eb="6">
      <t>シュウニュウ</t>
    </rPh>
    <phoneticPr fontId="3"/>
  </si>
  <si>
    <t>令和　　年度　中山間地域等直接支払交付金事業収支決算書</t>
    <rPh sb="0" eb="2">
      <t>レイワ</t>
    </rPh>
    <rPh sb="4" eb="6">
      <t>ネンド</t>
    </rPh>
    <rPh sb="7" eb="8">
      <t>チュウ</t>
    </rPh>
    <rPh sb="8" eb="20">
      <t>サンカンチイキトウチョクセツシハライコウフキン</t>
    </rPh>
    <rPh sb="20" eb="22">
      <t>ジギョウ</t>
    </rPh>
    <rPh sb="22" eb="24">
      <t>シュウシ</t>
    </rPh>
    <rPh sb="24" eb="27">
      <t>ケッサンショ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</si>
  <si>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</si>
  <si>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</si>
  <si>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①前年度繰越金</t>
    <rPh sb="1" eb="4">
      <t>ゼンネンド</t>
    </rPh>
    <rPh sb="4" eb="6">
      <t>クリコシ</t>
    </rPh>
    <rPh sb="6" eb="7">
      <t>キン</t>
    </rPh>
    <phoneticPr fontId="3"/>
  </si>
  <si>
    <t>計</t>
    <rPh sb="0" eb="1">
      <t>ケイ</t>
    </rPh>
    <phoneticPr fontId="2"/>
  </si>
  <si>
    <t>円</t>
    <rPh sb="0" eb="1">
      <t>エン</t>
    </rPh>
    <phoneticPr fontId="2"/>
  </si>
  <si>
    <t>１　収入</t>
    <rPh sb="2" eb="4">
      <t>シュウニュウ</t>
    </rPh>
    <phoneticPr fontId="2"/>
  </si>
  <si>
    <t>２　支出</t>
    <rPh sb="2" eb="4">
      <t>シシュツ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</si>
  <si>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</si>
  <si>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①個人配分</t>
    <rPh sb="1" eb="3">
      <t>コジン</t>
    </rPh>
    <rPh sb="3" eb="5">
      <t>ハイブン</t>
    </rPh>
    <phoneticPr fontId="3"/>
  </si>
  <si>
    <t>②役員報酬</t>
    <rPh sb="1" eb="3">
      <t>ヤクイン</t>
    </rPh>
    <rPh sb="3" eb="5">
      <t>ホウシュウ</t>
    </rPh>
    <phoneticPr fontId="3"/>
  </si>
  <si>
    <t>③研修会等費</t>
    <rPh sb="1" eb="4">
      <t>ケンシュウカイ</t>
    </rPh>
    <rPh sb="4" eb="5">
      <t>トウ</t>
    </rPh>
    <rPh sb="5" eb="6">
      <t>ヒ</t>
    </rPh>
    <phoneticPr fontId="3"/>
  </si>
  <si>
    <t>④農道・水路管理費</t>
    <rPh sb="1" eb="2">
      <t>ノウ</t>
    </rPh>
    <rPh sb="2" eb="3">
      <t>ドウ</t>
    </rPh>
    <rPh sb="4" eb="6">
      <t>スイロ</t>
    </rPh>
    <rPh sb="6" eb="9">
      <t>カンリヒ</t>
    </rPh>
    <phoneticPr fontId="3"/>
  </si>
  <si>
    <t>⑤農地管理費</t>
    <rPh sb="1" eb="3">
      <t>ノウチ</t>
    </rPh>
    <rPh sb="3" eb="6">
      <t>カンリヒ</t>
    </rPh>
    <phoneticPr fontId="3"/>
  </si>
  <si>
    <t>⑥鳥獣被害防止対策費</t>
    <rPh sb="1" eb="3">
      <t>チョウジュウ</t>
    </rPh>
    <rPh sb="3" eb="5">
      <t>ヒガイ</t>
    </rPh>
    <rPh sb="5" eb="7">
      <t>ボウシ</t>
    </rPh>
    <rPh sb="7" eb="9">
      <t>タイサク</t>
    </rPh>
    <rPh sb="9" eb="10">
      <t>ヒ</t>
    </rPh>
    <phoneticPr fontId="3"/>
  </si>
  <si>
    <t>⑦共同利用機械購入等費</t>
    <rPh sb="1" eb="3">
      <t>キョウドウ</t>
    </rPh>
    <rPh sb="3" eb="5">
      <t>リヨウ</t>
    </rPh>
    <rPh sb="5" eb="7">
      <t>キカイ</t>
    </rPh>
    <rPh sb="7" eb="9">
      <t>コウニュウ</t>
    </rPh>
    <rPh sb="9" eb="10">
      <t>トウ</t>
    </rPh>
    <rPh sb="10" eb="11">
      <t>ヒ</t>
    </rPh>
    <phoneticPr fontId="3"/>
  </si>
  <si>
    <t>⑧共同利用施設整備等費</t>
    <rPh sb="1" eb="3">
      <t>キョウドウ</t>
    </rPh>
    <rPh sb="3" eb="5">
      <t>リヨウ</t>
    </rPh>
    <rPh sb="5" eb="7">
      <t>シセツ</t>
    </rPh>
    <rPh sb="7" eb="9">
      <t>セイビ</t>
    </rPh>
    <rPh sb="9" eb="10">
      <t>トウ</t>
    </rPh>
    <rPh sb="10" eb="11">
      <t>ヒ</t>
    </rPh>
    <phoneticPr fontId="3"/>
  </si>
  <si>
    <t>⑨多面的機能増進活動費</t>
    <rPh sb="1" eb="4">
      <t>タメンテキ</t>
    </rPh>
    <rPh sb="4" eb="6">
      <t>キノウ</t>
    </rPh>
    <rPh sb="6" eb="8">
      <t>ゾウシン</t>
    </rPh>
    <rPh sb="8" eb="10">
      <t>カツドウ</t>
    </rPh>
    <rPh sb="10" eb="11">
      <t>ヒ</t>
    </rPh>
    <phoneticPr fontId="3"/>
  </si>
  <si>
    <t>⑩土地利用調整関係費</t>
    <rPh sb="1" eb="3">
      <t>トチ</t>
    </rPh>
    <rPh sb="3" eb="5">
      <t>リヨウ</t>
    </rPh>
    <rPh sb="5" eb="7">
      <t>チョウセイ</t>
    </rPh>
    <rPh sb="7" eb="9">
      <t>カンケイ</t>
    </rPh>
    <rPh sb="9" eb="10">
      <t>ヒ</t>
    </rPh>
    <phoneticPr fontId="3"/>
  </si>
  <si>
    <t>⑪法人設立関係費</t>
    <rPh sb="1" eb="3">
      <t>ホウジン</t>
    </rPh>
    <rPh sb="3" eb="5">
      <t>セツリツ</t>
    </rPh>
    <rPh sb="5" eb="7">
      <t>カンケイ</t>
    </rPh>
    <rPh sb="7" eb="8">
      <t>ヒ</t>
    </rPh>
    <phoneticPr fontId="3"/>
  </si>
  <si>
    <t>⑫農産物等の販売促進関係費</t>
    <rPh sb="1" eb="4">
      <t>ノウサンブツ</t>
    </rPh>
    <rPh sb="4" eb="5">
      <t>トウ</t>
    </rPh>
    <rPh sb="6" eb="8">
      <t>ハンバイ</t>
    </rPh>
    <rPh sb="8" eb="10">
      <t>ソクシン</t>
    </rPh>
    <rPh sb="10" eb="13">
      <t>カンケイヒ</t>
    </rPh>
    <phoneticPr fontId="3"/>
  </si>
  <si>
    <t>⑬都市住民との交流促進関係費</t>
    <rPh sb="1" eb="3">
      <t>トシ</t>
    </rPh>
    <rPh sb="3" eb="5">
      <t>ジュウミン</t>
    </rPh>
    <rPh sb="7" eb="9">
      <t>コウリュウ</t>
    </rPh>
    <rPh sb="9" eb="11">
      <t>ソクシン</t>
    </rPh>
    <rPh sb="11" eb="14">
      <t>カンケイヒ</t>
    </rPh>
    <phoneticPr fontId="3"/>
  </si>
  <si>
    <t>⑭積立金</t>
    <rPh sb="1" eb="3">
      <t>ツミタテ</t>
    </rPh>
    <rPh sb="3" eb="4">
      <t>キン</t>
    </rPh>
    <phoneticPr fontId="3"/>
  </si>
  <si>
    <t>⑮その他支出</t>
    <rPh sb="3" eb="4">
      <t>タ</t>
    </rPh>
    <rPh sb="4" eb="6">
      <t>シシュツ</t>
    </rPh>
    <phoneticPr fontId="3"/>
  </si>
  <si>
    <t>②市交付金</t>
    <rPh sb="1" eb="2">
      <t>シ</t>
    </rPh>
    <rPh sb="2" eb="5">
      <t>コウフキン</t>
    </rPh>
    <phoneticPr fontId="3"/>
  </si>
  <si>
    <t>③利息</t>
    <rPh sb="1" eb="3">
      <t>リソク</t>
    </rPh>
    <phoneticPr fontId="3"/>
  </si>
  <si>
    <t>　共同取組活動費</t>
    <rPh sb="1" eb="3">
      <t>キョウドウ</t>
    </rPh>
    <rPh sb="3" eb="5">
      <t>トリクミ</t>
    </rPh>
    <rPh sb="5" eb="7">
      <t>カツドウ</t>
    </rPh>
    <rPh sb="7" eb="8">
      <t>ヒ</t>
    </rPh>
    <phoneticPr fontId="2"/>
  </si>
  <si>
    <t>集落協定名</t>
    <rPh sb="0" eb="2">
      <t>シュウラク</t>
    </rPh>
    <rPh sb="2" eb="4">
      <t>キョウテイ</t>
    </rPh>
    <rPh sb="4" eb="5">
      <t>メイ</t>
    </rPh>
    <phoneticPr fontId="2"/>
  </si>
  <si>
    <t>：</t>
    <phoneticPr fontId="2"/>
  </si>
  <si>
    <t>使途：</t>
    <rPh sb="0" eb="2">
      <t>シト</t>
    </rPh>
    <phoneticPr fontId="2"/>
  </si>
  <si>
    <r>
      <t>令和　</t>
    </r>
    <r>
      <rPr>
        <sz val="14"/>
        <color rgb="FFC00000"/>
        <rFont val="ＭＳ Ｐゴシック"/>
        <family val="3"/>
        <charset val="128"/>
      </rPr>
      <t>５</t>
    </r>
    <r>
      <rPr>
        <sz val="14"/>
        <color theme="1"/>
        <rFont val="ＭＳ Ｐゴシック"/>
        <family val="3"/>
        <charset val="128"/>
      </rPr>
      <t>　年度　中山間地域等直接支払交付金事業収支決算書</t>
    </r>
    <rPh sb="0" eb="2">
      <t>レイワ</t>
    </rPh>
    <rPh sb="5" eb="7">
      <t>ネンド</t>
    </rPh>
    <rPh sb="8" eb="9">
      <t>チュウ</t>
    </rPh>
    <rPh sb="9" eb="21">
      <t>サンカンチイキトウチョクセツシハライコウフキン</t>
    </rPh>
    <rPh sb="21" eb="23">
      <t>ジギョウ</t>
    </rPh>
    <rPh sb="23" eb="25">
      <t>シュウシ</t>
    </rPh>
    <rPh sb="25" eb="28">
      <t>ケッサンショ</t>
    </rPh>
    <phoneticPr fontId="2"/>
  </si>
  <si>
    <t>宮津集落協定</t>
    <rPh sb="0" eb="2">
      <t>ミヤヅ</t>
    </rPh>
    <rPh sb="2" eb="6">
      <t>シュウラクキョウテイ</t>
    </rPh>
    <phoneticPr fontId="2"/>
  </si>
  <si>
    <t>○○農道草刈日当</t>
    <rPh sb="2" eb="4">
      <t>ノウドウ</t>
    </rPh>
    <rPh sb="4" eb="6">
      <t>クサカリ</t>
    </rPh>
    <rPh sb="6" eb="8">
      <t>ニットウ</t>
    </rPh>
    <phoneticPr fontId="2"/>
  </si>
  <si>
    <t>草刈機替刃</t>
    <rPh sb="0" eb="2">
      <t>クサカリ</t>
    </rPh>
    <rPh sb="2" eb="3">
      <t>キ</t>
    </rPh>
    <rPh sb="3" eb="5">
      <t>カエバ</t>
    </rPh>
    <phoneticPr fontId="2"/>
  </si>
  <si>
    <t>ワイヤーメッシュ柵</t>
    <rPh sb="8" eb="9">
      <t>サク</t>
    </rPh>
    <phoneticPr fontId="2"/>
  </si>
  <si>
    <t>周辺林地の下草刈日当ほか</t>
    <rPh sb="0" eb="2">
      <t>シュウヘン</t>
    </rPh>
    <rPh sb="2" eb="4">
      <t>リンチ</t>
    </rPh>
    <rPh sb="5" eb="6">
      <t>シタ</t>
    </rPh>
    <rPh sb="6" eb="8">
      <t>クサカリ</t>
    </rPh>
    <rPh sb="8" eb="10">
      <t>ニットウ</t>
    </rPh>
    <phoneticPr fontId="2"/>
  </si>
  <si>
    <t>インク代</t>
    <rPh sb="3" eb="4">
      <t>ダイ</t>
    </rPh>
    <phoneticPr fontId="2"/>
  </si>
  <si>
    <r>
      <rPr>
        <sz val="11"/>
        <color theme="1"/>
        <rFont val="ＭＳ Ｐゴシック"/>
        <family val="3"/>
        <charset val="128"/>
      </rPr>
      <t>使途：</t>
    </r>
    <r>
      <rPr>
        <sz val="11"/>
        <color rgb="FFC00000"/>
        <rFont val="ＭＳ Ｐゴシック"/>
        <family val="3"/>
        <charset val="128"/>
      </rPr>
      <t>次年度の○○日当に充当</t>
    </r>
    <rPh sb="0" eb="2">
      <t>シト</t>
    </rPh>
    <rPh sb="3" eb="6">
      <t>ジネンド</t>
    </rPh>
    <rPh sb="9" eb="11">
      <t>ニットウ</t>
    </rPh>
    <rPh sb="12" eb="14">
      <t>ジュウトウ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</si>
</sst>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#"/>
  </numFmts>
  <fonts count="10" x14ac:knownFonts="1">
    <font>
      <sz val="11"/>
      <color theme="1"/>
      <name val="游ゴシック"/>
      <family val="2"/>
      <scheme val="minor"/>
    </font>
    <font>
      <sz val="10.5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C0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38" fontId="1" fillId="0" borderId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42" fontId="4" fillId="0" borderId="5" xfId="0" applyNumberFormat="1" applyFont="1" applyBorder="1" applyAlignment="1">
      <alignment vertical="center"/>
    </xf>
    <xf numFmtId="42" fontId="4" fillId="0" borderId="6" xfId="0" applyNumberFormat="1" applyFont="1" applyBorder="1" applyAlignment="1">
      <alignment vertical="center"/>
    </xf>
    <xf numFmtId="42" fontId="4" fillId="0" borderId="7" xfId="0" applyNumberFormat="1" applyFont="1" applyBorder="1" applyAlignment="1">
      <alignment vertical="center"/>
    </xf>
    <xf numFmtId="42" fontId="4" fillId="0" borderId="3" xfId="0" applyNumberFormat="1" applyFont="1" applyBorder="1" applyAlignment="1">
      <alignment vertical="center"/>
    </xf>
    <xf numFmtId="42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176" fontId="5" fillId="0" borderId="2" xfId="0" applyNumberFormat="1" applyFont="1" applyBorder="1" applyAlignment="1">
      <alignment horizontal="right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2" fontId="4" fillId="0" borderId="3" xfId="0" applyNumberFormat="1" applyFont="1" applyBorder="1" applyAlignment="1">
      <alignment vertical="center"/>
    </xf>
    <xf numFmtId="42" fontId="4" fillId="0" borderId="4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2" fontId="4" fillId="0" borderId="2" xfId="0" applyNumberFormat="1" applyFont="1" applyBorder="1" applyAlignment="1">
      <alignment horizontal="left" vertical="center"/>
    </xf>
    <xf numFmtId="42" fontId="4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2" fontId="4" fillId="0" borderId="3" xfId="0" applyNumberFormat="1" applyFont="1" applyBorder="1" applyAlignment="1">
      <alignment vertical="center"/>
    </xf>
    <xf numFmtId="42" fontId="4" fillId="0" borderId="4" xfId="0" applyNumberFormat="1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304801</xdr:colOff>
      <xdr:row>1</xdr:row>
      <xdr:rowOff>152400</xdr:rowOff>
    </xdr:from>
    <xdr:to>
      <xdr:col>1</xdr:col>
      <xdr:colOff>1314450</xdr:colOff>
      <xdr:row>2</xdr:row>
      <xdr:rowOff>114858</xdr:rowOff>
    </xdr:to>
    <xdr:sp macro="" textlink="">
      <xdr:nvSpPr>
        <xdr:cNvPr id="2" name="角丸四角形 1"/>
        <xdr:cNvSpPr/>
      </xdr:nvSpPr>
      <xdr:spPr>
        <a:xfrm>
          <a:off x="552451" y="447675"/>
          <a:ext cx="1009649" cy="2577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年度を記入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809626</xdr:colOff>
      <xdr:row>0</xdr:row>
      <xdr:rowOff>266700</xdr:rowOff>
    </xdr:from>
    <xdr:to>
      <xdr:col>1</xdr:col>
      <xdr:colOff>952500</xdr:colOff>
      <xdr:row>1</xdr:row>
      <xdr:rowOff>152400</xdr:rowOff>
    </xdr:to>
    <xdr:cxnSp macro="">
      <xdr:nvCxnSpPr>
        <xdr:cNvPr id="3" name="直線矢印コネクタ 2"/>
        <xdr:cNvCxnSpPr>
          <a:stCxn id="2" idx="0"/>
        </xdr:cNvCxnSpPr>
      </xdr:nvCxnSpPr>
      <xdr:spPr>
        <a:xfrm flipV="1">
          <a:off x="1057276" y="266700"/>
          <a:ext cx="142874" cy="180975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95251</xdr:colOff>
      <xdr:row>9</xdr:row>
      <xdr:rowOff>123825</xdr:rowOff>
    </xdr:from>
    <xdr:to>
      <xdr:col>4</xdr:col>
      <xdr:colOff>1638301</xdr:colOff>
      <xdr:row>10</xdr:row>
      <xdr:rowOff>210108</xdr:rowOff>
    </xdr:to>
    <xdr:sp macro="" textlink="">
      <xdr:nvSpPr>
        <xdr:cNvPr id="4" name="角丸四角形 3"/>
        <xdr:cNvSpPr/>
      </xdr:nvSpPr>
      <xdr:spPr>
        <a:xfrm>
          <a:off x="3924301" y="2924175"/>
          <a:ext cx="1543050" cy="2577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主な支出内容を記入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866776</xdr:colOff>
      <xdr:row>10</xdr:row>
      <xdr:rowOff>210108</xdr:rowOff>
    </xdr:from>
    <xdr:to>
      <xdr:col>4</xdr:col>
      <xdr:colOff>990600</xdr:colOff>
      <xdr:row>11</xdr:row>
      <xdr:rowOff>142875</xdr:rowOff>
    </xdr:to>
    <xdr:cxnSp macro="">
      <xdr:nvCxnSpPr>
        <xdr:cNvPr id="5" name="直線矢印コネクタ 4"/>
        <xdr:cNvCxnSpPr>
          <a:stCxn id="4" idx="2"/>
        </xdr:cNvCxnSpPr>
      </xdr:nvCxnSpPr>
      <xdr:spPr>
        <a:xfrm>
          <a:off x="4695826" y="3181908"/>
          <a:ext cx="123824" cy="228042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695326</xdr:colOff>
      <xdr:row>26</xdr:row>
      <xdr:rowOff>200025</xdr:rowOff>
    </xdr:from>
    <xdr:to>
      <xdr:col>4</xdr:col>
      <xdr:colOff>2238376</xdr:colOff>
      <xdr:row>27</xdr:row>
      <xdr:rowOff>162483</xdr:rowOff>
    </xdr:to>
    <xdr:sp macro="" textlink="">
      <xdr:nvSpPr>
        <xdr:cNvPr id="6" name="角丸四角形 5"/>
        <xdr:cNvSpPr/>
      </xdr:nvSpPr>
      <xdr:spPr>
        <a:xfrm>
          <a:off x="4524376" y="8296275"/>
          <a:ext cx="1543050" cy="286308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繰越金の使途を記入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800101</xdr:colOff>
      <xdr:row>27</xdr:row>
      <xdr:rowOff>162483</xdr:rowOff>
    </xdr:from>
    <xdr:to>
      <xdr:col>4</xdr:col>
      <xdr:colOff>1466851</xdr:colOff>
      <xdr:row>28</xdr:row>
      <xdr:rowOff>66675</xdr:rowOff>
    </xdr:to>
    <xdr:cxnSp macro="">
      <xdr:nvCxnSpPr>
        <xdr:cNvPr id="7" name="直線矢印コネクタ 6"/>
        <xdr:cNvCxnSpPr>
          <a:stCxn id="6" idx="2"/>
        </xdr:cNvCxnSpPr>
      </xdr:nvCxnSpPr>
      <xdr:spPr>
        <a:xfrm flipH="1">
          <a:off x="4629151" y="8582583"/>
          <a:ext cx="666750" cy="228042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</xdr:row>
      <xdr:rowOff>57150</xdr:rowOff>
    </xdr:from>
    <xdr:to>
      <xdr:col>4</xdr:col>
      <xdr:colOff>2238375</xdr:colOff>
      <xdr:row>3</xdr:row>
      <xdr:rowOff>19608</xdr:rowOff>
    </xdr:to>
    <xdr:sp macro="" textlink="">
      <xdr:nvSpPr>
        <xdr:cNvPr id="8" name="角丸四角形 7"/>
        <xdr:cNvSpPr/>
      </xdr:nvSpPr>
      <xdr:spPr>
        <a:xfrm>
          <a:off x="4552950" y="647700"/>
          <a:ext cx="1514475" cy="257733"/>
        </a:xfrm>
        <a:prstGeom prst="roundRect">
          <a:avLst/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0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集落協定名を記入</a:t>
          </a:r>
          <a:endParaRPr kumimoji="1" lang="en-US" altLang="ja-JP" sz="1100">
            <a:solidFill>
              <a:srgbClr val="000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933450</xdr:colOff>
      <xdr:row>1</xdr:row>
      <xdr:rowOff>171450</xdr:rowOff>
    </xdr:from>
    <xdr:to>
      <xdr:col>4</xdr:col>
      <xdr:colOff>1481138</xdr:colOff>
      <xdr:row>2</xdr:row>
      <xdr:rowOff>57150</xdr:rowOff>
    </xdr:to>
    <xdr:cxnSp macro="">
      <xdr:nvCxnSpPr>
        <xdr:cNvPr id="9" name="直線矢印コネクタ 8"/>
        <xdr:cNvCxnSpPr>
          <a:stCxn id="8" idx="0"/>
        </xdr:cNvCxnSpPr>
      </xdr:nvCxnSpPr>
      <xdr:spPr>
        <a:xfrm flipH="1" flipV="1">
          <a:off x="4762500" y="466725"/>
          <a:ext cx="547688" cy="180975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9"/>
  <sheetViews>
    <sheetView tabSelected="1" view="pageBreakPreview" zoomScaleNormal="85" zoomScaleSheetLayoutView="100" workbookViewId="0">
      <selection sqref="A1:E1"/>
    </sheetView>
  </sheetViews>
  <sheetFormatPr defaultRowHeight="13.5" x14ac:dyDescent="0.15"/>
  <cols>
    <col min="1" max="1" width="3.25" style="6" customWidth="1"/>
    <col min="2" max="2" width="27.625" style="6" customWidth="1"/>
    <col min="3" max="3" width="16" style="6" customWidth="1"/>
    <col min="4" max="4" width="3.375" style="6" customWidth="1"/>
    <col min="5" max="5" width="30.5" style="6" customWidth="1"/>
    <col min="6" max="16384" width="9" style="6"/>
  </cols>
  <sheetData>
    <row r="1" spans="1:5" s="1" customFormat="1" ht="23.25" customHeight="1" x14ac:dyDescent="0.4">
      <c r="A1" s="30" t="s">
        <v>2</v>
      </c>
      <c r="B1" s="30"/>
      <c r="C1" s="30"/>
      <c r="D1" s="30"/>
      <c r="E1" s="30"/>
    </row>
    <row r="2" spans="1:5" s="1" customFormat="1" ht="23.25" customHeight="1" x14ac:dyDescent="0.4">
      <c r="C2" s="14" t="s">
        <v>29</v>
      </c>
      <c r="D2" s="12" t="s">
        <v>30</v>
      </c>
      <c r="E2" s="15"/>
    </row>
    <row r="3" spans="1:5" s="1" customFormat="1" ht="23.25" customHeight="1" x14ac:dyDescent="0.4">
      <c r="A3" s="1" t="s">
        <v>8</v>
      </c>
    </row>
    <row r="4" spans="1:5" s="1" customFormat="1" ht="23.25" customHeight="1" x14ac:dyDescent="0.4">
      <c r="A4" s="31" t="s">
        <v>4</v>
      </c>
      <c r="B4" s="31"/>
      <c r="C4" s="31" t="s">
        <v>3</v>
      </c>
      <c r="D4" s="31"/>
      <c r="E4" s="13" t="s">
        <v>0</v>
      </c>
    </row>
    <row r="5" spans="1:5" s="1" customFormat="1" ht="25.5" customHeight="1" x14ac:dyDescent="0.4">
      <c r="A5" s="32" t="s">
        <v>5</v>
      </c>
      <c r="B5" s="32"/>
      <c r="C5" s="17"/>
      <c r="D5" s="2" t="s">
        <v>7</v>
      </c>
      <c r="E5" s="3"/>
    </row>
    <row r="6" spans="1:5" s="1" customFormat="1" ht="25.5" customHeight="1" x14ac:dyDescent="0.4">
      <c r="A6" s="32" t="s">
        <v>26</v>
      </c>
      <c r="B6" s="32"/>
      <c r="C6" s="17"/>
      <c r="D6" s="2" t="s">
        <v>7</v>
      </c>
      <c r="E6" s="3"/>
    </row>
    <row r="7" spans="1:5" s="1" customFormat="1" ht="25.5" customHeight="1" x14ac:dyDescent="0.4">
      <c r="A7" s="32" t="s">
        <v>27</v>
      </c>
      <c r="B7" s="32"/>
      <c r="C7" s="17"/>
      <c r="D7" s="2" t="s">
        <v>7</v>
      </c>
      <c r="E7" s="3"/>
    </row>
    <row r="8" spans="1:5" s="1" customFormat="1" ht="25.5" customHeight="1" x14ac:dyDescent="0.4">
      <c r="A8" s="32" t="s">
        <v>1</v>
      </c>
      <c r="B8" s="32"/>
      <c r="C8" s="17"/>
      <c r="D8" s="2" t="s">
        <v>7</v>
      </c>
      <c r="E8" s="3"/>
    </row>
    <row r="9" spans="1:5" s="1" customFormat="1" ht="25.5" customHeight="1" x14ac:dyDescent="0.4">
      <c r="A9" s="25" t="s">
        <v>6</v>
      </c>
      <c r="B9" s="25"/>
      <c r="C9" s="16">
        <f>SUM(C5:C8)</f>
        <v>0</v>
      </c>
      <c r="D9" s="2" t="s">
        <v>7</v>
      </c>
      <c r="E9" s="3"/>
    </row>
    <row r="10" spans="1:5" s="1" customFormat="1" ht="13.5" customHeight="1" x14ac:dyDescent="0.4">
      <c r="B10" s="4"/>
      <c r="C10" s="5"/>
      <c r="D10" s="4"/>
      <c r="E10" s="5"/>
    </row>
    <row r="11" spans="1:5" s="1" customFormat="1" ht="23.25" customHeight="1" x14ac:dyDescent="0.4">
      <c r="A11" s="1" t="s">
        <v>9</v>
      </c>
    </row>
    <row r="12" spans="1:5" s="1" customFormat="1" ht="23.25" customHeight="1" x14ac:dyDescent="0.4">
      <c r="A12" s="31" t="s">
        <v>4</v>
      </c>
      <c r="B12" s="31"/>
      <c r="C12" s="31" t="s">
        <v>3</v>
      </c>
      <c r="D12" s="31"/>
      <c r="E12" s="13" t="s">
        <v>0</v>
      </c>
    </row>
    <row r="13" spans="1:5" s="1" customFormat="1" ht="25.5" customHeight="1" x14ac:dyDescent="0.4">
      <c r="A13" s="32" t="s">
        <v>11</v>
      </c>
      <c r="B13" s="32"/>
      <c r="C13" s="17"/>
      <c r="D13" s="2" t="s">
        <v>7</v>
      </c>
      <c r="E13" s="3"/>
    </row>
    <row r="14" spans="1:5" s="1" customFormat="1" ht="25.5" customHeight="1" x14ac:dyDescent="0.4">
      <c r="A14" s="33" t="s">
        <v>28</v>
      </c>
      <c r="B14" s="32"/>
      <c r="C14" s="16">
        <f>SUM(C15:C28)</f>
        <v>0</v>
      </c>
      <c r="D14" s="2" t="s">
        <v>7</v>
      </c>
      <c r="E14" s="3"/>
    </row>
    <row r="15" spans="1:5" s="1" customFormat="1" ht="25.5" customHeight="1" x14ac:dyDescent="0.4">
      <c r="A15" s="7"/>
      <c r="B15" s="8" t="s">
        <v>12</v>
      </c>
      <c r="C15" s="17"/>
      <c r="D15" s="2" t="s">
        <v>7</v>
      </c>
      <c r="E15" s="3"/>
    </row>
    <row r="16" spans="1:5" s="1" customFormat="1" ht="25.5" customHeight="1" x14ac:dyDescent="0.4">
      <c r="A16" s="9"/>
      <c r="B16" s="10" t="s">
        <v>13</v>
      </c>
      <c r="C16" s="17"/>
      <c r="D16" s="2" t="s">
        <v>7</v>
      </c>
      <c r="E16" s="3"/>
    </row>
    <row r="17" spans="1:5" s="1" customFormat="1" ht="25.5" customHeight="1" x14ac:dyDescent="0.4">
      <c r="A17" s="9"/>
      <c r="B17" s="10" t="s">
        <v>14</v>
      </c>
      <c r="C17" s="17"/>
      <c r="D17" s="2" t="s">
        <v>7</v>
      </c>
      <c r="E17" s="3"/>
    </row>
    <row r="18" spans="1:5" s="1" customFormat="1" ht="25.5" customHeight="1" x14ac:dyDescent="0.4">
      <c r="A18" s="9"/>
      <c r="B18" s="10" t="s">
        <v>15</v>
      </c>
      <c r="C18" s="17"/>
      <c r="D18" s="2" t="s">
        <v>7</v>
      </c>
      <c r="E18" s="3"/>
    </row>
    <row r="19" spans="1:5" s="1" customFormat="1" ht="25.5" customHeight="1" x14ac:dyDescent="0.4">
      <c r="A19" s="9"/>
      <c r="B19" s="10" t="s">
        <v>16</v>
      </c>
      <c r="C19" s="17"/>
      <c r="D19" s="2" t="s">
        <v>7</v>
      </c>
      <c r="E19" s="3"/>
    </row>
    <row r="20" spans="1:5" s="1" customFormat="1" ht="25.5" customHeight="1" x14ac:dyDescent="0.4">
      <c r="A20" s="9"/>
      <c r="B20" s="10" t="s">
        <v>17</v>
      </c>
      <c r="C20" s="17"/>
      <c r="D20" s="2" t="s">
        <v>7</v>
      </c>
      <c r="E20" s="3"/>
    </row>
    <row r="21" spans="1:5" s="1" customFormat="1" ht="25.5" customHeight="1" x14ac:dyDescent="0.4">
      <c r="A21" s="9"/>
      <c r="B21" s="10" t="s">
        <v>18</v>
      </c>
      <c r="C21" s="17"/>
      <c r="D21" s="2" t="s">
        <v>7</v>
      </c>
      <c r="E21" s="3"/>
    </row>
    <row r="22" spans="1:5" s="1" customFormat="1" ht="25.5" customHeight="1" x14ac:dyDescent="0.4">
      <c r="A22" s="9"/>
      <c r="B22" s="10" t="s">
        <v>19</v>
      </c>
      <c r="C22" s="17"/>
      <c r="D22" s="2" t="s">
        <v>7</v>
      </c>
      <c r="E22" s="3"/>
    </row>
    <row r="23" spans="1:5" s="1" customFormat="1" ht="25.5" customHeight="1" x14ac:dyDescent="0.4">
      <c r="A23" s="9"/>
      <c r="B23" s="10" t="s">
        <v>20</v>
      </c>
      <c r="C23" s="17"/>
      <c r="D23" s="2" t="s">
        <v>7</v>
      </c>
      <c r="E23" s="3"/>
    </row>
    <row r="24" spans="1:5" s="1" customFormat="1" ht="25.5" customHeight="1" x14ac:dyDescent="0.4">
      <c r="A24" s="9"/>
      <c r="B24" s="10" t="s">
        <v>21</v>
      </c>
      <c r="C24" s="17"/>
      <c r="D24" s="2" t="s">
        <v>7</v>
      </c>
      <c r="E24" s="3"/>
    </row>
    <row r="25" spans="1:5" s="1" customFormat="1" ht="25.5" customHeight="1" x14ac:dyDescent="0.4">
      <c r="A25" s="9"/>
      <c r="B25" s="10" t="s">
        <v>22</v>
      </c>
      <c r="C25" s="17"/>
      <c r="D25" s="2" t="s">
        <v>7</v>
      </c>
      <c r="E25" s="3"/>
    </row>
    <row r="26" spans="1:5" s="1" customFormat="1" ht="25.5" customHeight="1" x14ac:dyDescent="0.4">
      <c r="A26" s="9"/>
      <c r="B26" s="10" t="s">
        <v>23</v>
      </c>
      <c r="C26" s="17"/>
      <c r="D26" s="2" t="s">
        <v>7</v>
      </c>
      <c r="E26" s="3"/>
    </row>
    <row r="27" spans="1:5" s="1" customFormat="1" ht="25.5" customHeight="1" x14ac:dyDescent="0.4">
      <c r="A27" s="9"/>
      <c r="B27" s="10" t="s">
        <v>24</v>
      </c>
      <c r="C27" s="17"/>
      <c r="D27" s="2" t="s">
        <v>7</v>
      </c>
      <c r="E27" s="3"/>
    </row>
    <row r="28" spans="1:5" s="1" customFormat="1" ht="25.5" customHeight="1" x14ac:dyDescent="0.4">
      <c r="A28" s="9"/>
      <c r="B28" s="11" t="s">
        <v>25</v>
      </c>
      <c r="C28" s="17"/>
      <c r="D28" s="2" t="s">
        <v>7</v>
      </c>
      <c r="E28" s="3"/>
    </row>
    <row r="29" spans="1:5" s="1" customFormat="1" ht="25.5" customHeight="1" x14ac:dyDescent="0.4">
      <c r="A29" s="28" t="s">
        <v>10</v>
      </c>
      <c r="B29" s="29"/>
      <c r="C29" s="16">
        <f>C9-(C13+C14)</f>
        <v>0</v>
      </c>
      <c r="D29" s="2" t="s">
        <v>7</v>
      </c>
      <c r="E29" s="3" t="s">
        <v>31</v>
      </c>
    </row>
    <row r="30" spans="1:5" s="1" customFormat="1" ht="25.5" customHeight="1" x14ac:dyDescent="0.4">
      <c r="A30" s="26" t="s">
        <v>6</v>
      </c>
      <c r="B30" s="27"/>
      <c r="C30" s="16">
        <f>SUM(C13,C14,C29)</f>
        <v>0</v>
      </c>
      <c r="D30" s="2" t="s">
        <v>7</v>
      </c>
      <c r="E30" s="3"/>
    </row>
    <row r="31" spans="1:5" s="1" customFormat="1" ht="23.25" customHeight="1" x14ac:dyDescent="0.4"/>
    <row r="32" spans="1:5" s="1" customFormat="1" ht="23.25" customHeight="1" x14ac:dyDescent="0.4"/>
    <row r="33" s="1" customFormat="1" ht="23.25" customHeight="1" x14ac:dyDescent="0.4"/>
    <row r="34" s="1" customFormat="1" ht="23.25" customHeight="1" x14ac:dyDescent="0.4"/>
    <row r="35" s="1" customFormat="1" ht="23.25" customHeight="1" x14ac:dyDescent="0.4"/>
    <row r="36" s="1" customFormat="1" ht="23.25" customHeight="1" x14ac:dyDescent="0.4"/>
    <row r="37" s="1" customFormat="1" ht="23.25" customHeight="1" x14ac:dyDescent="0.4"/>
    <row r="38" s="1" customFormat="1" ht="23.25" customHeight="1" x14ac:dyDescent="0.4"/>
    <row r="39" s="1" customFormat="1" ht="23.25" customHeight="1" x14ac:dyDescent="0.4"/>
    <row r="40" s="1" customFormat="1" ht="23.25" customHeight="1" x14ac:dyDescent="0.4"/>
    <row r="41" s="1" customFormat="1" ht="23.25" customHeight="1" x14ac:dyDescent="0.4"/>
    <row r="42" s="1" customFormat="1" ht="23.25" customHeight="1" x14ac:dyDescent="0.4"/>
    <row r="43" s="1" customFormat="1" ht="23.25" customHeight="1" x14ac:dyDescent="0.4"/>
    <row r="44" s="1" customFormat="1" ht="23.25" customHeight="1" x14ac:dyDescent="0.4"/>
    <row r="45" s="1" customFormat="1" ht="23.25" customHeight="1" x14ac:dyDescent="0.4"/>
    <row r="46" s="1" customFormat="1" ht="23.25" customHeight="1" x14ac:dyDescent="0.4"/>
    <row r="47" s="1" customFormat="1" ht="23.25" customHeight="1" x14ac:dyDescent="0.4"/>
    <row r="48" s="1" customFormat="1" ht="23.25" customHeight="1" x14ac:dyDescent="0.4"/>
    <row r="49" s="1" customFormat="1" ht="23.25" customHeight="1" x14ac:dyDescent="0.4"/>
  </sheetData>
  <mergeCells count="14">
    <mergeCell ref="A9:B9"/>
    <mergeCell ref="A30:B30"/>
    <mergeCell ref="A29:B29"/>
    <mergeCell ref="A1:E1"/>
    <mergeCell ref="C4:D4"/>
    <mergeCell ref="C12:D12"/>
    <mergeCell ref="A12:B12"/>
    <mergeCell ref="A13:B13"/>
    <mergeCell ref="A14:B14"/>
    <mergeCell ref="A4:B4"/>
    <mergeCell ref="A5:B5"/>
    <mergeCell ref="A6:B6"/>
    <mergeCell ref="A7:B7"/>
    <mergeCell ref="A8:B8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E49"/>
  <sheetViews>
    <sheetView view="pageBreakPreview" zoomScaleNormal="85" zoomScaleSheetLayoutView="100" workbookViewId="0">
      <selection activeCell="E29" sqref="E29"/>
    </sheetView>
  </sheetViews>
  <sheetFormatPr defaultRowHeight="13.5" x14ac:dyDescent="0.15"/>
  <cols>
    <col min="1" max="1" width="3.25" style="6" customWidth="1"/>
    <col min="2" max="2" width="27.625" style="6" customWidth="1"/>
    <col min="3" max="3" width="16" style="6" customWidth="1"/>
    <col min="4" max="4" width="3.375" style="6" customWidth="1"/>
    <col min="5" max="5" width="30.5" style="6" customWidth="1"/>
    <col min="6" max="16384" width="9" style="6"/>
  </cols>
  <sheetData>
    <row r="1" spans="1:5" s="1" customFormat="1" ht="23.25" customHeight="1" x14ac:dyDescent="0.4">
      <c r="A1" s="30" t="s">
        <v>32</v>
      </c>
      <c r="B1" s="30"/>
      <c r="C1" s="30"/>
      <c r="D1" s="30"/>
      <c r="E1" s="30"/>
    </row>
    <row r="2" spans="1:5" s="1" customFormat="1" ht="23.25" customHeight="1" x14ac:dyDescent="0.4">
      <c r="C2" s="14" t="s">
        <v>29</v>
      </c>
      <c r="D2" s="12" t="s">
        <v>30</v>
      </c>
      <c r="E2" s="22" t="s">
        <v>33</v>
      </c>
    </row>
    <row r="3" spans="1:5" s="1" customFormat="1" ht="23.25" customHeight="1" x14ac:dyDescent="0.4">
      <c r="A3" s="1" t="s">
        <v>8</v>
      </c>
    </row>
    <row r="4" spans="1:5" s="1" customFormat="1" ht="23.25" customHeight="1" x14ac:dyDescent="0.4">
      <c r="A4" s="31" t="s">
        <v>4</v>
      </c>
      <c r="B4" s="31"/>
      <c r="C4" s="31" t="s">
        <v>3</v>
      </c>
      <c r="D4" s="31"/>
      <c r="E4" s="19" t="s">
        <v>0</v>
      </c>
    </row>
    <row r="5" spans="1:5" s="1" customFormat="1" ht="25.5" customHeight="1" x14ac:dyDescent="0.4">
      <c r="A5" s="32" t="s">
        <v>5</v>
      </c>
      <c r="B5" s="32"/>
      <c r="C5" s="23">
        <v>12000</v>
      </c>
      <c r="D5" s="18" t="s">
        <v>7</v>
      </c>
      <c r="E5" s="3"/>
    </row>
    <row r="6" spans="1:5" s="1" customFormat="1" ht="25.5" customHeight="1" x14ac:dyDescent="0.4">
      <c r="A6" s="32" t="s">
        <v>26</v>
      </c>
      <c r="B6" s="32"/>
      <c r="C6" s="23">
        <v>600000</v>
      </c>
      <c r="D6" s="18" t="s">
        <v>7</v>
      </c>
      <c r="E6" s="3"/>
    </row>
    <row r="7" spans="1:5" s="1" customFormat="1" ht="25.5" customHeight="1" x14ac:dyDescent="0.4">
      <c r="A7" s="32" t="s">
        <v>27</v>
      </c>
      <c r="B7" s="32"/>
      <c r="C7" s="23">
        <v>2</v>
      </c>
      <c r="D7" s="18" t="s">
        <v>7</v>
      </c>
      <c r="E7" s="3"/>
    </row>
    <row r="8" spans="1:5" s="1" customFormat="1" ht="25.5" customHeight="1" x14ac:dyDescent="0.4">
      <c r="A8" s="32" t="s">
        <v>1</v>
      </c>
      <c r="B8" s="32"/>
      <c r="C8" s="23">
        <v>0</v>
      </c>
      <c r="D8" s="18" t="s">
        <v>7</v>
      </c>
      <c r="E8" s="3"/>
    </row>
    <row r="9" spans="1:5" s="1" customFormat="1" ht="25.5" customHeight="1" x14ac:dyDescent="0.4">
      <c r="A9" s="25" t="s">
        <v>6</v>
      </c>
      <c r="B9" s="25"/>
      <c r="C9" s="23">
        <f>SUM(C5:C8)</f>
        <v>612002</v>
      </c>
      <c r="D9" s="18" t="s">
        <v>7</v>
      </c>
      <c r="E9" s="3"/>
    </row>
    <row r="10" spans="1:5" s="1" customFormat="1" ht="13.5" customHeight="1" x14ac:dyDescent="0.4">
      <c r="B10" s="4"/>
      <c r="C10" s="5"/>
      <c r="D10" s="4"/>
      <c r="E10" s="5"/>
    </row>
    <row r="11" spans="1:5" s="1" customFormat="1" ht="23.25" customHeight="1" x14ac:dyDescent="0.4">
      <c r="A11" s="1" t="s">
        <v>9</v>
      </c>
    </row>
    <row r="12" spans="1:5" s="1" customFormat="1" ht="23.25" customHeight="1" x14ac:dyDescent="0.4">
      <c r="A12" s="31" t="s">
        <v>4</v>
      </c>
      <c r="B12" s="31"/>
      <c r="C12" s="31" t="s">
        <v>3</v>
      </c>
      <c r="D12" s="31"/>
      <c r="E12" s="19" t="s">
        <v>0</v>
      </c>
    </row>
    <row r="13" spans="1:5" s="1" customFormat="1" ht="25.5" customHeight="1" x14ac:dyDescent="0.4">
      <c r="A13" s="32" t="s">
        <v>11</v>
      </c>
      <c r="B13" s="32"/>
      <c r="C13" s="23">
        <v>300000</v>
      </c>
      <c r="D13" s="18" t="s">
        <v>7</v>
      </c>
      <c r="E13" s="24"/>
    </row>
    <row r="14" spans="1:5" s="1" customFormat="1" ht="25.5" customHeight="1" x14ac:dyDescent="0.4">
      <c r="A14" s="33" t="s">
        <v>28</v>
      </c>
      <c r="B14" s="32"/>
      <c r="C14" s="23">
        <v>307411</v>
      </c>
      <c r="D14" s="18" t="s">
        <v>7</v>
      </c>
      <c r="E14" s="24"/>
    </row>
    <row r="15" spans="1:5" s="1" customFormat="1" ht="25.5" customHeight="1" x14ac:dyDescent="0.4">
      <c r="A15" s="7"/>
      <c r="B15" s="8" t="s">
        <v>12</v>
      </c>
      <c r="C15" s="23">
        <v>20000</v>
      </c>
      <c r="D15" s="18" t="s">
        <v>7</v>
      </c>
      <c r="E15" s="24"/>
    </row>
    <row r="16" spans="1:5" s="1" customFormat="1" ht="25.5" customHeight="1" x14ac:dyDescent="0.4">
      <c r="A16" s="9"/>
      <c r="B16" s="20" t="s">
        <v>13</v>
      </c>
      <c r="C16" s="23">
        <v>0</v>
      </c>
      <c r="D16" s="18" t="s">
        <v>7</v>
      </c>
      <c r="E16" s="24"/>
    </row>
    <row r="17" spans="1:5" s="1" customFormat="1" ht="25.5" customHeight="1" x14ac:dyDescent="0.4">
      <c r="A17" s="9"/>
      <c r="B17" s="20" t="s">
        <v>14</v>
      </c>
      <c r="C17" s="23">
        <v>50000</v>
      </c>
      <c r="D17" s="18" t="s">
        <v>7</v>
      </c>
      <c r="E17" s="24" t="s">
        <v>34</v>
      </c>
    </row>
    <row r="18" spans="1:5" s="1" customFormat="1" ht="25.5" customHeight="1" x14ac:dyDescent="0.4">
      <c r="A18" s="9"/>
      <c r="B18" s="20" t="s">
        <v>15</v>
      </c>
      <c r="C18" s="23">
        <v>8000</v>
      </c>
      <c r="D18" s="18" t="s">
        <v>7</v>
      </c>
      <c r="E18" s="24" t="s">
        <v>35</v>
      </c>
    </row>
    <row r="19" spans="1:5" s="1" customFormat="1" ht="25.5" customHeight="1" x14ac:dyDescent="0.4">
      <c r="A19" s="9"/>
      <c r="B19" s="20" t="s">
        <v>16</v>
      </c>
      <c r="C19" s="23">
        <v>200000</v>
      </c>
      <c r="D19" s="18" t="s">
        <v>7</v>
      </c>
      <c r="E19" s="24" t="s">
        <v>36</v>
      </c>
    </row>
    <row r="20" spans="1:5" s="1" customFormat="1" ht="25.5" customHeight="1" x14ac:dyDescent="0.4">
      <c r="A20" s="9"/>
      <c r="B20" s="20" t="s">
        <v>17</v>
      </c>
      <c r="C20" s="23">
        <v>0</v>
      </c>
      <c r="D20" s="18" t="s">
        <v>7</v>
      </c>
      <c r="E20" s="24"/>
    </row>
    <row r="21" spans="1:5" s="1" customFormat="1" ht="25.5" customHeight="1" x14ac:dyDescent="0.4">
      <c r="A21" s="9"/>
      <c r="B21" s="20" t="s">
        <v>18</v>
      </c>
      <c r="C21" s="23">
        <v>0</v>
      </c>
      <c r="D21" s="18" t="s">
        <v>7</v>
      </c>
      <c r="E21" s="24"/>
    </row>
    <row r="22" spans="1:5" s="1" customFormat="1" ht="25.5" customHeight="1" x14ac:dyDescent="0.4">
      <c r="A22" s="9"/>
      <c r="B22" s="20" t="s">
        <v>19</v>
      </c>
      <c r="C22" s="23">
        <v>26200</v>
      </c>
      <c r="D22" s="18" t="s">
        <v>7</v>
      </c>
      <c r="E22" s="24" t="s">
        <v>37</v>
      </c>
    </row>
    <row r="23" spans="1:5" s="1" customFormat="1" ht="25.5" customHeight="1" x14ac:dyDescent="0.4">
      <c r="A23" s="9"/>
      <c r="B23" s="20" t="s">
        <v>20</v>
      </c>
      <c r="C23" s="23">
        <v>0</v>
      </c>
      <c r="D23" s="18" t="s">
        <v>7</v>
      </c>
      <c r="E23" s="24"/>
    </row>
    <row r="24" spans="1:5" s="1" customFormat="1" ht="25.5" customHeight="1" x14ac:dyDescent="0.4">
      <c r="A24" s="9"/>
      <c r="B24" s="20" t="s">
        <v>21</v>
      </c>
      <c r="C24" s="23">
        <v>0</v>
      </c>
      <c r="D24" s="18" t="s">
        <v>7</v>
      </c>
      <c r="E24" s="24"/>
    </row>
    <row r="25" spans="1:5" s="1" customFormat="1" ht="25.5" customHeight="1" x14ac:dyDescent="0.4">
      <c r="A25" s="9"/>
      <c r="B25" s="20" t="s">
        <v>22</v>
      </c>
      <c r="C25" s="23">
        <v>0</v>
      </c>
      <c r="D25" s="18" t="s">
        <v>7</v>
      </c>
      <c r="E25" s="24"/>
    </row>
    <row r="26" spans="1:5" s="1" customFormat="1" ht="25.5" customHeight="1" x14ac:dyDescent="0.4">
      <c r="A26" s="9"/>
      <c r="B26" s="20" t="s">
        <v>23</v>
      </c>
      <c r="C26" s="23">
        <v>0</v>
      </c>
      <c r="D26" s="18" t="s">
        <v>7</v>
      </c>
      <c r="E26" s="24"/>
    </row>
    <row r="27" spans="1:5" s="1" customFormat="1" ht="25.5" customHeight="1" x14ac:dyDescent="0.4">
      <c r="A27" s="9"/>
      <c r="B27" s="20" t="s">
        <v>24</v>
      </c>
      <c r="C27" s="23">
        <v>0</v>
      </c>
      <c r="D27" s="18" t="s">
        <v>7</v>
      </c>
      <c r="E27" s="24"/>
    </row>
    <row r="28" spans="1:5" s="1" customFormat="1" ht="25.5" customHeight="1" x14ac:dyDescent="0.4">
      <c r="A28" s="9"/>
      <c r="B28" s="21" t="s">
        <v>25</v>
      </c>
      <c r="C28" s="23">
        <v>3211</v>
      </c>
      <c r="D28" s="18" t="s">
        <v>7</v>
      </c>
      <c r="E28" s="24" t="s">
        <v>38</v>
      </c>
    </row>
    <row r="29" spans="1:5" s="1" customFormat="1" ht="25.5" customHeight="1" x14ac:dyDescent="0.4">
      <c r="A29" s="28" t="s">
        <v>10</v>
      </c>
      <c r="B29" s="29"/>
      <c r="C29" s="23">
        <v>4591</v>
      </c>
      <c r="D29" s="18" t="s">
        <v>7</v>
      </c>
      <c r="E29" s="24" t="s">
        <v>39</v>
      </c>
    </row>
    <row r="30" spans="1:5" s="1" customFormat="1" ht="25.5" customHeight="1" x14ac:dyDescent="0.4">
      <c r="A30" s="26" t="s">
        <v>6</v>
      </c>
      <c r="B30" s="27"/>
      <c r="C30" s="23">
        <f>SUM(C13:C14,C29)</f>
        <v>612002</v>
      </c>
      <c r="D30" s="18" t="s">
        <v>7</v>
      </c>
      <c r="E30" s="24"/>
    </row>
    <row r="31" spans="1:5" s="1" customFormat="1" ht="23.25" customHeight="1" x14ac:dyDescent="0.4"/>
    <row r="32" spans="1:5" s="1" customFormat="1" ht="23.25" customHeight="1" x14ac:dyDescent="0.4"/>
    <row r="33" s="1" customFormat="1" ht="23.25" customHeight="1" x14ac:dyDescent="0.4"/>
    <row r="34" s="1" customFormat="1" ht="23.25" customHeight="1" x14ac:dyDescent="0.4"/>
    <row r="35" s="1" customFormat="1" ht="23.25" customHeight="1" x14ac:dyDescent="0.4"/>
    <row r="36" s="1" customFormat="1" ht="23.25" customHeight="1" x14ac:dyDescent="0.4"/>
    <row r="37" s="1" customFormat="1" ht="23.25" customHeight="1" x14ac:dyDescent="0.4"/>
    <row r="38" s="1" customFormat="1" ht="23.25" customHeight="1" x14ac:dyDescent="0.4"/>
    <row r="39" s="1" customFormat="1" ht="23.25" customHeight="1" x14ac:dyDescent="0.4"/>
    <row r="40" s="1" customFormat="1" ht="23.25" customHeight="1" x14ac:dyDescent="0.4"/>
    <row r="41" s="1" customFormat="1" ht="23.25" customHeight="1" x14ac:dyDescent="0.4"/>
    <row r="42" s="1" customFormat="1" ht="23.25" customHeight="1" x14ac:dyDescent="0.4"/>
    <row r="43" s="1" customFormat="1" ht="23.25" customHeight="1" x14ac:dyDescent="0.4"/>
    <row r="44" s="1" customFormat="1" ht="23.25" customHeight="1" x14ac:dyDescent="0.4"/>
    <row r="45" s="1" customFormat="1" ht="23.25" customHeight="1" x14ac:dyDescent="0.4"/>
    <row r="46" s="1" customFormat="1" ht="23.25" customHeight="1" x14ac:dyDescent="0.4"/>
    <row r="47" s="1" customFormat="1" ht="23.25" customHeight="1" x14ac:dyDescent="0.4"/>
    <row r="48" s="1" customFormat="1" ht="23.25" customHeight="1" x14ac:dyDescent="0.4"/>
    <row r="49" s="1" customFormat="1" ht="23.25" customHeight="1" x14ac:dyDescent="0.4"/>
  </sheetData>
  <mergeCells count="14">
    <mergeCell ref="C12:D12"/>
    <mergeCell ref="A13:B13"/>
    <mergeCell ref="A14:B14"/>
    <mergeCell ref="A1:E1"/>
    <mergeCell ref="A4:B4"/>
    <mergeCell ref="C4:D4"/>
    <mergeCell ref="A5:B5"/>
    <mergeCell ref="A6:B6"/>
    <mergeCell ref="A7:B7"/>
    <mergeCell ref="A29:B29"/>
    <mergeCell ref="A30:B30"/>
    <mergeCell ref="A8:B8"/>
    <mergeCell ref="A9:B9"/>
    <mergeCell ref="A12:B12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</vt:lpstr>
      <vt:lpstr>【記入例】収支決算書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2024-02-20T04:14:07Z</dcterms:modified>
</cp:coreProperties>
</file>