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450" windowWidth="15795" windowHeight="6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21" r:id="rId12"/>
    <sheet name="基金残高に係る経年分析" sheetId="22"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<sst xmlns="http://schemas.openxmlformats.org/spreadsheetml/2006/main" count="1047" uniqueCount="613">
  <si>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</si>
  <si>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</si>
  <si>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</si>
  <si>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</si>
  <si>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</si>
  <si>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</si>
  <si>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</si>
  <si>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</si>
  <si>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</si>
  <si>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</si>
  <si>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</si>
  <si>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</si>
  <si>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(A)－(B)</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</si>
  <si>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</si>
  <si>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</si>
  <si>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</si>
  <si>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</si>
  <si>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</si>
  <si>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</si>
  <si>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</si>
  <si>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</si>
  <si>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</si>
  <si>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</si>
  <si>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</si>
  <si>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</si>
  <si>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</si>
  <si>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</si>
  <si>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</si>
  <si>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</si>
  <si>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</si>
  <si>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</si>
  <si>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</si>
  <si>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</si>
  <si>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</si>
  <si>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</si>
  <si>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</si>
  <si>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</si>
  <si>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</si>
  <si>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</si>
  <si>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</si>
  <si>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</si>
  <si>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</si>
  <si>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</si>
  <si>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</si>
  <si>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</si>
  <si>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</si>
  <si>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</si>
  <si>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</si>
  <si>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</si>
  <si>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</si>
  <si>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</si>
  <si>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</si>
  <si>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</si>
  <si>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</si>
  <si>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</si>
  <si>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</si>
  <si>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</si>
  <si>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</si>
  <si>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</si>
  <si>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</si>
  <si>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</si>
  <si>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</si>
  <si>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</si>
  <si>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</si>
  <si>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</si>
  <si>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</si>
  <si>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</si>
  <si>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</si>
  <si>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</si>
  <si>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</si>
  <si>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</si>
  <si>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</si>
  <si>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</si>
  <si>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</si>
  <si>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</si>
  <si>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</si>
  <si>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</si>
  <si>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</si>
  <si>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</si>
  <si>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</si>
  <si>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</si>
  <si>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</si>
  <si>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</si>
  <si>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</si>
  <si>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</si>
  <si>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</si>
  <si>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</si>
  <si>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</si>
  <si>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</si>
  <si>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</si>
  <si>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</si>
  <si>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</si>
  <si>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</si>
  <si>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</si>
  <si>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</si>
  <si>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</si>
  <si>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</si>
  <si>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</si>
  <si>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</si>
  <si>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</si>
  <si>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</si>
  <si>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</si>
  <si>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</si>
  <si>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</si>
  <si>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</si>
  <si>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</si>
  <si>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</si>
  <si>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</si>
  <si>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</si>
  <si>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</si>
  <si>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</si>
  <si>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</si>
  <si>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</si>
  <si>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</si>
  <si>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</si>
  <si>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</si>
  <si>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</si>
  <si>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</si>
  <si>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</si>
  <si>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</si>
  <si>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</si>
  <si>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</si>
  <si>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</si>
  <si>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</si>
  <si>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</si>
  <si>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</si>
  <si>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</si>
  <si>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</si>
  <si>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</si>
  <si>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</si>
  <si>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</si>
  <si>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</si>
  <si>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</si>
  <si>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</si>
  <si>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</si>
  <si>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</si>
  <si>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</si>
  <si>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</si>
  <si>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</si>
  <si>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</si>
  <si>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</si>
  <si>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</si>
  <si>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</si>
  <si>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</si>
  <si>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</si>
  <si>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</si>
  <si>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</si>
  <si>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</si>
  <si>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</si>
  <si>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</si>
  <si>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</si>
  <si>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</si>
  <si>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</si>
  <si>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</si>
  <si>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</si>
  <si>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</si>
  <si>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</si>
  <si>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</si>
  <si>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</si>
  <si>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</si>
  <si>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</si>
  <si>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</si>
  <si>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</si>
  <si>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</si>
  <si>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</si>
  <si>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</si>
  <si>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</si>
  <si>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</si>
  <si>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</si>
  <si>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</si>
  <si>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</si>
  <si>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</si>
  <si>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</si>
  <si>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</si>
  <si>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</si>
  <si>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</si>
  <si>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</si>
  <si>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</si>
  <si>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</si>
  <si>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</si>
  <si>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</si>
  <si>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</si>
  <si>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</si>
  <si>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</si>
  <si>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</si>
  <si>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</si>
  <si>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</si>
  <si>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</si>
  <si>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</si>
  <si>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</si>
  <si>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</si>
  <si>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</si>
  <si>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</si>
  <si>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</si>
  <si>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</si>
  <si>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</si>
  <si>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</si>
  <si>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</si>
  <si>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</si>
  <si>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</si>
  <si>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</si>
  <si>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</si>
  <si>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</si>
  <si>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京都府宮津市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</si>
  <si>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</si>
  <si>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</si>
  <si>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</si>
  <si>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</si>
  <si>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</si>
  <si>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</si>
  <si>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</si>
  <si>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</si>
  <si>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</si>
  <si>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</si>
  <si>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</si>
  <si>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</si>
  <si>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</si>
  <si>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</si>
  <si>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</si>
  <si>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</si>
  <si>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</si>
  <si>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</si>
  <si>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</si>
  <si>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</si>
  <si>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</si>
  <si>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</si>
  <si>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</si>
  <si>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</si>
  <si>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</si>
  <si>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</si>
  <si>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</si>
  <si>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</si>
  <si>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</si>
  <si>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</si>
  <si>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</si>
  <si>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</si>
  <si>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</si>
  <si>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</si>
  <si>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</si>
  <si>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</si>
  <si>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</si>
  <si>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</si>
  <si>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</si>
  <si>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</si>
  <si>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</si>
  <si>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</si>
  <si>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</si>
  <si>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</si>
  <si>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</si>
  <si>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</si>
  <si>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</si>
  <si>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</si>
  <si>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</si>
  <si>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</si>
  <si>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</si>
  <si>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</si>
  <si>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</si>
  <si>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</si>
  <si>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</si>
  <si>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</si>
  <si>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</si>
  <si>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</si>
  <si>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</si>
  <si>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</si>
  <si>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</si>
  <si>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</si>
  <si>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</si>
  <si>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</si>
  <si>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</si>
  <si>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</si>
  <si>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</si>
  <si>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</si>
  <si>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</si>
  <si>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</si>
  <si>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</si>
  <si>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</si>
  <si>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</si>
  <si>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</si>
  <si>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</si>
  <si>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</si>
  <si>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</si>
  <si>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</si>
  <si>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</si>
  <si>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</si>
  <si>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</si>
  <si>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</si>
  <si>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</si>
  <si>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</si>
  <si>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</si>
  <si>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</si>
  <si>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</si>
  <si>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</si>
  <si>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</si>
  <si>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</si>
  <si>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</si>
  <si>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</si>
  <si>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</si>
  <si>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</si>
  <si>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</si>
  <si>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</si>
  <si>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</si>
  <si>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</si>
  <si>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</si>
  <si>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</si>
  <si>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</si>
  <si>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</si>
  <si>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</si>
  <si>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</si>
  <si>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</si>
  <si>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</si>
  <si>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</si>
  <si>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</si>
  <si>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</si>
  <si>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</si>
  <si>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</si>
  <si>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</si>
  <si>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</si>
  <si>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</si>
  <si>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</si>
  <si>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</si>
  <si>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</si>
  <si>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</si>
  <si>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</si>
  <si>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</si>
  <si>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</si>
  <si>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</si>
  <si>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</si>
  <si>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</si>
  <si>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</si>
  <si>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</si>
  <si>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</si>
  <si>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</si>
  <si>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</si>
  <si>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</si>
  <si>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</si>
  <si>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</si>
  <si>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</si>
  <si>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</si>
  <si>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</si>
  <si>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</si>
  <si>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</si>
  <si>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</si>
  <si>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</si>
  <si>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</si>
  <si>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</si>
  <si>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</si>
  <si>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</si>
  <si>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</si>
  <si>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</si>
  <si>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</si>
  <si>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</si>
  <si>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</si>
  <si>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</si>
  <si>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京都府宮津市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</si>
  <si>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</si>
  <si>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</si>
  <si>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</si>
  <si>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</si>
  <si>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</si>
  <si>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</si>
  <si>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</si>
  <si>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</si>
  <si>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</si>
  <si>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</si>
  <si>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</si>
  <si>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</si>
  <si>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</si>
  <si>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</si>
  <si>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</si>
  <si>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</si>
  <si>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</si>
  <si>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</si>
  <si>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</si>
  <si>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</si>
  <si>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</si>
  <si>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</si>
  <si>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</si>
  <si>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</si>
  <si>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</si>
  <si>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</si>
  <si>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</si>
  <si>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</si>
  <si>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</si>
  <si>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</si>
  <si>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</si>
  <si>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</si>
  <si>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</si>
  <si>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</si>
  <si>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</si>
  <si>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</si>
  <si>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</si>
  <si>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</si>
  <si>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</si>
  <si>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</si>
  <si>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</si>
  <si>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</si>
  <si>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t>
    <phoneticPr fontId="5"/>
  </si>
  <si>
    <t>法非適用企業</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</si>
  <si>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</si>
  <si>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</si>
  <si>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</si>
  <si>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</si>
  <si>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</si>
  <si>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</si>
  <si>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</si>
  <si>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</si>
  <si>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</si>
  <si>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</si>
  <si>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</si>
  <si>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</si>
  <si>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</si>
  <si>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</si>
  <si>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</si>
  <si>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</si>
  <si>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</si>
  <si>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</si>
  <si>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</si>
  <si>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</si>
  <si>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</si>
  <si>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</si>
  <si>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</si>
  <si>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</si>
  <si>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</si>
  <si>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</si>
  <si>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</si>
  <si>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</si>
  <si>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</si>
  <si>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</si>
  <si>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</si>
  <si>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</si>
  <si>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</si>
  <si>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</si>
  <si>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</si>
  <si>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</si>
  <si>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</si>
  <si>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</si>
  <si>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</si>
  <si>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</si>
  <si>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</si>
  <si>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</si>
  <si>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</si>
  <si>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</si>
  <si>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</si>
  <si>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</si>
  <si>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</si>
  <si>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</si>
  <si>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</si>
  <si>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</si>
  <si>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</si>
  <si>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</si>
  <si>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</si>
  <si>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</si>
  <si>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</si>
  <si>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</si>
  <si>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</si>
  <si>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</si>
  <si>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</si>
  <si>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</si>
  <si>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</si>
  <si>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</si>
  <si>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</si>
  <si>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</si>
  <si>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</si>
  <si>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</si>
  <si>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土地建物造成事業特別会計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</si>
  <si>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</si>
  <si>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</si>
  <si>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</si>
  <si>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</si>
  <si>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</si>
  <si>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</si>
  <si>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</si>
  <si>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</si>
  <si>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</si>
  <si>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</si>
  <si>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</si>
  <si>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</si>
  <si>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</si>
  <si>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</si>
  <si>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</si>
  <si>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</si>
  <si>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</si>
  <si>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</si>
  <si>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</si>
  <si>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</si>
  <si>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</si>
  <si>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</si>
  <si>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</si>
  <si>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</si>
  <si>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</si>
  <si>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</si>
  <si>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</si>
  <si>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</si>
  <si>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</si>
  <si>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</si>
  <si>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</si>
  <si>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</si>
  <si>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</si>
  <si>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</si>
  <si>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</si>
  <si>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</si>
  <si>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</si>
  <si>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</si>
  <si>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</si>
  <si>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</si>
  <si>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</si>
  <si>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</si>
  <si>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</si>
  <si>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</si>
  <si>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</si>
  <si>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</si>
  <si>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</si>
  <si>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</si>
  <si>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</si>
  <si>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</si>
  <si>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</si>
  <si>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</si>
  <si>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</si>
  <si>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</si>
  <si>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</si>
  <si>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</si>
  <si>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</si>
  <si>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</si>
  <si>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</si>
  <si>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</si>
  <si>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</si>
  <si>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</si>
  <si>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</si>
  <si>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</si>
  <si>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</si>
  <si>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</si>
  <si>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</si>
  <si>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</si>
  <si>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</si>
  <si>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</si>
  <si>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</si>
  <si>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</si>
  <si>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</si>
  <si>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</si>
  <si>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</si>
  <si>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</si>
  <si>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</si>
  <si>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</si>
  <si>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</si>
  <si>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</si>
  <si>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</si>
  <si>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</si>
  <si>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</si>
  <si>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</si>
  <si>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</si>
  <si>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</si>
  <si>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</si>
  <si>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</si>
  <si>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7.89</t>
  </si>
  <si>
    <t>▲ 0.19</t>
  </si>
  <si>
    <t>水道事業会計</t>
  </si>
  <si>
    <t>介護保険事業特別会計</t>
  </si>
  <si>
    <t>一般会計</t>
  </si>
  <si>
    <t>土地建物造成事業特別会計</t>
  </si>
  <si>
    <t>介護予防支援事業特別会計</t>
  </si>
  <si>
    <t>後期高齢者医療特別会計</t>
  </si>
  <si>
    <t>国民健康保険事業特別会計</t>
  </si>
  <si>
    <t>休日応急診療所事業特別会計</t>
  </si>
  <si>
    <t>その他会計（赤字）</t>
  </si>
  <si>
    <t>その他会計（黒字）</t>
  </si>
  <si>
    <t>-</t>
    <phoneticPr fontId="2"/>
  </si>
  <si>
    <t>-</t>
    <phoneticPr fontId="2"/>
  </si>
  <si>
    <t>-</t>
    <phoneticPr fontId="2"/>
  </si>
  <si>
    <t>宮津与謝消防組合</t>
  </si>
  <si>
    <t>与謝野町宮津市中学校組合</t>
  </si>
  <si>
    <t>京都府自治会館管理組合</t>
  </si>
  <si>
    <t>京都府住宅新築資金等貸付事業管理組合（一般会計）</t>
  </si>
  <si>
    <t>京都府住宅新築資金等貸付事業管理組合（特別会計）</t>
  </si>
  <si>
    <t>京都府市町村職員退職手当組合</t>
  </si>
  <si>
    <t>京都府後期高齢者医療広域連合（一般会計）</t>
  </si>
  <si>
    <t>京都府後期高齢者医療広域連合（特別会計）</t>
  </si>
  <si>
    <t>京都地方税機構</t>
  </si>
  <si>
    <t>宮津与謝環境組合</t>
  </si>
  <si>
    <t>-</t>
    <phoneticPr fontId="2"/>
  </si>
  <si>
    <t>-</t>
    <phoneticPr fontId="2"/>
  </si>
  <si>
    <t>丹後地区土地開発公社</t>
    <phoneticPr fontId="2"/>
  </si>
  <si>
    <t>宮津市民実践活動センター</t>
    <phoneticPr fontId="2"/>
  </si>
  <si>
    <t>○</t>
    <phoneticPr fontId="2"/>
  </si>
  <si>
    <t>-</t>
    <phoneticPr fontId="2"/>
  </si>
  <si>
    <t>-</t>
    <phoneticPr fontId="2"/>
  </si>
  <si>
    <t>標準財政規模比（％）</t>
    <phoneticPr fontId="5"/>
  </si>
  <si>
    <t>※平成31年度中に市町村合併した団体で、合併前の団体ごとの決算に基づく連結実質赤字比率を算出していない団体については、グラフを表記しない。</t>
    <phoneticPr fontId="5"/>
  </si>
  <si>
    <t>標準財政規模比（％）</t>
    <phoneticPr fontId="5"/>
  </si>
  <si>
    <t>H29末</t>
    <phoneticPr fontId="5"/>
  </si>
  <si>
    <t>H28末</t>
    <phoneticPr fontId="5"/>
  </si>
  <si>
    <t>H27末</t>
    <phoneticPr fontId="5"/>
  </si>
  <si>
    <t>H26末</t>
    <phoneticPr fontId="5"/>
  </si>
  <si>
    <t>H25末</t>
    <phoneticPr fontId="5"/>
  </si>
  <si>
    <t>※1 平成31年度中に市町村合併した団体で、合併前の団体ごとの決算に基づく実質公債費比率を算出していない団体については、グラフを表記しない。</t>
    <phoneticPr fontId="5"/>
  </si>
  <si>
    <t>実質公債費比率の分子</t>
    <phoneticPr fontId="5"/>
  </si>
  <si>
    <t>(A)－(B)</t>
    <phoneticPr fontId="5"/>
  </si>
  <si>
    <t>算入公債費等</t>
    <phoneticPr fontId="5"/>
  </si>
  <si>
    <t>算入公債費等(B)</t>
    <phoneticPr fontId="5"/>
  </si>
  <si>
    <t>一時借入金の利子</t>
    <phoneticPr fontId="5"/>
  </si>
  <si>
    <t>満期一括償還地方債に係る年度割相当額</t>
    <phoneticPr fontId="5"/>
  </si>
  <si>
    <t>減債基金積立不足算定額※2</t>
    <phoneticPr fontId="5"/>
  </si>
  <si>
    <t>元利償還金等(A)</t>
    <phoneticPr fontId="5"/>
  </si>
  <si>
    <t>充当可能財源等(B)</t>
    <phoneticPr fontId="5"/>
  </si>
  <si>
    <t>福祉基金</t>
    <rPh sb="0" eb="2">
      <t>フクシ</t>
    </rPh>
    <rPh sb="2" eb="4">
      <t>キキン</t>
    </rPh>
    <phoneticPr fontId="2"/>
  </si>
  <si>
    <t>日ケ谷地区振興基金</t>
    <phoneticPr fontId="2"/>
  </si>
  <si>
    <t>人材育成基金</t>
    <rPh sb="0" eb="2">
      <t>ジンザイ</t>
    </rPh>
    <rPh sb="2" eb="4">
      <t>イクセイ</t>
    </rPh>
    <rPh sb="4" eb="6">
      <t>キキン</t>
    </rPh>
    <phoneticPr fontId="2"/>
  </si>
  <si>
    <t>人材育成基金</t>
    <phoneticPr fontId="2"/>
  </si>
  <si>
    <t>まちづくり基金</t>
    <phoneticPr fontId="2"/>
  </si>
  <si>
    <t>清掃工場周辺地域健康対策基金</t>
    <phoneticPr fontId="2"/>
  </si>
  <si>
    <t>清掃工場周辺地域健康対策基金</t>
  </si>
  <si>
    <t>まちづくり基金</t>
  </si>
  <si>
    <t>過疎地域自立促進基金</t>
  </si>
  <si>
    <t>過疎地域自立促進基金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</si>
</sst>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69CB-4566-98B4-8AB467C34D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70410</c:v>
                </c:pt>
                <c:pt idx="1">
                  <c:v>64345</c:v>
                </c:pt>
                <c:pt idx="2">
                  <c:v>100166</c:v>
                </c:pt>
                <c:pt idx="3">
                  <c:v>187952</c:v>
                </c:pt>
                <c:pt idx="4">
                  <c:v>91453</c:v>
                </c:pt>
              </c:numCache>
            </c:numRef>
          </c:val>
          <c:smooth val="0"/>
          <c:extLst xmlns:c16r2="http://schemas.microsoft.com/office/drawing/2015/06/chart">
            <c:ext xmlns:c16="http://schemas.microsoft.com/office/drawing/2014/chart" uri="{C3380CC4-5D6E-409C-BE32-E72D297353CC}">
              <c16:uniqueId val="{00000001-69CB-4566-98B4-8AB467C34D36}"/>
            </c:ext>
          </c:extLst>
        </c:ser>
        <c:dLbls>
          <c:showLegendKey val="0"/>
          <c:showVal val="0"/>
          <c:showCatName val="0"/>
          <c:showSerName val="0"/>
          <c:showPercent val="0"/>
          <c:showBubbleSize val="0"/>
        </c:dLbls>
        <c:marker val="1"/>
        <c:smooth val="0"/>
        <c:axId val="207297152"/>
        <c:axId val="207319808"/>
      </c:lineChart>
      <c:catAx>
        <c:axId val="20729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319808"/>
        <c:crosses val="autoZero"/>
        <c:auto val="1"/>
        <c:lblAlgn val="ctr"/>
        <c:lblOffset val="100"/>
        <c:tickLblSkip val="1"/>
        <c:tickMarkSkip val="1"/>
        <c:noMultiLvlLbl val="0"/>
      </c:catAx>
      <c:valAx>
        <c:axId val="2073198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9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c:v>
                </c:pt>
                <c:pt idx="1">
                  <c:v>1.51</c:v>
                </c:pt>
                <c:pt idx="2">
                  <c:v>1.64</c:v>
                </c:pt>
                <c:pt idx="3">
                  <c:v>0.62</c:v>
                </c:pt>
                <c:pt idx="4">
                  <c:v>0.43</c:v>
                </c:pt>
              </c:numCache>
            </c:numRef>
          </c:val>
          <c:extLst xmlns:c16r2="http://schemas.microsoft.com/office/drawing/2015/06/chart">
            <c:ext xmlns:c16="http://schemas.microsoft.com/office/drawing/2014/chart" uri="{C3380CC4-5D6E-409C-BE32-E72D297353CC}">
              <c16:uniqueId val="{00000000-034A-4F04-8DDB-41189D23B1D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6.4</c:v>
                </c:pt>
                <c:pt idx="1">
                  <c:v>8.26</c:v>
                </c:pt>
                <c:pt idx="2">
                  <c:v>8.3699999999999992</c:v>
                </c:pt>
                <c:pt idx="3">
                  <c:v>1.79</c:v>
                </c:pt>
                <c:pt idx="4">
                  <c:v>1.79</c:v>
                </c:pt>
              </c:numCache>
            </c:numRef>
          </c:val>
          <c:extLst xmlns:c16r2="http://schemas.microsoft.com/office/drawing/2015/06/chart">
            <c:ext xmlns:c16="http://schemas.microsoft.com/office/drawing/2014/chart" uri="{C3380CC4-5D6E-409C-BE32-E72D297353CC}">
              <c16:uniqueId val="{00000001-034A-4F04-8DDB-41189D23B1DD}"/>
            </c:ext>
          </c:extLst>
        </c:ser>
        <c:dLbls>
          <c:showLegendKey val="0"/>
          <c:showVal val="0"/>
          <c:showCatName val="0"/>
          <c:showSerName val="0"/>
          <c:showPercent val="0"/>
          <c:showBubbleSize val="0"/>
        </c:dLbls>
        <c:gapWidth val="250"/>
        <c:overlap val="100"/>
        <c:axId val="217265664"/>
        <c:axId val="2172675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0.28999999999999998</c:v>
                </c:pt>
                <c:pt idx="1">
                  <c:v>2.42</c:v>
                </c:pt>
                <c:pt idx="2">
                  <c:v>0.12</c:v>
                </c:pt>
                <c:pt idx="3">
                  <c:v>-7.89</c:v>
                </c:pt>
                <c:pt idx="4">
                  <c:v>-0.19</c:v>
                </c:pt>
              </c:numCache>
            </c:numRef>
          </c:val>
          <c:smooth val="0"/>
          <c:extLst xmlns:c16r2="http://schemas.microsoft.com/office/drawing/2015/06/chart">
            <c:ext xmlns:c16="http://schemas.microsoft.com/office/drawing/2014/chart" uri="{C3380CC4-5D6E-409C-BE32-E72D297353CC}">
              <c16:uniqueId val="{00000002-034A-4F04-8DDB-41189D23B1DD}"/>
            </c:ext>
          </c:extLst>
        </c:ser>
        <c:dLbls>
          <c:showLegendKey val="0"/>
          <c:showVal val="0"/>
          <c:showCatName val="0"/>
          <c:showSerName val="0"/>
          <c:showPercent val="0"/>
          <c:showBubbleSize val="0"/>
        </c:dLbls>
        <c:marker val="1"/>
        <c:smooth val="0"/>
        <c:axId val="217265664"/>
        <c:axId val="217267584"/>
      </c:lineChart>
      <c:catAx>
        <c:axId val="2172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267584"/>
        <c:crosses val="autoZero"/>
        <c:auto val="1"/>
        <c:lblAlgn val="ctr"/>
        <c:lblOffset val="100"/>
        <c:tickLblSkip val="1"/>
        <c:tickMarkSkip val="1"/>
        <c:noMultiLvlLbl val="0"/>
      </c:catAx>
      <c:valAx>
        <c:axId val="2172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2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410-4112-B65F-B049CC77D5D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410-4112-B65F-B049CC77D5DD}"/>
            </c:ext>
          </c:extLst>
        </c:ser>
        <c:ser>
          <c:idx val="2"/>
          <c:order val="2"/>
          <c:tx>
            <c:strRef>
              <c:f>[1]データシート!$A$29</c:f>
              <c:strCache>
                <c:ptCount val="1"/>
                <c:pt idx="0">
                  <c:v>休日応急診療所事業特別会計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0.02</c:v>
                </c:pt>
                <c:pt idx="2">
                  <c:v>#N/A</c:v>
                </c:pt>
                <c:pt idx="3">
                  <c:v>0.03</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7410-4112-B65F-B049CC77D5DD}"/>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0.02</c:v>
                </c:pt>
                <c:pt idx="4">
                  <c:v>#N/A</c:v>
                </c:pt>
                <c:pt idx="5">
                  <c:v>0.8</c:v>
                </c:pt>
                <c:pt idx="6">
                  <c:v>#N/A</c:v>
                </c:pt>
                <c:pt idx="7">
                  <c:v>1.1299999999999999</c:v>
                </c:pt>
                <c:pt idx="8">
                  <c:v>#N/A</c:v>
                </c:pt>
                <c:pt idx="9">
                  <c:v>0.08</c:v>
                </c:pt>
              </c:numCache>
            </c:numRef>
          </c:val>
          <c:extLst xmlns:c16r2="http://schemas.microsoft.com/office/drawing/2015/06/chart">
            <c:ext xmlns:c16="http://schemas.microsoft.com/office/drawing/2014/chart" uri="{C3380CC4-5D6E-409C-BE32-E72D297353CC}">
              <c16:uniqueId val="{00000003-7410-4112-B65F-B049CC77D5DD}"/>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0.08</c:v>
                </c:pt>
                <c:pt idx="2">
                  <c:v>#N/A</c:v>
                </c:pt>
                <c:pt idx="3">
                  <c:v>0.09</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7410-4112-B65F-B049CC77D5DD}"/>
            </c:ext>
          </c:extLst>
        </c:ser>
        <c:ser>
          <c:idx val="5"/>
          <c:order val="5"/>
          <c:tx>
            <c:strRef>
              <c:f>[1]データシート!$A$32</c:f>
              <c:strCache>
                <c:ptCount val="1"/>
                <c:pt idx="0">
                  <c:v>介護予防支援事業特別会計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0.06</c:v>
                </c:pt>
                <c:pt idx="2">
                  <c:v>#N/A</c:v>
                </c:pt>
                <c:pt idx="3">
                  <c:v>0.06</c:v>
                </c:pt>
                <c:pt idx="4">
                  <c:v>#N/A</c:v>
                </c:pt>
                <c:pt idx="5">
                  <c:v>0.13</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5-7410-4112-B65F-B049CC77D5DD}"/>
            </c:ext>
          </c:extLst>
        </c:ser>
        <c:ser>
          <c:idx val="6"/>
          <c:order val="6"/>
          <c:tx>
            <c:strRef>
              <c:f>[1]データシート!$A$33</c:f>
              <c:strCache>
                <c:ptCount val="1"/>
                <c:pt idx="0">
                  <c:v>土地建物造成事業特別会計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2.15</c:v>
                </c:pt>
                <c:pt idx="2">
                  <c:v>#N/A</c:v>
                </c:pt>
                <c:pt idx="3">
                  <c:v>0.61</c:v>
                </c:pt>
                <c:pt idx="4">
                  <c:v>#N/A</c:v>
                </c:pt>
                <c:pt idx="5">
                  <c:v>2.2400000000000002</c:v>
                </c:pt>
                <c:pt idx="6">
                  <c:v>#N/A</c:v>
                </c:pt>
                <c:pt idx="7">
                  <c:v>0.53</c:v>
                </c:pt>
                <c:pt idx="8">
                  <c:v>#N/A</c:v>
                </c:pt>
                <c:pt idx="9">
                  <c:v>0.2</c:v>
                </c:pt>
              </c:numCache>
            </c:numRef>
          </c:val>
          <c:extLst xmlns:c16r2="http://schemas.microsoft.com/office/drawing/2015/06/chart">
            <c:ext xmlns:c16="http://schemas.microsoft.com/office/drawing/2014/chart" uri="{C3380CC4-5D6E-409C-BE32-E72D297353CC}">
              <c16:uniqueId val="{00000006-7410-4112-B65F-B049CC77D5DD}"/>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0.97</c:v>
                </c:pt>
                <c:pt idx="2">
                  <c:v>#N/A</c:v>
                </c:pt>
                <c:pt idx="3">
                  <c:v>1.47</c:v>
                </c:pt>
                <c:pt idx="4">
                  <c:v>#N/A</c:v>
                </c:pt>
                <c:pt idx="5">
                  <c:v>1.59</c:v>
                </c:pt>
                <c:pt idx="6">
                  <c:v>#N/A</c:v>
                </c:pt>
                <c:pt idx="7">
                  <c:v>0.57999999999999996</c:v>
                </c:pt>
                <c:pt idx="8">
                  <c:v>#N/A</c:v>
                </c:pt>
                <c:pt idx="9">
                  <c:v>0.41</c:v>
                </c:pt>
              </c:numCache>
            </c:numRef>
          </c:val>
          <c:extLst xmlns:c16r2="http://schemas.microsoft.com/office/drawing/2015/06/chart">
            <c:ext xmlns:c16="http://schemas.microsoft.com/office/drawing/2014/chart" uri="{C3380CC4-5D6E-409C-BE32-E72D297353CC}">
              <c16:uniqueId val="{00000007-7410-4112-B65F-B049CC77D5DD}"/>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0.12</c:v>
                </c:pt>
                <c:pt idx="2">
                  <c:v>#N/A</c:v>
                </c:pt>
                <c:pt idx="3">
                  <c:v>1.06</c:v>
                </c:pt>
                <c:pt idx="4">
                  <c:v>#N/A</c:v>
                </c:pt>
                <c:pt idx="5">
                  <c:v>1.57</c:v>
                </c:pt>
                <c:pt idx="6">
                  <c:v>#N/A</c:v>
                </c:pt>
                <c:pt idx="7">
                  <c:v>1.51</c:v>
                </c:pt>
                <c:pt idx="8">
                  <c:v>#N/A</c:v>
                </c:pt>
                <c:pt idx="9">
                  <c:v>1.18</c:v>
                </c:pt>
              </c:numCache>
            </c:numRef>
          </c:val>
          <c:extLst xmlns:c16r2="http://schemas.microsoft.com/office/drawing/2015/06/chart">
            <c:ext xmlns:c16="http://schemas.microsoft.com/office/drawing/2014/chart" uri="{C3380CC4-5D6E-409C-BE32-E72D297353CC}">
              <c16:uniqueId val="{00000008-7410-4112-B65F-B049CC77D5DD}"/>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3.98</c:v>
                </c:pt>
                <c:pt idx="2">
                  <c:v>#N/A</c:v>
                </c:pt>
                <c:pt idx="3">
                  <c:v>2.73</c:v>
                </c:pt>
                <c:pt idx="4">
                  <c:v>#N/A</c:v>
                </c:pt>
                <c:pt idx="5">
                  <c:v>2.82</c:v>
                </c:pt>
                <c:pt idx="6">
                  <c:v>#N/A</c:v>
                </c:pt>
                <c:pt idx="7">
                  <c:v>3.04</c:v>
                </c:pt>
                <c:pt idx="8">
                  <c:v>#N/A</c:v>
                </c:pt>
                <c:pt idx="9">
                  <c:v>3</c:v>
                </c:pt>
              </c:numCache>
            </c:numRef>
          </c:val>
          <c:extLst xmlns:c16r2="http://schemas.microsoft.com/office/drawing/2015/06/chart">
            <c:ext xmlns:c16="http://schemas.microsoft.com/office/drawing/2014/chart" uri="{C3380CC4-5D6E-409C-BE32-E72D297353CC}">
              <c16:uniqueId val="{00000009-7410-4112-B65F-B049CC77D5DD}"/>
            </c:ext>
          </c:extLst>
        </c:ser>
        <c:dLbls>
          <c:showLegendKey val="0"/>
          <c:showVal val="0"/>
          <c:showCatName val="0"/>
          <c:showSerName val="0"/>
          <c:showPercent val="0"/>
          <c:showBubbleSize val="0"/>
        </c:dLbls>
        <c:gapWidth val="150"/>
        <c:overlap val="100"/>
        <c:axId val="217963904"/>
        <c:axId val="217846912"/>
      </c:barChart>
      <c:catAx>
        <c:axId val="2179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846912"/>
        <c:crosses val="autoZero"/>
        <c:auto val="1"/>
        <c:lblAlgn val="ctr"/>
        <c:lblOffset val="100"/>
        <c:tickLblSkip val="1"/>
        <c:tickMarkSkip val="1"/>
        <c:noMultiLvlLbl val="0"/>
      </c:catAx>
      <c:valAx>
        <c:axId val="21784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6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1276</c:v>
                </c:pt>
                <c:pt idx="5">
                  <c:v>1188</c:v>
                </c:pt>
                <c:pt idx="8">
                  <c:v>1134</c:v>
                </c:pt>
                <c:pt idx="11">
                  <c:v>1078</c:v>
                </c:pt>
                <c:pt idx="14">
                  <c:v>1055</c:v>
                </c:pt>
              </c:numCache>
            </c:numRef>
          </c:val>
          <c:extLst xmlns:c16r2="http://schemas.microsoft.com/office/drawing/2015/06/chart">
            <c:ext xmlns:c16="http://schemas.microsoft.com/office/drawing/2014/chart" uri="{C3380CC4-5D6E-409C-BE32-E72D297353CC}">
              <c16:uniqueId val="{00000000-218A-4A98-A008-CCA66B9BEFA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218A-4A98-A008-CCA66B9BEFA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33</c:v>
                </c:pt>
                <c:pt idx="3">
                  <c:v>33</c:v>
                </c:pt>
                <c:pt idx="6">
                  <c:v>33</c:v>
                </c:pt>
                <c:pt idx="9">
                  <c:v>32</c:v>
                </c:pt>
                <c:pt idx="12">
                  <c:v>32</c:v>
                </c:pt>
              </c:numCache>
            </c:numRef>
          </c:val>
          <c:extLst xmlns:c16r2="http://schemas.microsoft.com/office/drawing/2015/06/chart">
            <c:ext xmlns:c16="http://schemas.microsoft.com/office/drawing/2014/chart" uri="{C3380CC4-5D6E-409C-BE32-E72D297353CC}">
              <c16:uniqueId val="{00000002-218A-4A98-A008-CCA66B9BEFA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11</c:v>
                </c:pt>
                <c:pt idx="3">
                  <c:v>11</c:v>
                </c:pt>
                <c:pt idx="6">
                  <c:v>20</c:v>
                </c:pt>
                <c:pt idx="9">
                  <c:v>20</c:v>
                </c:pt>
                <c:pt idx="12">
                  <c:v>21</c:v>
                </c:pt>
              </c:numCache>
            </c:numRef>
          </c:val>
          <c:extLst xmlns:c16r2="http://schemas.microsoft.com/office/drawing/2015/06/chart">
            <c:ext xmlns:c16="http://schemas.microsoft.com/office/drawing/2014/chart" uri="{C3380CC4-5D6E-409C-BE32-E72D297353CC}">
              <c16:uniqueId val="{00000003-218A-4A98-A008-CCA66B9BEFA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384</c:v>
                </c:pt>
                <c:pt idx="3">
                  <c:v>415</c:v>
                </c:pt>
                <c:pt idx="6">
                  <c:v>531</c:v>
                </c:pt>
                <c:pt idx="9">
                  <c:v>573</c:v>
                </c:pt>
                <c:pt idx="12">
                  <c:v>545</c:v>
                </c:pt>
              </c:numCache>
            </c:numRef>
          </c:val>
          <c:extLst xmlns:c16r2="http://schemas.microsoft.com/office/drawing/2015/06/chart">
            <c:ext xmlns:c16="http://schemas.microsoft.com/office/drawing/2014/chart" uri="{C3380CC4-5D6E-409C-BE32-E72D297353CC}">
              <c16:uniqueId val="{00000004-218A-4A98-A008-CCA66B9BEFA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8A-4A98-A008-CCA66B9BEFA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8A-4A98-A008-CCA66B9BEFA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1740</c:v>
                </c:pt>
                <c:pt idx="3">
                  <c:v>1709</c:v>
                </c:pt>
                <c:pt idx="6">
                  <c:v>1654</c:v>
                </c:pt>
                <c:pt idx="9">
                  <c:v>1537</c:v>
                </c:pt>
                <c:pt idx="12">
                  <c:v>1509</c:v>
                </c:pt>
              </c:numCache>
            </c:numRef>
          </c:val>
          <c:extLst xmlns:c16r2="http://schemas.microsoft.com/office/drawing/2015/06/chart">
            <c:ext xmlns:c16="http://schemas.microsoft.com/office/drawing/2014/chart" uri="{C3380CC4-5D6E-409C-BE32-E72D297353CC}">
              <c16:uniqueId val="{00000007-218A-4A98-A008-CCA66B9BEFAE}"/>
            </c:ext>
          </c:extLst>
        </c:ser>
        <c:dLbls>
          <c:showLegendKey val="0"/>
          <c:showVal val="0"/>
          <c:showCatName val="0"/>
          <c:showSerName val="0"/>
          <c:showPercent val="0"/>
          <c:showBubbleSize val="0"/>
        </c:dLbls>
        <c:gapWidth val="100"/>
        <c:overlap val="100"/>
        <c:axId val="206153984"/>
        <c:axId val="2061643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892</c:v>
                </c:pt>
                <c:pt idx="2">
                  <c:v>#N/A</c:v>
                </c:pt>
                <c:pt idx="3">
                  <c:v>#N/A</c:v>
                </c:pt>
                <c:pt idx="4">
                  <c:v>980</c:v>
                </c:pt>
                <c:pt idx="5">
                  <c:v>#N/A</c:v>
                </c:pt>
                <c:pt idx="6">
                  <c:v>#N/A</c:v>
                </c:pt>
                <c:pt idx="7">
                  <c:v>1104</c:v>
                </c:pt>
                <c:pt idx="8">
                  <c:v>#N/A</c:v>
                </c:pt>
                <c:pt idx="9">
                  <c:v>#N/A</c:v>
                </c:pt>
                <c:pt idx="10">
                  <c:v>1085</c:v>
                </c:pt>
                <c:pt idx="11">
                  <c:v>#N/A</c:v>
                </c:pt>
                <c:pt idx="12">
                  <c:v>#N/A</c:v>
                </c:pt>
                <c:pt idx="13">
                  <c:v>1053</c:v>
                </c:pt>
                <c:pt idx="14">
                  <c:v>#N/A</c:v>
                </c:pt>
              </c:numCache>
            </c:numRef>
          </c:val>
          <c:smooth val="0"/>
          <c:extLst xmlns:c16r2="http://schemas.microsoft.com/office/drawing/2015/06/chart">
            <c:ext xmlns:c16="http://schemas.microsoft.com/office/drawing/2014/chart" uri="{C3380CC4-5D6E-409C-BE32-E72D297353CC}">
              <c16:uniqueId val="{00000008-218A-4A98-A008-CCA66B9BEFAE}"/>
            </c:ext>
          </c:extLst>
        </c:ser>
        <c:dLbls>
          <c:showLegendKey val="0"/>
          <c:showVal val="0"/>
          <c:showCatName val="0"/>
          <c:showSerName val="0"/>
          <c:showPercent val="0"/>
          <c:showBubbleSize val="0"/>
        </c:dLbls>
        <c:marker val="1"/>
        <c:smooth val="0"/>
        <c:axId val="206153984"/>
        <c:axId val="206164352"/>
      </c:lineChart>
      <c:catAx>
        <c:axId val="2061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64352"/>
        <c:crosses val="autoZero"/>
        <c:auto val="1"/>
        <c:lblAlgn val="ctr"/>
        <c:lblOffset val="100"/>
        <c:tickLblSkip val="1"/>
        <c:tickMarkSkip val="1"/>
        <c:noMultiLvlLbl val="0"/>
      </c:catAx>
      <c:valAx>
        <c:axId val="20616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5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11719</c:v>
                </c:pt>
                <c:pt idx="5">
                  <c:v>11787</c:v>
                </c:pt>
                <c:pt idx="8">
                  <c:v>11925</c:v>
                </c:pt>
                <c:pt idx="11">
                  <c:v>12953</c:v>
                </c:pt>
                <c:pt idx="14">
                  <c:v>13878</c:v>
                </c:pt>
              </c:numCache>
            </c:numRef>
          </c:val>
          <c:extLst xmlns:c16r2="http://schemas.microsoft.com/office/drawing/2015/06/chart">
            <c:ext xmlns:c16="http://schemas.microsoft.com/office/drawing/2014/chart" uri="{C3380CC4-5D6E-409C-BE32-E72D297353CC}">
              <c16:uniqueId val="{00000000-D899-4734-B43A-FEB3EA6B368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1867</c:v>
                </c:pt>
                <c:pt idx="5">
                  <c:v>1866</c:v>
                </c:pt>
                <c:pt idx="8">
                  <c:v>1678</c:v>
                </c:pt>
                <c:pt idx="11">
                  <c:v>1686</c:v>
                </c:pt>
                <c:pt idx="14">
                  <c:v>1744</c:v>
                </c:pt>
              </c:numCache>
            </c:numRef>
          </c:val>
          <c:extLst xmlns:c16r2="http://schemas.microsoft.com/office/drawing/2015/06/chart">
            <c:ext xmlns:c16="http://schemas.microsoft.com/office/drawing/2014/chart" uri="{C3380CC4-5D6E-409C-BE32-E72D297353CC}">
              <c16:uniqueId val="{00000001-D899-4734-B43A-FEB3EA6B368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1710</c:v>
                </c:pt>
                <c:pt idx="5">
                  <c:v>1677</c:v>
                </c:pt>
                <c:pt idx="8">
                  <c:v>1522</c:v>
                </c:pt>
                <c:pt idx="11">
                  <c:v>1132</c:v>
                </c:pt>
                <c:pt idx="14">
                  <c:v>613</c:v>
                </c:pt>
              </c:numCache>
            </c:numRef>
          </c:val>
          <c:extLst xmlns:c16r2="http://schemas.microsoft.com/office/drawing/2015/06/chart">
            <c:ext xmlns:c16="http://schemas.microsoft.com/office/drawing/2014/chart" uri="{C3380CC4-5D6E-409C-BE32-E72D297353CC}">
              <c16:uniqueId val="{00000002-D899-4734-B43A-FEB3EA6B368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99-4734-B43A-FEB3EA6B368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99-4734-B43A-FEB3EA6B368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99-4734-B43A-FEB3EA6B368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1652</c:v>
                </c:pt>
                <c:pt idx="3">
                  <c:v>1622</c:v>
                </c:pt>
                <c:pt idx="6">
                  <c:v>1562</c:v>
                </c:pt>
                <c:pt idx="9">
                  <c:v>1550</c:v>
                </c:pt>
                <c:pt idx="12">
                  <c:v>1467</c:v>
                </c:pt>
              </c:numCache>
            </c:numRef>
          </c:val>
          <c:extLst xmlns:c16r2="http://schemas.microsoft.com/office/drawing/2015/06/chart">
            <c:ext xmlns:c16="http://schemas.microsoft.com/office/drawing/2014/chart" uri="{C3380CC4-5D6E-409C-BE32-E72D297353CC}">
              <c16:uniqueId val="{00000006-D899-4734-B43A-FEB3EA6B368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55</c:v>
                </c:pt>
                <c:pt idx="3">
                  <c:v>149</c:v>
                </c:pt>
                <c:pt idx="6">
                  <c:v>171</c:v>
                </c:pt>
                <c:pt idx="9">
                  <c:v>231</c:v>
                </c:pt>
                <c:pt idx="12">
                  <c:v>211</c:v>
                </c:pt>
              </c:numCache>
            </c:numRef>
          </c:val>
          <c:extLst xmlns:c16r2="http://schemas.microsoft.com/office/drawing/2015/06/chart">
            <c:ext xmlns:c16="http://schemas.microsoft.com/office/drawing/2014/chart" uri="{C3380CC4-5D6E-409C-BE32-E72D297353CC}">
              <c16:uniqueId val="{00000007-D899-4734-B43A-FEB3EA6B368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8183</c:v>
                </c:pt>
                <c:pt idx="3">
                  <c:v>8254</c:v>
                </c:pt>
                <c:pt idx="6">
                  <c:v>9130</c:v>
                </c:pt>
                <c:pt idx="9">
                  <c:v>9797</c:v>
                </c:pt>
                <c:pt idx="12">
                  <c:v>10193</c:v>
                </c:pt>
              </c:numCache>
            </c:numRef>
          </c:val>
          <c:extLst xmlns:c16r2="http://schemas.microsoft.com/office/drawing/2015/06/chart">
            <c:ext xmlns:c16="http://schemas.microsoft.com/office/drawing/2014/chart" uri="{C3380CC4-5D6E-409C-BE32-E72D297353CC}">
              <c16:uniqueId val="{00000008-D899-4734-B43A-FEB3EA6B368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768</c:v>
                </c:pt>
                <c:pt idx="3">
                  <c:v>726</c:v>
                </c:pt>
                <c:pt idx="6">
                  <c:v>522</c:v>
                </c:pt>
                <c:pt idx="9">
                  <c:v>480</c:v>
                </c:pt>
                <c:pt idx="12">
                  <c:v>438</c:v>
                </c:pt>
              </c:numCache>
            </c:numRef>
          </c:val>
          <c:extLst xmlns:c16r2="http://schemas.microsoft.com/office/drawing/2015/06/chart">
            <c:ext xmlns:c16="http://schemas.microsoft.com/office/drawing/2014/chart" uri="{C3380CC4-5D6E-409C-BE32-E72D297353CC}">
              <c16:uniqueId val="{00000009-D899-4734-B43A-FEB3EA6B368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13183</c:v>
                </c:pt>
                <c:pt idx="3">
                  <c:v>12618</c:v>
                </c:pt>
                <c:pt idx="6">
                  <c:v>12588</c:v>
                </c:pt>
                <c:pt idx="9">
                  <c:v>14421</c:v>
                </c:pt>
                <c:pt idx="12">
                  <c:v>15281</c:v>
                </c:pt>
              </c:numCache>
            </c:numRef>
          </c:val>
          <c:extLst xmlns:c16r2="http://schemas.microsoft.com/office/drawing/2015/06/chart">
            <c:ext xmlns:c16="http://schemas.microsoft.com/office/drawing/2014/chart" uri="{C3380CC4-5D6E-409C-BE32-E72D297353CC}">
              <c16:uniqueId val="{0000000A-D899-4734-B43A-FEB3EA6B3681}"/>
            </c:ext>
          </c:extLst>
        </c:ser>
        <c:dLbls>
          <c:showLegendKey val="0"/>
          <c:showVal val="0"/>
          <c:showCatName val="0"/>
          <c:showSerName val="0"/>
          <c:showPercent val="0"/>
          <c:showBubbleSize val="0"/>
        </c:dLbls>
        <c:gapWidth val="100"/>
        <c:overlap val="100"/>
        <c:axId val="218605824"/>
        <c:axId val="2186161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8545</c:v>
                </c:pt>
                <c:pt idx="2">
                  <c:v>#N/A</c:v>
                </c:pt>
                <c:pt idx="3">
                  <c:v>#N/A</c:v>
                </c:pt>
                <c:pt idx="4">
                  <c:v>8037</c:v>
                </c:pt>
                <c:pt idx="5">
                  <c:v>#N/A</c:v>
                </c:pt>
                <c:pt idx="6">
                  <c:v>#N/A</c:v>
                </c:pt>
                <c:pt idx="7">
                  <c:v>8849</c:v>
                </c:pt>
                <c:pt idx="8">
                  <c:v>#N/A</c:v>
                </c:pt>
                <c:pt idx="9">
                  <c:v>#N/A</c:v>
                </c:pt>
                <c:pt idx="10">
                  <c:v>10708</c:v>
                </c:pt>
                <c:pt idx="11">
                  <c:v>#N/A</c:v>
                </c:pt>
                <c:pt idx="12">
                  <c:v>#N/A</c:v>
                </c:pt>
                <c:pt idx="13">
                  <c:v>11356</c:v>
                </c:pt>
                <c:pt idx="14">
                  <c:v>#N/A</c:v>
                </c:pt>
              </c:numCache>
            </c:numRef>
          </c:val>
          <c:smooth val="0"/>
          <c:extLst xmlns:c16r2="http://schemas.microsoft.com/office/drawing/2015/06/chart">
            <c:ext xmlns:c16="http://schemas.microsoft.com/office/drawing/2014/chart" uri="{C3380CC4-5D6E-409C-BE32-E72D297353CC}">
              <c16:uniqueId val="{0000000B-D899-4734-B43A-FEB3EA6B3681}"/>
            </c:ext>
          </c:extLst>
        </c:ser>
        <c:dLbls>
          <c:showLegendKey val="0"/>
          <c:showVal val="0"/>
          <c:showCatName val="0"/>
          <c:showSerName val="0"/>
          <c:showPercent val="0"/>
          <c:showBubbleSize val="0"/>
        </c:dLbls>
        <c:marker val="1"/>
        <c:smooth val="0"/>
        <c:axId val="218605824"/>
        <c:axId val="218616192"/>
      </c:lineChart>
      <c:catAx>
        <c:axId val="2186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616192"/>
        <c:crosses val="autoZero"/>
        <c:auto val="1"/>
        <c:lblAlgn val="ctr"/>
        <c:lblOffset val="100"/>
        <c:tickLblSkip val="1"/>
        <c:tickMarkSkip val="1"/>
        <c:noMultiLvlLbl val="0"/>
      </c:catAx>
      <c:valAx>
        <c:axId val="21861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6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522</c:v>
                </c:pt>
                <c:pt idx="1">
                  <c:v>108</c:v>
                </c:pt>
                <c:pt idx="2">
                  <c:v>108</c:v>
                </c:pt>
              </c:numCache>
            </c:numRef>
          </c:val>
          <c:extLst xmlns:c16r2="http://schemas.microsoft.com/office/drawing/2015/06/chart">
            <c:ext xmlns:c16="http://schemas.microsoft.com/office/drawing/2014/chart" uri="{C3380CC4-5D6E-409C-BE32-E72D297353CC}">
              <c16:uniqueId val="{00000000-1FE4-401D-9E55-A522E118743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299</c:v>
                </c:pt>
                <c:pt idx="1">
                  <c:v>230</c:v>
                </c:pt>
                <c:pt idx="2">
                  <c:v>30</c:v>
                </c:pt>
              </c:numCache>
            </c:numRef>
          </c:val>
          <c:extLst xmlns:c16r2="http://schemas.microsoft.com/office/drawing/2015/06/chart">
            <c:ext xmlns:c16="http://schemas.microsoft.com/office/drawing/2014/chart" uri="{C3380CC4-5D6E-409C-BE32-E72D297353CC}">
              <c16:uniqueId val="{00000001-1FE4-401D-9E55-A522E118743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945</c:v>
                </c:pt>
                <c:pt idx="1">
                  <c:v>669</c:v>
                </c:pt>
                <c:pt idx="2">
                  <c:v>239</c:v>
                </c:pt>
              </c:numCache>
            </c:numRef>
          </c:val>
          <c:extLst xmlns:c16r2="http://schemas.microsoft.com/office/drawing/2015/06/chart">
            <c:ext xmlns:c16="http://schemas.microsoft.com/office/drawing/2014/chart" uri="{C3380CC4-5D6E-409C-BE32-E72D297353CC}">
              <c16:uniqueId val="{00000002-1FE4-401D-9E55-A522E1187436}"/>
            </c:ext>
          </c:extLst>
        </c:ser>
        <c:dLbls>
          <c:showLegendKey val="0"/>
          <c:showVal val="0"/>
          <c:showCatName val="0"/>
          <c:showSerName val="0"/>
          <c:showPercent val="0"/>
          <c:showBubbleSize val="0"/>
        </c:dLbls>
        <c:gapWidth val="120"/>
        <c:overlap val="100"/>
        <c:axId val="218406272"/>
        <c:axId val="218424448"/>
      </c:barChart>
      <c:catAx>
        <c:axId val="2184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8424448"/>
        <c:crosses val="autoZero"/>
        <c:auto val="1"/>
        <c:lblAlgn val="ctr"/>
        <c:lblOffset val="100"/>
        <c:tickLblSkip val="1"/>
        <c:tickMarkSkip val="1"/>
        <c:noMultiLvlLbl val="0"/>
      </c:catAx>
      <c:valAx>
        <c:axId val="218424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84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依然として高い水準にはあるものの、財政健全化の取り組み推進により、一般会計等の元利償還金は減少傾向にあるとともに、公営企業債（主に下水道事業特別会計）の元利償還金に対する繰入金についても微減となったことから、実質公債費比率の分子は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しかし、近年実施した生活関連基盤の整備等大型事業に係る地方債の償還が</a:t>
          </a:r>
          <a:r>
            <a:rPr kumimoji="1" lang="en-US" altLang="ja-JP" sz="1200">
              <a:solidFill>
                <a:sysClr val="windowText" lastClr="000000"/>
              </a:solidFill>
              <a:latin typeface="ＭＳ ゴシック" pitchFamily="49" charset="-128"/>
              <a:ea typeface="ＭＳ ゴシック" pitchFamily="49" charset="-128"/>
            </a:rPr>
            <a:t>R4</a:t>
          </a:r>
          <a:r>
            <a:rPr kumimoji="1" lang="ja-JP" altLang="en-US" sz="1200">
              <a:solidFill>
                <a:sysClr val="windowText" lastClr="000000"/>
              </a:solidFill>
              <a:latin typeface="ＭＳ ゴシック" pitchFamily="49" charset="-128"/>
              <a:ea typeface="ＭＳ ゴシック" pitchFamily="49" charset="-128"/>
            </a:rPr>
            <a:t>から始まることから、当面は厳しい財政運営が続くものと考えている。下水道事業の企業会計化等により、経営改善を行い、公営企業債の元利償還金に対する繰入金の抑制等を図る必要がある。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減少傾向にあった地方債残高が、</a:t>
          </a:r>
          <a:r>
            <a:rPr kumimoji="1" lang="en-US" altLang="ja-JP" sz="1300">
              <a:solidFill>
                <a:sysClr val="windowText" lastClr="000000"/>
              </a:solidFill>
              <a:latin typeface="ＭＳ ゴシック" pitchFamily="49" charset="-128"/>
              <a:ea typeface="ＭＳ ゴシック" pitchFamily="49" charset="-128"/>
            </a:rPr>
            <a:t>H29</a:t>
          </a:r>
          <a:r>
            <a:rPr kumimoji="1" lang="ja-JP" altLang="en-US" sz="1300">
              <a:solidFill>
                <a:sysClr val="windowText" lastClr="000000"/>
              </a:solidFill>
              <a:latin typeface="ＭＳ ゴシック" pitchFamily="49" charset="-128"/>
              <a:ea typeface="ＭＳ ゴシック" pitchFamily="49" charset="-128"/>
            </a:rPr>
            <a:t>に実施した学校施設や防災拠点施設など生活基盤に係る大型の施設整備事業に伴い大きく増加に転じ、</a:t>
          </a:r>
          <a:r>
            <a:rPr kumimoji="1" lang="en-US" altLang="ja-JP" sz="1300">
              <a:solidFill>
                <a:sysClr val="windowText" lastClr="000000"/>
              </a:solidFill>
              <a:latin typeface="ＭＳ ゴシック" pitchFamily="49" charset="-128"/>
              <a:ea typeface="ＭＳ ゴシック" pitchFamily="49" charset="-128"/>
            </a:rPr>
            <a:t>H30</a:t>
          </a:r>
          <a:r>
            <a:rPr kumimoji="1" lang="ja-JP" altLang="en-US" sz="1300">
              <a:solidFill>
                <a:sysClr val="windowText" lastClr="000000"/>
              </a:solidFill>
              <a:latin typeface="ＭＳ ゴシック" pitchFamily="49" charset="-128"/>
              <a:ea typeface="ＭＳ ゴシック" pitchFamily="49" charset="-128"/>
            </a:rPr>
            <a:t>も学校の空調整備や災害復旧経費等に係る借入が多額となったこと、下水道事業特別会計などへの繰出見込額が増加したことや、基金取り崩しによる充当可能基金の大幅な減少などから前年度と比べて将来負担比率の分子が増加した。</a:t>
          </a:r>
        </a:p>
        <a:p>
          <a:r>
            <a:rPr kumimoji="1" lang="ja-JP" altLang="en-US" sz="1300">
              <a:solidFill>
                <a:sysClr val="windowText" lastClr="000000"/>
              </a:solidFill>
              <a:latin typeface="ＭＳ ゴシック" pitchFamily="49" charset="-128"/>
              <a:ea typeface="ＭＳ ゴシック" pitchFamily="49" charset="-128"/>
            </a:rPr>
            <a:t>　Ｒ１は、複数年で取り組んでいる新ごみ処理施設更新に係る整備費が最大となる年であるとともに、老朽化に伴う市営住宅の建替経費も多額に上ることから、地方債現在高の増加が考えられ、将来負担比率の悪化が予想され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職員数の適正管理の継続するとともに、事業精査による新発債抑制や、交付税算入率の高い有利な起債の活用などにより、将来負担比率の減少を図る必要がある。</a:t>
          </a: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普通交付税等の一般財源が減少する中、生活関連基盤整備や夏季の豪雨災害等による財政出動等を受け、減債基金を２億円、過疎地域自立促進基金を２億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万円取り崩すなど、基金全体として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万円を各事業に充当した。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と同様に大幅な取り崩しを行った結果、基金残高が標準財政規模の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のみとなる厳しい財政状況が続いている。加えて、人口減少等により市税等の減少や社会保障経費の増大等により、Ｒ１からＲ５までの５年間で約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収支不足が見込まれることから、これら財源不足の解消と基金繰入を最小限とする財政運営に向け、「市役所内部の改革」「事務事業の改革」「収入の改革」「準公営企業の経営改革」などを取りまとめた「財政健全化に向けた取組み」を定め、Ｒ１から実行に移す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・過疎地域自立促進基金：宮津市過疎地域自立促進計画に掲げた「過疎地域自立促進特別事業」の推進に必要となる財源の維持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・まちづくり基金：ふるさと応援寄付金を原資に市民との協働によるまちづくりの推進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・人材育成基金：社会の広い分野で活躍する人材を育成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・日ケ谷地区振興基金：宮津市日ケ谷地区の振興</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・福祉基金：市民の福祉の増進</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宮津市まち･ひと･しごと創生総合戦略</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に基づく各施策･事業を重点的に推進するため、過疎地域自立促進基金を２億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万円取り崩して充当。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人材育成基金についても同様に、総合戦略に掲げるみやづを担う次代の人づくりの推進のため充当を行った。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清掃工場や日ケ谷については使途が限定されていることから活用は未定だが、活用可能な基金については、人口減少に歯止めをかける政策や地方創生の推進等の新たな行政需要に対応するため、必要な事業を精査のうえ充当を考え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夏季の豪雨災害への対応等により多額の基金取崩しを行ったが、国府財源の活用や事業の精査等により昨年の取崩し額よりは減となったことで、財政調整基金については昨年末残高と同額で残すことができ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実質公債費比率･将来負担比率は悪化、経常収支比率は２年連続で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超えるなど大変厳しい状況にあることから、持続可能な行財政運営を行っていくため、「財政健全化に向けた取組み」による財政健全化の強化を図るとともに、将来の不測の財政出動に備えた基金の着実な造成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等における公債費償還額は微減しているものの、依然として総歳出に占める割合は高い中、公営企業債の元利償還金に対する繰出金の増加や災害対応等に係る財政出動の影響により、公債費充当一般財源に不足が生じたため２億円を取り崩したこと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に大幅に取り崩した結果、ほぼ残高が無い状況となっていることから、「財政健全化に向けた取組み」による財政健全化の強化を図ることが肝要である。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人口減少等により平成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年度は前年度に比して</a:t>
          </a:r>
          <a:r>
            <a:rPr lang="ja-JP" altLang="ja-JP" sz="1100">
              <a:solidFill>
                <a:schemeClr val="dk1"/>
              </a:solidFill>
              <a:effectLst/>
              <a:latin typeface="+mn-lt"/>
              <a:ea typeface="+mn-ea"/>
              <a:cs typeface="+mn-cs"/>
            </a:rPr>
            <a:t>基準財政収入額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微減、</a:t>
          </a:r>
          <a:r>
            <a:rPr lang="ja-JP" altLang="en-US" sz="1100">
              <a:solidFill>
                <a:schemeClr val="dk1"/>
              </a:solidFill>
              <a:effectLst/>
              <a:latin typeface="+mn-lt"/>
              <a:ea typeface="+mn-ea"/>
              <a:cs typeface="+mn-cs"/>
            </a:rPr>
            <a:t>公債費に係る交付税参入額の増加等により交付税</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微増</a:t>
          </a:r>
          <a:r>
            <a:rPr lang="ja-JP" altLang="en-US" sz="1100">
              <a:solidFill>
                <a:schemeClr val="dk1"/>
              </a:solidFill>
              <a:effectLst/>
              <a:latin typeface="+mn-lt"/>
              <a:ea typeface="+mn-ea"/>
              <a:cs typeface="+mn-cs"/>
            </a:rPr>
            <a:t>であったことから、財政力指数はほぼ横ばいであった。</a:t>
          </a:r>
          <a:endParaRPr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経常一般財源の根幹をなす市税は</a:t>
          </a:r>
          <a:r>
            <a:rPr lang="ja-JP" altLang="en-US" sz="1100" b="0" i="0" baseline="0">
              <a:solidFill>
                <a:schemeClr val="dk1"/>
              </a:solidFill>
              <a:effectLst/>
              <a:latin typeface="+mn-lt"/>
              <a:ea typeface="+mn-ea"/>
              <a:cs typeface="+mn-cs"/>
            </a:rPr>
            <a:t>人口減少等により</a:t>
          </a:r>
          <a:r>
            <a:rPr lang="ja-JP" altLang="ja-JP" sz="1100" b="0" i="0" baseline="0">
              <a:solidFill>
                <a:schemeClr val="dk1"/>
              </a:solidFill>
              <a:effectLst/>
              <a:latin typeface="+mn-lt"/>
              <a:ea typeface="+mn-ea"/>
              <a:cs typeface="+mn-cs"/>
            </a:rPr>
            <a:t>依然減少傾向にあり、人件費・公債費等経常経費の水準も高く、今後も、行政改革を断行し、内部管理経費等の経常経費の削減に努めていく必要がある。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78922</xdr:rowOff>
    </xdr:from>
    <xdr:to>
      <xdr:col>23</xdr:col>
      <xdr:colOff>133350</xdr:colOff>
      <xdr:row>62</xdr:row>
      <xdr:rowOff>123734</xdr:rowOff>
    </xdr:to>
    <xdr:cxnSp macro="">
      <xdr:nvCxnSpPr>
        <xdr:cNvPr id="134" name="直線コネクタ 133"/>
        <xdr:cNvCxnSpPr/>
      </xdr:nvCxnSpPr>
      <xdr:spPr>
        <a:xfrm flipV="1">
          <a:off x="4114800" y="10708822"/>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122827</xdr:rowOff>
    </xdr:from>
    <xdr:to>
      <xdr:col>19</xdr:col>
      <xdr:colOff>133350</xdr:colOff>
      <xdr:row>62</xdr:row>
      <xdr:rowOff>123734</xdr:rowOff>
    </xdr:to>
    <xdr:cxnSp macro="">
      <xdr:nvCxnSpPr>
        <xdr:cNvPr id="137" name="直線コネクタ 136"/>
        <xdr:cNvCxnSpPr/>
      </xdr:nvCxnSpPr>
      <xdr:spPr>
        <a:xfrm>
          <a:off x="3225800" y="105812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61</xdr:row>
      <xdr:rowOff>122827</xdr:rowOff>
    </xdr:to>
    <xdr:cxnSp macro="">
      <xdr:nvCxnSpPr>
        <xdr:cNvPr id="140" name="直線コネクタ 139"/>
        <xdr:cNvCxnSpPr/>
      </xdr:nvCxnSpPr>
      <xdr:spPr>
        <a:xfrm>
          <a:off x="2336800" y="104847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71120</xdr:rowOff>
    </xdr:to>
    <xdr:cxnSp macro="">
      <xdr:nvCxnSpPr>
        <xdr:cNvPr id="143" name="直線コネクタ 142"/>
        <xdr:cNvCxnSpPr/>
      </xdr:nvCxnSpPr>
      <xdr:spPr>
        <a:xfrm flipV="1">
          <a:off x="1447800" y="104847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28122</xdr:rowOff>
    </xdr:from>
    <xdr:to>
      <xdr:col>23</xdr:col>
      <xdr:colOff>184150</xdr:colOff>
      <xdr:row>62</xdr:row>
      <xdr:rowOff>129722</xdr:rowOff>
    </xdr:to>
    <xdr:sp macro="" textlink="">
      <xdr:nvSpPr>
        <xdr:cNvPr id="153" name="楕円 152"/>
        <xdr:cNvSpPr/>
      </xdr:nvSpPr>
      <xdr:spPr>
        <a:xfrm>
          <a:off x="4902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199</xdr:rowOff>
    </xdr:from>
    <xdr:ext cx="762000" cy="259045"/>
    <xdr:sp macro="" textlink="">
      <xdr:nvSpPr>
        <xdr:cNvPr id="154" name="財政構造の弾力性該当値テキスト"/>
        <xdr:cNvSpPr txBox="1"/>
      </xdr:nvSpPr>
      <xdr:spPr>
        <a:xfrm>
          <a:off x="5041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72934</xdr:rowOff>
    </xdr:from>
    <xdr:to>
      <xdr:col>19</xdr:col>
      <xdr:colOff>184150</xdr:colOff>
      <xdr:row>63</xdr:row>
      <xdr:rowOff>3084</xdr:rowOff>
    </xdr:to>
    <xdr:sp macro="" textlink="">
      <xdr:nvSpPr>
        <xdr:cNvPr id="155" name="楕円 154"/>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159311</xdr:rowOff>
    </xdr:from>
    <xdr:ext cx="736600" cy="259045"/>
    <xdr:sp macro="" textlink="">
      <xdr:nvSpPr>
        <xdr:cNvPr id="156" name="テキスト ボックス 155"/>
        <xdr:cNvSpPr txBox="1"/>
      </xdr:nvSpPr>
      <xdr:spPr>
        <a:xfrm>
          <a:off x="3733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72027</xdr:rowOff>
    </xdr:from>
    <xdr:to>
      <xdr:col>15</xdr:col>
      <xdr:colOff>133350</xdr:colOff>
      <xdr:row>62</xdr:row>
      <xdr:rowOff>2177</xdr:rowOff>
    </xdr:to>
    <xdr:sp macro="" textlink="">
      <xdr:nvSpPr>
        <xdr:cNvPr id="157" name="楕円 156"/>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158404</xdr:rowOff>
    </xdr:from>
    <xdr:ext cx="762000" cy="259045"/>
    <xdr:sp macro="" textlink="">
      <xdr:nvSpPr>
        <xdr:cNvPr id="158" name="テキスト ボックス 157"/>
        <xdr:cNvSpPr txBox="1"/>
      </xdr:nvSpPr>
      <xdr:spPr>
        <a:xfrm>
          <a:off x="2844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9" name="楕円 158"/>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61884</xdr:rowOff>
    </xdr:from>
    <xdr:ext cx="762000" cy="259045"/>
    <xdr:sp macro="" textlink="">
      <xdr:nvSpPr>
        <xdr:cNvPr id="160" name="テキスト ボックス 159"/>
        <xdr:cNvSpPr txBox="1"/>
      </xdr:nvSpPr>
      <xdr:spPr>
        <a:xfrm>
          <a:off x="1955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1" name="楕円 160"/>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2" name="テキスト ボックス 161"/>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人件費・物件費ともに</a:t>
          </a:r>
          <a:r>
            <a:rPr lang="ja-JP" altLang="ja-JP" sz="1100" b="0" i="0" baseline="0">
              <a:solidFill>
                <a:schemeClr val="dk1"/>
              </a:solidFill>
              <a:effectLst/>
              <a:latin typeface="+mn-lt"/>
              <a:ea typeface="+mn-ea"/>
              <a:cs typeface="+mn-cs"/>
            </a:rPr>
            <a:t>類似団体平均に比べて高くなって</a:t>
          </a:r>
          <a:r>
            <a:rPr lang="ja-JP" altLang="en-US" sz="1100" b="0" i="0" baseline="0">
              <a:solidFill>
                <a:schemeClr val="dk1"/>
              </a:solidFill>
              <a:effectLst/>
              <a:latin typeface="+mn-lt"/>
              <a:ea typeface="+mn-ea"/>
              <a:cs typeface="+mn-cs"/>
            </a:rPr>
            <a:t>いる。特殊な要因としては、</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近隣2町のごみ処理の委託を受けていることなどが挙げられる。</a:t>
          </a:r>
          <a:endParaRPr lang="ja-JP" altLang="ja-JP" sz="1400">
            <a:effectLst/>
          </a:endParaRPr>
        </a:p>
        <a:p>
          <a:r>
            <a:rPr lang="ja-JP" altLang="ja-JP" sz="1100" b="0" i="0" baseline="0">
              <a:solidFill>
                <a:schemeClr val="dk1"/>
              </a:solidFill>
              <a:effectLst/>
              <a:latin typeface="+mn-lt"/>
              <a:ea typeface="+mn-ea"/>
              <a:cs typeface="+mn-cs"/>
            </a:rPr>
            <a:t>　今後は、事務事業の見直しや指定管理者制度の導入・活用などによるコスト低減を引続き行う。また、少子高齢化や都市部への流出等による人口減が年々進行する中、若者の定住できる環境づくりに努める一方</a:t>
          </a:r>
          <a:r>
            <a:rPr lang="ja-JP" altLang="en-US" sz="1100" b="0" i="0" baseline="0">
              <a:solidFill>
                <a:schemeClr val="dk1"/>
              </a:solidFill>
              <a:effectLst/>
              <a:latin typeface="+mn-lt"/>
              <a:ea typeface="+mn-ea"/>
              <a:cs typeface="+mn-cs"/>
            </a:rPr>
            <a:t>、公共</a:t>
          </a:r>
          <a:r>
            <a:rPr lang="ja-JP" altLang="ja-JP" sz="1100" b="0" i="0" baseline="0">
              <a:solidFill>
                <a:schemeClr val="dk1"/>
              </a:solidFill>
              <a:effectLst/>
              <a:latin typeface="+mn-lt"/>
              <a:ea typeface="+mn-ea"/>
              <a:cs typeface="+mn-cs"/>
            </a:rPr>
            <a:t>施設の統廃合についても引続き検討を行う。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80342</xdr:rowOff>
    </xdr:from>
    <xdr:to>
      <xdr:col>23</xdr:col>
      <xdr:colOff>133350</xdr:colOff>
      <xdr:row>85</xdr:row>
      <xdr:rowOff>81849</xdr:rowOff>
    </xdr:to>
    <xdr:cxnSp macro="">
      <xdr:nvCxnSpPr>
        <xdr:cNvPr id="193" name="直線コネクタ 192"/>
        <xdr:cNvCxnSpPr/>
      </xdr:nvCxnSpPr>
      <xdr:spPr>
        <a:xfrm flipV="1">
          <a:off x="4114800" y="14653592"/>
          <a:ext cx="8382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141258</xdr:rowOff>
    </xdr:from>
    <xdr:to>
      <xdr:col>19</xdr:col>
      <xdr:colOff>133350</xdr:colOff>
      <xdr:row>85</xdr:row>
      <xdr:rowOff>81849</xdr:rowOff>
    </xdr:to>
    <xdr:cxnSp macro="">
      <xdr:nvCxnSpPr>
        <xdr:cNvPr id="196" name="直線コネクタ 195"/>
        <xdr:cNvCxnSpPr/>
      </xdr:nvCxnSpPr>
      <xdr:spPr>
        <a:xfrm>
          <a:off x="3225800" y="14543058"/>
          <a:ext cx="889000" cy="1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64501</xdr:rowOff>
    </xdr:from>
    <xdr:to>
      <xdr:col>15</xdr:col>
      <xdr:colOff>82550</xdr:colOff>
      <xdr:row>84</xdr:row>
      <xdr:rowOff>141258</xdr:rowOff>
    </xdr:to>
    <xdr:cxnSp macro="">
      <xdr:nvCxnSpPr>
        <xdr:cNvPr id="199" name="直線コネクタ 198"/>
        <xdr:cNvCxnSpPr/>
      </xdr:nvCxnSpPr>
      <xdr:spPr>
        <a:xfrm>
          <a:off x="2336800" y="14466301"/>
          <a:ext cx="889000" cy="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32854</xdr:rowOff>
    </xdr:from>
    <xdr:to>
      <xdr:col>11</xdr:col>
      <xdr:colOff>31750</xdr:colOff>
      <xdr:row>84</xdr:row>
      <xdr:rowOff>64501</xdr:rowOff>
    </xdr:to>
    <xdr:cxnSp macro="">
      <xdr:nvCxnSpPr>
        <xdr:cNvPr id="202" name="直線コネクタ 201"/>
        <xdr:cNvCxnSpPr/>
      </xdr:nvCxnSpPr>
      <xdr:spPr>
        <a:xfrm>
          <a:off x="1447800" y="14434654"/>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29542</xdr:rowOff>
    </xdr:from>
    <xdr:to>
      <xdr:col>23</xdr:col>
      <xdr:colOff>184150</xdr:colOff>
      <xdr:row>85</xdr:row>
      <xdr:rowOff>131142</xdr:rowOff>
    </xdr:to>
    <xdr:sp macro="" textlink="">
      <xdr:nvSpPr>
        <xdr:cNvPr id="212" name="楕円 211"/>
        <xdr:cNvSpPr/>
      </xdr:nvSpPr>
      <xdr:spPr>
        <a:xfrm>
          <a:off x="4902200" y="146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1619</xdr:rowOff>
    </xdr:from>
    <xdr:ext cx="762000" cy="259045"/>
    <xdr:sp macro="" textlink="">
      <xdr:nvSpPr>
        <xdr:cNvPr id="213" name="人件費・物件費等の状況該当値テキスト"/>
        <xdr:cNvSpPr txBox="1"/>
      </xdr:nvSpPr>
      <xdr:spPr>
        <a:xfrm>
          <a:off x="5041900" y="145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31049</xdr:rowOff>
    </xdr:from>
    <xdr:to>
      <xdr:col>19</xdr:col>
      <xdr:colOff>184150</xdr:colOff>
      <xdr:row>85</xdr:row>
      <xdr:rowOff>132649</xdr:rowOff>
    </xdr:to>
    <xdr:sp macro="" textlink="">
      <xdr:nvSpPr>
        <xdr:cNvPr id="214" name="楕円 213"/>
        <xdr:cNvSpPr/>
      </xdr:nvSpPr>
      <xdr:spPr>
        <a:xfrm>
          <a:off x="4064000" y="146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117426</xdr:rowOff>
    </xdr:from>
    <xdr:ext cx="736600" cy="259045"/>
    <xdr:sp macro="" textlink="">
      <xdr:nvSpPr>
        <xdr:cNvPr id="215" name="テキスト ボックス 214"/>
        <xdr:cNvSpPr txBox="1"/>
      </xdr:nvSpPr>
      <xdr:spPr>
        <a:xfrm>
          <a:off x="3733800" y="1469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90458</xdr:rowOff>
    </xdr:from>
    <xdr:to>
      <xdr:col>15</xdr:col>
      <xdr:colOff>133350</xdr:colOff>
      <xdr:row>85</xdr:row>
      <xdr:rowOff>20608</xdr:rowOff>
    </xdr:to>
    <xdr:sp macro="" textlink="">
      <xdr:nvSpPr>
        <xdr:cNvPr id="216" name="楕円 215"/>
        <xdr:cNvSpPr/>
      </xdr:nvSpPr>
      <xdr:spPr>
        <a:xfrm>
          <a:off x="3175000" y="144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5385</xdr:rowOff>
    </xdr:from>
    <xdr:ext cx="762000" cy="259045"/>
    <xdr:sp macro="" textlink="">
      <xdr:nvSpPr>
        <xdr:cNvPr id="217" name="テキスト ボックス 216"/>
        <xdr:cNvSpPr txBox="1"/>
      </xdr:nvSpPr>
      <xdr:spPr>
        <a:xfrm>
          <a:off x="2844800" y="145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13701</xdr:rowOff>
    </xdr:from>
    <xdr:to>
      <xdr:col>11</xdr:col>
      <xdr:colOff>82550</xdr:colOff>
      <xdr:row>84</xdr:row>
      <xdr:rowOff>115301</xdr:rowOff>
    </xdr:to>
    <xdr:sp macro="" textlink="">
      <xdr:nvSpPr>
        <xdr:cNvPr id="218" name="楕円 217"/>
        <xdr:cNvSpPr/>
      </xdr:nvSpPr>
      <xdr:spPr>
        <a:xfrm>
          <a:off x="2286000" y="144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100078</xdr:rowOff>
    </xdr:from>
    <xdr:ext cx="762000" cy="259045"/>
    <xdr:sp macro="" textlink="">
      <xdr:nvSpPr>
        <xdr:cNvPr id="219" name="テキスト ボックス 218"/>
        <xdr:cNvSpPr txBox="1"/>
      </xdr:nvSpPr>
      <xdr:spPr>
        <a:xfrm>
          <a:off x="1955800" y="1450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153504</xdr:rowOff>
    </xdr:from>
    <xdr:to>
      <xdr:col>7</xdr:col>
      <xdr:colOff>31750</xdr:colOff>
      <xdr:row>84</xdr:row>
      <xdr:rowOff>83654</xdr:rowOff>
    </xdr:to>
    <xdr:sp macro="" textlink="">
      <xdr:nvSpPr>
        <xdr:cNvPr id="220" name="楕円 219"/>
        <xdr:cNvSpPr/>
      </xdr:nvSpPr>
      <xdr:spPr>
        <a:xfrm>
          <a:off x="1397000" y="143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68431</xdr:rowOff>
    </xdr:from>
    <xdr:ext cx="762000" cy="259045"/>
    <xdr:sp macro="" textlink="">
      <xdr:nvSpPr>
        <xdr:cNvPr id="221" name="テキスト ボックス 220"/>
        <xdr:cNvSpPr txBox="1"/>
      </xdr:nvSpPr>
      <xdr:spPr>
        <a:xfrm>
          <a:off x="1066800" y="1447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横ばい</a:t>
          </a:r>
          <a:r>
            <a:rPr lang="ja-JP" altLang="ja-JP" sz="1100" b="0" i="0" baseline="0">
              <a:solidFill>
                <a:schemeClr val="dk1"/>
              </a:solidFill>
              <a:effectLst/>
              <a:latin typeface="+mn-lt"/>
              <a:ea typeface="+mn-ea"/>
              <a:cs typeface="+mn-cs"/>
            </a:rPr>
            <a:t>で推移し、国よりも低い水準となった。今後も、職員定数の削減と合わせて、更なる人件費の削減を図る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136071</xdr:rowOff>
    </xdr:to>
    <xdr:cxnSp macro="">
      <xdr:nvCxnSpPr>
        <xdr:cNvPr id="257" name="直線コネクタ 256"/>
        <xdr:cNvCxnSpPr/>
      </xdr:nvCxnSpPr>
      <xdr:spPr>
        <a:xfrm>
          <a:off x="16179800" y="148692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33564</xdr:rowOff>
    </xdr:to>
    <xdr:cxnSp macro="">
      <xdr:nvCxnSpPr>
        <xdr:cNvPr id="260" name="直線コネクタ 259"/>
        <xdr:cNvCxnSpPr/>
      </xdr:nvCxnSpPr>
      <xdr:spPr>
        <a:xfrm flipV="1">
          <a:off x="15290800" y="148692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159959</xdr:rowOff>
    </xdr:to>
    <xdr:cxnSp macro="">
      <xdr:nvCxnSpPr>
        <xdr:cNvPr id="263" name="直線コネクタ 262"/>
        <xdr:cNvCxnSpPr/>
      </xdr:nvCxnSpPr>
      <xdr:spPr>
        <a:xfrm flipV="1">
          <a:off x="14401800" y="149497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87</xdr:row>
      <xdr:rowOff>159959</xdr:rowOff>
    </xdr:to>
    <xdr:cxnSp macro="">
      <xdr:nvCxnSpPr>
        <xdr:cNvPr id="266" name="直線コネクタ 265"/>
        <xdr:cNvCxnSpPr/>
      </xdr:nvCxnSpPr>
      <xdr:spPr>
        <a:xfrm>
          <a:off x="13512800" y="14398171"/>
          <a:ext cx="889000" cy="6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101798</xdr:rowOff>
    </xdr:from>
    <xdr:ext cx="762000" cy="259045"/>
    <xdr:sp macro="" textlink="">
      <xdr:nvSpPr>
        <xdr:cNvPr id="277" name="給与水準   （国との比較）該当値テキスト"/>
        <xdr:cNvSpPr txBox="1"/>
      </xdr:nvSpPr>
      <xdr:spPr>
        <a:xfrm>
          <a:off x="171069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79" name="テキスト ボックス 278"/>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81" name="テキスト ボックス 280"/>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2" name="楕円 281"/>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3" name="テキスト ボックス 282"/>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退職者数よりも新規採用職員数数が少なかったこと等により、</a:t>
          </a:r>
          <a:r>
            <a:rPr lang="ja-JP" altLang="ja-JP" sz="1100" b="0" i="0" baseline="0">
              <a:solidFill>
                <a:schemeClr val="dk1"/>
              </a:solidFill>
              <a:effectLst/>
              <a:latin typeface="+mn-lt"/>
              <a:ea typeface="+mn-ea"/>
              <a:cs typeface="+mn-cs"/>
            </a:rPr>
            <a:t>前年よりも数値は</a:t>
          </a:r>
          <a:r>
            <a:rPr lang="ja-JP" altLang="en-US" sz="1100" b="0" i="0" baseline="0">
              <a:solidFill>
                <a:schemeClr val="dk1"/>
              </a:solidFill>
              <a:effectLst/>
              <a:latin typeface="+mn-lt"/>
              <a:ea typeface="+mn-ea"/>
              <a:cs typeface="+mn-cs"/>
            </a:rPr>
            <a:t>減少しているが、未だ</a:t>
          </a:r>
          <a:r>
            <a:rPr lang="ja-JP" altLang="ja-JP" sz="1100" b="0" i="0" baseline="0">
              <a:solidFill>
                <a:schemeClr val="dk1"/>
              </a:solidFill>
              <a:effectLst/>
              <a:latin typeface="+mn-lt"/>
              <a:ea typeface="+mn-ea"/>
              <a:cs typeface="+mn-cs"/>
            </a:rPr>
            <a:t>職員数は類似団体平均と比べて多いことから、宮津市行政改革大綱2006（平成18～22年度）」及び「宮津市財政健全化計画2011（平成23～27年度）」の取組みを継承</a:t>
          </a:r>
          <a:r>
            <a:rPr lang="ja-JP" altLang="en-US" sz="1100" b="0" i="0" baseline="0">
              <a:solidFill>
                <a:schemeClr val="dk1"/>
              </a:solidFill>
              <a:effectLst/>
              <a:latin typeface="+mn-lt"/>
              <a:ea typeface="+mn-ea"/>
              <a:cs typeface="+mn-cs"/>
            </a:rPr>
            <a:t>するとともに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年度に定めた「財政健全化に向けた取組み」（</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R5</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引き続き職員定数管理を実施する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10885</xdr:rowOff>
    </xdr:from>
    <xdr:to>
      <xdr:col>81</xdr:col>
      <xdr:colOff>44450</xdr:colOff>
      <xdr:row>63</xdr:row>
      <xdr:rowOff>47655</xdr:rowOff>
    </xdr:to>
    <xdr:cxnSp macro="">
      <xdr:nvCxnSpPr>
        <xdr:cNvPr id="322" name="直線コネクタ 321"/>
        <xdr:cNvCxnSpPr/>
      </xdr:nvCxnSpPr>
      <xdr:spPr>
        <a:xfrm flipV="1">
          <a:off x="16179800" y="10812235"/>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31569</xdr:rowOff>
    </xdr:from>
    <xdr:to>
      <xdr:col>77</xdr:col>
      <xdr:colOff>44450</xdr:colOff>
      <xdr:row>63</xdr:row>
      <xdr:rowOff>47655</xdr:rowOff>
    </xdr:to>
    <xdr:cxnSp macro="">
      <xdr:nvCxnSpPr>
        <xdr:cNvPr id="325" name="直線コネクタ 324"/>
        <xdr:cNvCxnSpPr/>
      </xdr:nvCxnSpPr>
      <xdr:spPr>
        <a:xfrm>
          <a:off x="15290800" y="108329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xdr:rowOff>
    </xdr:from>
    <xdr:to>
      <xdr:col>72</xdr:col>
      <xdr:colOff>203200</xdr:colOff>
      <xdr:row>63</xdr:row>
      <xdr:rowOff>31569</xdr:rowOff>
    </xdr:to>
    <xdr:cxnSp macro="">
      <xdr:nvCxnSpPr>
        <xdr:cNvPr id="328" name="直線コネクタ 327"/>
        <xdr:cNvCxnSpPr/>
      </xdr:nvCxnSpPr>
      <xdr:spPr>
        <a:xfrm>
          <a:off x="14401800" y="1080304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9737</xdr:rowOff>
    </xdr:to>
    <xdr:cxnSp macro="">
      <xdr:nvCxnSpPr>
        <xdr:cNvPr id="331" name="直線コネクタ 330"/>
        <xdr:cNvCxnSpPr/>
      </xdr:nvCxnSpPr>
      <xdr:spPr>
        <a:xfrm flipV="1">
          <a:off x="13512800" y="1080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131535</xdr:rowOff>
    </xdr:from>
    <xdr:to>
      <xdr:col>81</xdr:col>
      <xdr:colOff>95250</xdr:colOff>
      <xdr:row>63</xdr:row>
      <xdr:rowOff>61685</xdr:rowOff>
    </xdr:to>
    <xdr:sp macro="" textlink="">
      <xdr:nvSpPr>
        <xdr:cNvPr id="341" name="楕円 340"/>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103612</xdr:rowOff>
    </xdr:from>
    <xdr:ext cx="762000" cy="259045"/>
    <xdr:sp macro="" textlink="">
      <xdr:nvSpPr>
        <xdr:cNvPr id="342"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168305</xdr:rowOff>
    </xdr:from>
    <xdr:to>
      <xdr:col>77</xdr:col>
      <xdr:colOff>95250</xdr:colOff>
      <xdr:row>63</xdr:row>
      <xdr:rowOff>98455</xdr:rowOff>
    </xdr:to>
    <xdr:sp macro="" textlink="">
      <xdr:nvSpPr>
        <xdr:cNvPr id="343" name="楕円 342"/>
        <xdr:cNvSpPr/>
      </xdr:nvSpPr>
      <xdr:spPr>
        <a:xfrm>
          <a:off x="16129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83232</xdr:rowOff>
    </xdr:from>
    <xdr:ext cx="736600" cy="259045"/>
    <xdr:sp macro="" textlink="">
      <xdr:nvSpPr>
        <xdr:cNvPr id="344" name="テキスト ボックス 343"/>
        <xdr:cNvSpPr txBox="1"/>
      </xdr:nvSpPr>
      <xdr:spPr>
        <a:xfrm>
          <a:off x="15798800" y="1088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152219</xdr:rowOff>
    </xdr:from>
    <xdr:to>
      <xdr:col>73</xdr:col>
      <xdr:colOff>44450</xdr:colOff>
      <xdr:row>63</xdr:row>
      <xdr:rowOff>82369</xdr:rowOff>
    </xdr:to>
    <xdr:sp macro="" textlink="">
      <xdr:nvSpPr>
        <xdr:cNvPr id="345" name="楕円 344"/>
        <xdr:cNvSpPr/>
      </xdr:nvSpPr>
      <xdr:spPr>
        <a:xfrm>
          <a:off x="15240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67146</xdr:rowOff>
    </xdr:from>
    <xdr:ext cx="762000" cy="259045"/>
    <xdr:sp macro="" textlink="">
      <xdr:nvSpPr>
        <xdr:cNvPr id="346" name="テキスト ボックス 345"/>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7" name="楕円 346"/>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8" name="テキスト ボックス 347"/>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49" name="楕円 348"/>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45314</xdr:rowOff>
    </xdr:from>
    <xdr:ext cx="762000" cy="259045"/>
    <xdr:sp macro="" textlink="">
      <xdr:nvSpPr>
        <xdr:cNvPr id="350" name="テキスト ボックス 349"/>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一般会計等の元利償還金は減少、下水道事業特別会計の公債費償還に係る繰出金（準元利償還金）</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、普通交付税の減額等による標準財政規模の減少が影響し、比率が上昇（悪化）した。</a:t>
          </a:r>
          <a:endParaRPr lang="ja-JP" altLang="ja-JP" sz="1400">
            <a:effectLst/>
          </a:endParaRPr>
        </a:p>
        <a:p>
          <a:r>
            <a:rPr lang="ja-JP" altLang="ja-JP" sz="1100" b="0" i="0" baseline="0">
              <a:solidFill>
                <a:schemeClr val="dk1"/>
              </a:solidFill>
              <a:effectLst/>
              <a:latin typeface="+mn-lt"/>
              <a:ea typeface="+mn-ea"/>
              <a:cs typeface="+mn-cs"/>
            </a:rPr>
            <a:t>　引き続き、“選択と集中による”大型事業の見直しを行い、起債に大きく頼ることのない財政運営に努め、将来の公債費償還の抑制に努めていく。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73766</xdr:rowOff>
    </xdr:from>
    <xdr:to>
      <xdr:col>81</xdr:col>
      <xdr:colOff>44450</xdr:colOff>
      <xdr:row>38</xdr:row>
      <xdr:rowOff>85831</xdr:rowOff>
    </xdr:to>
    <xdr:cxnSp macro="">
      <xdr:nvCxnSpPr>
        <xdr:cNvPr id="384" name="直線コネクタ 383"/>
        <xdr:cNvCxnSpPr/>
      </xdr:nvCxnSpPr>
      <xdr:spPr>
        <a:xfrm>
          <a:off x="16179800" y="658886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47625</xdr:rowOff>
    </xdr:from>
    <xdr:to>
      <xdr:col>77</xdr:col>
      <xdr:colOff>44450</xdr:colOff>
      <xdr:row>38</xdr:row>
      <xdr:rowOff>73766</xdr:rowOff>
    </xdr:to>
    <xdr:cxnSp macro="">
      <xdr:nvCxnSpPr>
        <xdr:cNvPr id="387" name="直線コネクタ 386"/>
        <xdr:cNvCxnSpPr/>
      </xdr:nvCxnSpPr>
      <xdr:spPr>
        <a:xfrm>
          <a:off x="15290800" y="656272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160761</xdr:rowOff>
    </xdr:from>
    <xdr:to>
      <xdr:col>72</xdr:col>
      <xdr:colOff>203200</xdr:colOff>
      <xdr:row>38</xdr:row>
      <xdr:rowOff>47625</xdr:rowOff>
    </xdr:to>
    <xdr:cxnSp macro="">
      <xdr:nvCxnSpPr>
        <xdr:cNvPr id="390" name="直線コネクタ 389"/>
        <xdr:cNvCxnSpPr/>
      </xdr:nvCxnSpPr>
      <xdr:spPr>
        <a:xfrm>
          <a:off x="14401800" y="650441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160761</xdr:rowOff>
    </xdr:to>
    <xdr:cxnSp macro="">
      <xdr:nvCxnSpPr>
        <xdr:cNvPr id="393" name="直線コネクタ 392"/>
        <xdr:cNvCxnSpPr/>
      </xdr:nvCxnSpPr>
      <xdr:spPr>
        <a:xfrm>
          <a:off x="13512800" y="648430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35031</xdr:rowOff>
    </xdr:from>
    <xdr:to>
      <xdr:col>81</xdr:col>
      <xdr:colOff>95250</xdr:colOff>
      <xdr:row>38</xdr:row>
      <xdr:rowOff>136631</xdr:rowOff>
    </xdr:to>
    <xdr:sp macro="" textlink="">
      <xdr:nvSpPr>
        <xdr:cNvPr id="403" name="楕円 402"/>
        <xdr:cNvSpPr/>
      </xdr:nvSpPr>
      <xdr:spPr>
        <a:xfrm>
          <a:off x="16967200" y="65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7108</xdr:rowOff>
    </xdr:from>
    <xdr:ext cx="762000" cy="259045"/>
    <xdr:sp macro="" textlink="">
      <xdr:nvSpPr>
        <xdr:cNvPr id="404" name="公債費負担の状況該当値テキスト"/>
        <xdr:cNvSpPr txBox="1"/>
      </xdr:nvSpPr>
      <xdr:spPr>
        <a:xfrm>
          <a:off x="17106900" y="652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22966</xdr:rowOff>
    </xdr:from>
    <xdr:to>
      <xdr:col>77</xdr:col>
      <xdr:colOff>95250</xdr:colOff>
      <xdr:row>38</xdr:row>
      <xdr:rowOff>124566</xdr:rowOff>
    </xdr:to>
    <xdr:sp macro="" textlink="">
      <xdr:nvSpPr>
        <xdr:cNvPr id="405" name="楕円 404"/>
        <xdr:cNvSpPr/>
      </xdr:nvSpPr>
      <xdr:spPr>
        <a:xfrm>
          <a:off x="16129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109343</xdr:rowOff>
    </xdr:from>
    <xdr:ext cx="736600" cy="259045"/>
    <xdr:sp macro="" textlink="">
      <xdr:nvSpPr>
        <xdr:cNvPr id="406" name="テキスト ボックス 405"/>
        <xdr:cNvSpPr txBox="1"/>
      </xdr:nvSpPr>
      <xdr:spPr>
        <a:xfrm>
          <a:off x="15798800" y="662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168275</xdr:rowOff>
    </xdr:from>
    <xdr:to>
      <xdr:col>73</xdr:col>
      <xdr:colOff>44450</xdr:colOff>
      <xdr:row>38</xdr:row>
      <xdr:rowOff>98425</xdr:rowOff>
    </xdr:to>
    <xdr:sp macro="" textlink="">
      <xdr:nvSpPr>
        <xdr:cNvPr id="407" name="楕円 406"/>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83202</xdr:rowOff>
    </xdr:from>
    <xdr:ext cx="762000" cy="259045"/>
    <xdr:sp macro="" textlink="">
      <xdr:nvSpPr>
        <xdr:cNvPr id="408" name="テキスト ボックス 407"/>
        <xdr:cNvSpPr txBox="1"/>
      </xdr:nvSpPr>
      <xdr:spPr>
        <a:xfrm>
          <a:off x="14909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109961</xdr:rowOff>
    </xdr:from>
    <xdr:to>
      <xdr:col>68</xdr:col>
      <xdr:colOff>203200</xdr:colOff>
      <xdr:row>38</xdr:row>
      <xdr:rowOff>40111</xdr:rowOff>
    </xdr:to>
    <xdr:sp macro="" textlink="">
      <xdr:nvSpPr>
        <xdr:cNvPr id="409" name="楕円 408"/>
        <xdr:cNvSpPr/>
      </xdr:nvSpPr>
      <xdr:spPr>
        <a:xfrm>
          <a:off x="14351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24888</xdr:rowOff>
    </xdr:from>
    <xdr:ext cx="762000" cy="259045"/>
    <xdr:sp macro="" textlink="">
      <xdr:nvSpPr>
        <xdr:cNvPr id="410" name="テキスト ボックス 409"/>
        <xdr:cNvSpPr txBox="1"/>
      </xdr:nvSpPr>
      <xdr:spPr>
        <a:xfrm>
          <a:off x="14020800" y="65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ごみ処理施設</a:t>
          </a:r>
          <a:r>
            <a:rPr lang="ja-JP" altLang="ja-JP" sz="1100" b="0" i="0" baseline="0">
              <a:solidFill>
                <a:schemeClr val="dk1"/>
              </a:solidFill>
              <a:effectLst/>
              <a:latin typeface="+mn-lt"/>
              <a:ea typeface="+mn-ea"/>
              <a:cs typeface="+mn-cs"/>
            </a:rPr>
            <a:t>など生活基盤に係る多額の整備に伴う地方債残高の増加及び台風災害等による財政出動のため基金の大幅な取崩</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下水道事業特別会計などへの繰出見込額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加等</a:t>
          </a:r>
          <a:r>
            <a:rPr lang="ja-JP" altLang="ja-JP" sz="1100" b="0" i="0" baseline="0">
              <a:solidFill>
                <a:schemeClr val="dk1"/>
              </a:solidFill>
              <a:effectLst/>
              <a:latin typeface="+mn-lt"/>
              <a:ea typeface="+mn-ea"/>
              <a:cs typeface="+mn-cs"/>
            </a:rPr>
            <a:t>が影響し、比率が増加（悪化）した。</a:t>
          </a:r>
          <a:endParaRPr lang="ja-JP" altLang="ja-JP" sz="1400">
            <a:effectLst/>
          </a:endParaRPr>
        </a:p>
        <a:p>
          <a:r>
            <a:rPr lang="ja-JP" altLang="ja-JP" sz="1100" b="0" i="0" baseline="0">
              <a:solidFill>
                <a:schemeClr val="dk1"/>
              </a:solidFill>
              <a:effectLst/>
              <a:latin typeface="+mn-lt"/>
              <a:ea typeface="+mn-ea"/>
              <a:cs typeface="+mn-cs"/>
            </a:rPr>
            <a:t>　今後も、“選択と集中による”大型事業の見直し（実施時期の平準化、事業費の精査）を行い、起債に大きく頼ることのない安定した財政の運営を図る。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119362</xdr:rowOff>
    </xdr:from>
    <xdr:to>
      <xdr:col>81</xdr:col>
      <xdr:colOff>44450</xdr:colOff>
      <xdr:row>17</xdr:row>
      <xdr:rowOff>160728</xdr:rowOff>
    </xdr:to>
    <xdr:cxnSp macro="">
      <xdr:nvCxnSpPr>
        <xdr:cNvPr id="448" name="直線コネクタ 447"/>
        <xdr:cNvCxnSpPr/>
      </xdr:nvCxnSpPr>
      <xdr:spPr>
        <a:xfrm>
          <a:off x="16179800" y="303401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152581</xdr:rowOff>
    </xdr:from>
    <xdr:to>
      <xdr:col>77</xdr:col>
      <xdr:colOff>44450</xdr:colOff>
      <xdr:row>17</xdr:row>
      <xdr:rowOff>119362</xdr:rowOff>
    </xdr:to>
    <xdr:cxnSp macro="">
      <xdr:nvCxnSpPr>
        <xdr:cNvPr id="451" name="直線コネクタ 450"/>
        <xdr:cNvCxnSpPr/>
      </xdr:nvCxnSpPr>
      <xdr:spPr>
        <a:xfrm>
          <a:off x="15290800" y="2895781"/>
          <a:ext cx="889000" cy="1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96738</xdr:rowOff>
    </xdr:from>
    <xdr:to>
      <xdr:col>72</xdr:col>
      <xdr:colOff>203200</xdr:colOff>
      <xdr:row>16</xdr:row>
      <xdr:rowOff>152581</xdr:rowOff>
    </xdr:to>
    <xdr:cxnSp macro="">
      <xdr:nvCxnSpPr>
        <xdr:cNvPr id="454" name="直線コネクタ 453"/>
        <xdr:cNvCxnSpPr/>
      </xdr:nvCxnSpPr>
      <xdr:spPr>
        <a:xfrm>
          <a:off x="14401800" y="2839938"/>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96738</xdr:rowOff>
    </xdr:from>
    <xdr:to>
      <xdr:col>68</xdr:col>
      <xdr:colOff>152400</xdr:colOff>
      <xdr:row>16</xdr:row>
      <xdr:rowOff>144653</xdr:rowOff>
    </xdr:to>
    <xdr:cxnSp macro="">
      <xdr:nvCxnSpPr>
        <xdr:cNvPr id="457" name="直線コネクタ 456"/>
        <xdr:cNvCxnSpPr/>
      </xdr:nvCxnSpPr>
      <xdr:spPr>
        <a:xfrm flipV="1">
          <a:off x="13512800" y="2839938"/>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109928</xdr:rowOff>
    </xdr:from>
    <xdr:to>
      <xdr:col>81</xdr:col>
      <xdr:colOff>95250</xdr:colOff>
      <xdr:row>18</xdr:row>
      <xdr:rowOff>40078</xdr:rowOff>
    </xdr:to>
    <xdr:sp macro="" textlink="">
      <xdr:nvSpPr>
        <xdr:cNvPr id="467" name="楕円 466"/>
        <xdr:cNvSpPr/>
      </xdr:nvSpPr>
      <xdr:spPr>
        <a:xfrm>
          <a:off x="16967200" y="30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82005</xdr:rowOff>
    </xdr:from>
    <xdr:ext cx="762000" cy="259045"/>
    <xdr:sp macro="" textlink="">
      <xdr:nvSpPr>
        <xdr:cNvPr id="468" name="将来負担の状況該当値テキスト"/>
        <xdr:cNvSpPr txBox="1"/>
      </xdr:nvSpPr>
      <xdr:spPr>
        <a:xfrm>
          <a:off x="17106900" y="299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68562</xdr:rowOff>
    </xdr:from>
    <xdr:to>
      <xdr:col>77</xdr:col>
      <xdr:colOff>95250</xdr:colOff>
      <xdr:row>17</xdr:row>
      <xdr:rowOff>170162</xdr:rowOff>
    </xdr:to>
    <xdr:sp macro="" textlink="">
      <xdr:nvSpPr>
        <xdr:cNvPr id="469" name="楕円 468"/>
        <xdr:cNvSpPr/>
      </xdr:nvSpPr>
      <xdr:spPr>
        <a:xfrm>
          <a:off x="16129000" y="29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154939</xdr:rowOff>
    </xdr:from>
    <xdr:ext cx="736600" cy="259045"/>
    <xdr:sp macro="" textlink="">
      <xdr:nvSpPr>
        <xdr:cNvPr id="470" name="テキスト ボックス 469"/>
        <xdr:cNvSpPr txBox="1"/>
      </xdr:nvSpPr>
      <xdr:spPr>
        <a:xfrm>
          <a:off x="15798800" y="306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101781</xdr:rowOff>
    </xdr:from>
    <xdr:to>
      <xdr:col>73</xdr:col>
      <xdr:colOff>44450</xdr:colOff>
      <xdr:row>17</xdr:row>
      <xdr:rowOff>31931</xdr:rowOff>
    </xdr:to>
    <xdr:sp macro="" textlink="">
      <xdr:nvSpPr>
        <xdr:cNvPr id="471" name="楕円 470"/>
        <xdr:cNvSpPr/>
      </xdr:nvSpPr>
      <xdr:spPr>
        <a:xfrm>
          <a:off x="15240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16708</xdr:rowOff>
    </xdr:from>
    <xdr:ext cx="762000" cy="259045"/>
    <xdr:sp macro="" textlink="">
      <xdr:nvSpPr>
        <xdr:cNvPr id="472" name="テキスト ボックス 471"/>
        <xdr:cNvSpPr txBox="1"/>
      </xdr:nvSpPr>
      <xdr:spPr>
        <a:xfrm>
          <a:off x="14909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45938</xdr:rowOff>
    </xdr:from>
    <xdr:to>
      <xdr:col>68</xdr:col>
      <xdr:colOff>203200</xdr:colOff>
      <xdr:row>16</xdr:row>
      <xdr:rowOff>147538</xdr:rowOff>
    </xdr:to>
    <xdr:sp macro="" textlink="">
      <xdr:nvSpPr>
        <xdr:cNvPr id="473" name="楕円 472"/>
        <xdr:cNvSpPr/>
      </xdr:nvSpPr>
      <xdr:spPr>
        <a:xfrm>
          <a:off x="14351000" y="27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132315</xdr:rowOff>
    </xdr:from>
    <xdr:ext cx="762000" cy="259045"/>
    <xdr:sp macro="" textlink="">
      <xdr:nvSpPr>
        <xdr:cNvPr id="474" name="テキスト ボックス 473"/>
        <xdr:cNvSpPr txBox="1"/>
      </xdr:nvSpPr>
      <xdr:spPr>
        <a:xfrm>
          <a:off x="14020800" y="28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93853</xdr:rowOff>
    </xdr:from>
    <xdr:to>
      <xdr:col>64</xdr:col>
      <xdr:colOff>152400</xdr:colOff>
      <xdr:row>17</xdr:row>
      <xdr:rowOff>24003</xdr:rowOff>
    </xdr:to>
    <xdr:sp macro="" textlink="">
      <xdr:nvSpPr>
        <xdr:cNvPr id="475" name="楕円 474"/>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8780</xdr:rowOff>
    </xdr:from>
    <xdr:ext cx="762000" cy="259045"/>
    <xdr:sp macro="" textlink="">
      <xdr:nvSpPr>
        <xdr:cNvPr id="476" name="テキスト ボックス 475"/>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給与水準は類似団体等と比較しても低いものの、職員数が多いこと、大型事業や災害対応等に要した時間外勤務手当の増などが影響し、経常一般財源における人件費の割合は依然として高い。</a:t>
          </a:r>
        </a:p>
        <a:p>
          <a:r>
            <a:rPr kumimoji="1" lang="ja-JP" altLang="en-US" sz="1300">
              <a:latin typeface="ＭＳ Ｐゴシック" panose="020B0600070205080204" pitchFamily="50" charset="-128"/>
              <a:ea typeface="ＭＳ Ｐゴシック" panose="020B0600070205080204" pitchFamily="50" charset="-128"/>
            </a:rPr>
            <a:t>　今後も更なる人件費の削減を図る必要がある。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117856</xdr:rowOff>
    </xdr:to>
    <xdr:cxnSp macro="">
      <xdr:nvCxnSpPr>
        <xdr:cNvPr id="64" name="直線コネクタ 63"/>
        <xdr:cNvCxnSpPr/>
      </xdr:nvCxnSpPr>
      <xdr:spPr>
        <a:xfrm flipV="1">
          <a:off x="3987800" y="66192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117856</xdr:rowOff>
    </xdr:to>
    <xdr:cxnSp macro="">
      <xdr:nvCxnSpPr>
        <xdr:cNvPr id="67" name="直線コネクタ 66"/>
        <xdr:cNvCxnSpPr/>
      </xdr:nvCxnSpPr>
      <xdr:spPr>
        <a:xfrm>
          <a:off x="3098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67564</xdr:rowOff>
    </xdr:to>
    <xdr:cxnSp macro="">
      <xdr:nvCxnSpPr>
        <xdr:cNvPr id="70" name="直線コネクタ 69"/>
        <xdr:cNvCxnSpPr/>
      </xdr:nvCxnSpPr>
      <xdr:spPr>
        <a:xfrm>
          <a:off x="2209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40132</xdr:rowOff>
    </xdr:to>
    <xdr:cxnSp macro="">
      <xdr:nvCxnSpPr>
        <xdr:cNvPr id="73" name="直線コネクタ 72"/>
        <xdr:cNvCxnSpPr/>
      </xdr:nvCxnSpPr>
      <xdr:spPr>
        <a:xfrm flipV="1">
          <a:off x="1320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除雪費の減や庁舎の一部機能移転に係る諸経費が減少したことにより平成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年度は減少した。　引き続き事務事業の見直しや簡素化を実施することにより内部管理経費の縮減を図っていく。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121557</xdr:rowOff>
    </xdr:to>
    <xdr:cxnSp macro="">
      <xdr:nvCxnSpPr>
        <xdr:cNvPr id="127" name="直線コネクタ 126"/>
        <xdr:cNvCxnSpPr/>
      </xdr:nvCxnSpPr>
      <xdr:spPr>
        <a:xfrm flipV="1">
          <a:off x="15671800" y="26797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121557</xdr:rowOff>
    </xdr:to>
    <xdr:cxnSp macro="">
      <xdr:nvCxnSpPr>
        <xdr:cNvPr id="130" name="直線コネクタ 129"/>
        <xdr:cNvCxnSpPr/>
      </xdr:nvCxnSpPr>
      <xdr:spPr>
        <a:xfrm>
          <a:off x="14782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67129</xdr:rowOff>
    </xdr:to>
    <xdr:cxnSp macro="">
      <xdr:nvCxnSpPr>
        <xdr:cNvPr id="133" name="直線コネクタ 132"/>
        <xdr:cNvCxnSpPr/>
      </xdr:nvCxnSpPr>
      <xdr:spPr>
        <a:xfrm>
          <a:off x="13893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140607</xdr:rowOff>
    </xdr:to>
    <xdr:cxnSp macro="">
      <xdr:nvCxnSpPr>
        <xdr:cNvPr id="136" name="直線コネクタ 135"/>
        <xdr:cNvCxnSpPr/>
      </xdr:nvCxnSpPr>
      <xdr:spPr>
        <a:xfrm>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48" name="楕円 147"/>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49" name="テキスト ボックス 148"/>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0" name="楕円 149"/>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1" name="テキスト ボックス 150"/>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2" name="楕円 151"/>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3" name="テキスト ボックス 152"/>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人口減少に伴う少子高齢化が急激に進展したこと、障害福祉サービス、福祉医療の増及び国の制度改正等による社会保障費の増大により、増加傾向で推移している。</a:t>
          </a:r>
        </a:p>
        <a:p>
          <a:r>
            <a:rPr kumimoji="1" lang="ja-JP" altLang="en-US" sz="1300">
              <a:latin typeface="ＭＳ Ｐゴシック" panose="020B0600070205080204" pitchFamily="50" charset="-128"/>
              <a:ea typeface="ＭＳ Ｐゴシック" panose="020B0600070205080204" pitchFamily="50" charset="-128"/>
            </a:rPr>
            <a:t>　今後は、健康寿命の延伸、健診受診率の向上等に努め、医療費の抑制を図る。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154215</xdr:rowOff>
    </xdr:to>
    <xdr:cxnSp macro="">
      <xdr:nvCxnSpPr>
        <xdr:cNvPr id="190" name="直線コネクタ 189"/>
        <xdr:cNvCxnSpPr/>
      </xdr:nvCxnSpPr>
      <xdr:spPr>
        <a:xfrm>
          <a:off x="3987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78015</xdr:rowOff>
    </xdr:to>
    <xdr:cxnSp macro="">
      <xdr:nvCxnSpPr>
        <xdr:cNvPr id="193" name="直線コネクタ 192"/>
        <xdr:cNvCxnSpPr/>
      </xdr:nvCxnSpPr>
      <xdr:spPr>
        <a:xfrm>
          <a:off x="3098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1815</xdr:rowOff>
    </xdr:to>
    <xdr:cxnSp macro="">
      <xdr:nvCxnSpPr>
        <xdr:cNvPr id="196" name="直線コネクタ 195"/>
        <xdr:cNvCxnSpPr/>
      </xdr:nvCxnSpPr>
      <xdr:spPr>
        <a:xfrm flipV="1">
          <a:off x="2209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1815</xdr:rowOff>
    </xdr:to>
    <xdr:cxnSp macro="">
      <xdr:nvCxnSpPr>
        <xdr:cNvPr id="199" name="直線コネクタ 198"/>
        <xdr:cNvCxnSpPr/>
      </xdr:nvCxnSpPr>
      <xdr:spPr>
        <a:xfrm>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9" name="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3" name="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4" name="テキスト ボックス 213"/>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5" name="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6" name="テキスト ボックス 215"/>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上水道と統合したため、簡易水道事業特別会計への繰出金が皆減となるなどその他経費は減じたが、依然として高い水準にあり、今後も、公営企業等においては一層の経営の効率化、財政の健全化など、経営基盤強化への取組みを進め適正な経営・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68217</xdr:rowOff>
    </xdr:from>
    <xdr:to>
      <xdr:col>82</xdr:col>
      <xdr:colOff>107950</xdr:colOff>
      <xdr:row>58</xdr:row>
      <xdr:rowOff>166188</xdr:rowOff>
    </xdr:to>
    <xdr:cxnSp macro="">
      <xdr:nvCxnSpPr>
        <xdr:cNvPr id="253" name="直線コネクタ 252"/>
        <xdr:cNvCxnSpPr/>
      </xdr:nvCxnSpPr>
      <xdr:spPr>
        <a:xfrm flipV="1">
          <a:off x="15671800" y="1001231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166188</xdr:rowOff>
    </xdr:to>
    <xdr:cxnSp macro="">
      <xdr:nvCxnSpPr>
        <xdr:cNvPr id="256" name="直線コネクタ 255"/>
        <xdr:cNvCxnSpPr/>
      </xdr:nvCxnSpPr>
      <xdr:spPr>
        <a:xfrm>
          <a:off x="14782800" y="987515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102507</xdr:rowOff>
    </xdr:to>
    <xdr:cxnSp macro="">
      <xdr:nvCxnSpPr>
        <xdr:cNvPr id="259" name="直線コネクタ 258"/>
        <xdr:cNvCxnSpPr/>
      </xdr:nvCxnSpPr>
      <xdr:spPr>
        <a:xfrm>
          <a:off x="13893800" y="98229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76381</xdr:rowOff>
    </xdr:to>
    <xdr:cxnSp macro="">
      <xdr:nvCxnSpPr>
        <xdr:cNvPr id="262" name="直線コネクタ 261"/>
        <xdr:cNvCxnSpPr/>
      </xdr:nvCxnSpPr>
      <xdr:spPr>
        <a:xfrm flipV="1">
          <a:off x="13004800" y="9822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72" name="楕円 271"/>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73" name="その他該当値テキスト"/>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115388</xdr:rowOff>
    </xdr:from>
    <xdr:to>
      <xdr:col>78</xdr:col>
      <xdr:colOff>120650</xdr:colOff>
      <xdr:row>59</xdr:row>
      <xdr:rowOff>45538</xdr:rowOff>
    </xdr:to>
    <xdr:sp macro="" textlink="">
      <xdr:nvSpPr>
        <xdr:cNvPr id="274" name="楕円 273"/>
        <xdr:cNvSpPr/>
      </xdr:nvSpPr>
      <xdr:spPr>
        <a:xfrm>
          <a:off x="15621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30315</xdr:rowOff>
    </xdr:from>
    <xdr:ext cx="736600" cy="259045"/>
    <xdr:sp macro="" textlink="">
      <xdr:nvSpPr>
        <xdr:cNvPr id="275" name="テキスト ボックス 274"/>
        <xdr:cNvSpPr txBox="1"/>
      </xdr:nvSpPr>
      <xdr:spPr>
        <a:xfrm>
          <a:off x="15290800" y="10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6" name="楕円 275"/>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7" name="テキスト ボックス 276"/>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80" name="楕円 279"/>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111958</xdr:rowOff>
    </xdr:from>
    <xdr:ext cx="762000" cy="259045"/>
    <xdr:sp macro="" textlink="">
      <xdr:nvSpPr>
        <xdr:cNvPr id="281" name="テキスト ボックス 280"/>
        <xdr:cNvSpPr txBox="1"/>
      </xdr:nvSpPr>
      <xdr:spPr>
        <a:xfrm>
          <a:off x="12623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決算額に対する経常一般財源等のシェアはほぼ横ばいであったが、簡易水道事業特別会計の統合による水道事業会計への補助費等により平成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a:t>
          </a:r>
        </a:p>
        <a:p>
          <a:r>
            <a:rPr kumimoji="1" lang="ja-JP" altLang="en-US" sz="1300">
              <a:latin typeface="ＭＳ Ｐゴシック" panose="020B0600070205080204" pitchFamily="50" charset="-128"/>
              <a:ea typeface="ＭＳ Ｐゴシック" panose="020B0600070205080204" pitchFamily="50" charset="-128"/>
            </a:rPr>
            <a:t>　今後も必要性、公益性、効果性等を鑑み事業を行う。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152146</xdr:rowOff>
    </xdr:to>
    <xdr:cxnSp macro="">
      <xdr:nvCxnSpPr>
        <xdr:cNvPr id="311" name="直線コネクタ 310"/>
        <xdr:cNvCxnSpPr/>
      </xdr:nvCxnSpPr>
      <xdr:spPr>
        <a:xfrm>
          <a:off x="15671800" y="60797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78994</xdr:rowOff>
    </xdr:to>
    <xdr:cxnSp macro="">
      <xdr:nvCxnSpPr>
        <xdr:cNvPr id="314" name="直線コネクタ 313"/>
        <xdr:cNvCxnSpPr/>
      </xdr:nvCxnSpPr>
      <xdr:spPr>
        <a:xfrm>
          <a:off x="14782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69850</xdr:rowOff>
    </xdr:to>
    <xdr:cxnSp macro="">
      <xdr:nvCxnSpPr>
        <xdr:cNvPr id="317" name="直線コネクタ 316"/>
        <xdr:cNvCxnSpPr/>
      </xdr:nvCxnSpPr>
      <xdr:spPr>
        <a:xfrm>
          <a:off x="13893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65278</xdr:rowOff>
    </xdr:to>
    <xdr:cxnSp macro="">
      <xdr:nvCxnSpPr>
        <xdr:cNvPr id="320" name="直線コネクタ 319"/>
        <xdr:cNvCxnSpPr/>
      </xdr:nvCxnSpPr>
      <xdr:spPr>
        <a:xfrm flipV="1">
          <a:off x="13004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30" name="楕円 329"/>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31"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2" name="楕円 331"/>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3" name="テキスト ボックス 332"/>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4" name="楕円 333"/>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5" name="テキスト ボックス 334"/>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8" name="楕円 337"/>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9" name="テキスト ボックス 338"/>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償還額は減少傾向にあるものの、市債残高は依然として高く、類似団体と比べて多額の公債費となっているうえ、ごみ処理施設の更新等大型事業が控えており、さらなる比率上昇の懸念がある。</a:t>
          </a:r>
        </a:p>
        <a:p>
          <a:r>
            <a:rPr kumimoji="1" lang="ja-JP" altLang="en-US" sz="1300">
              <a:latin typeface="ＭＳ Ｐゴシック" panose="020B0600070205080204" pitchFamily="50" charset="-128"/>
              <a:ea typeface="ＭＳ Ｐゴシック" panose="020B0600070205080204" pitchFamily="50" charset="-128"/>
            </a:rPr>
            <a:t>　今後は、“選択と集中”による大型事業の見直し（実施時期の見直し、事業費の精査等）を行い、起債に大きく頼ることのない安定した財政の運営を図る。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94615</xdr:rowOff>
    </xdr:to>
    <xdr:cxnSp macro="">
      <xdr:nvCxnSpPr>
        <xdr:cNvPr id="371" name="直線コネクタ 370"/>
        <xdr:cNvCxnSpPr/>
      </xdr:nvCxnSpPr>
      <xdr:spPr>
        <a:xfrm flipV="1">
          <a:off x="3987800" y="129514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94615</xdr:rowOff>
    </xdr:from>
    <xdr:to>
      <xdr:col>19</xdr:col>
      <xdr:colOff>187325</xdr:colOff>
      <xdr:row>75</xdr:row>
      <xdr:rowOff>117475</xdr:rowOff>
    </xdr:to>
    <xdr:cxnSp macro="">
      <xdr:nvCxnSpPr>
        <xdr:cNvPr id="374" name="直線コネクタ 373"/>
        <xdr:cNvCxnSpPr/>
      </xdr:nvCxnSpPr>
      <xdr:spPr>
        <a:xfrm flipV="1">
          <a:off x="3098800" y="12953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117475</xdr:rowOff>
    </xdr:to>
    <xdr:cxnSp macro="">
      <xdr:nvCxnSpPr>
        <xdr:cNvPr id="377" name="直線コネクタ 376"/>
        <xdr:cNvCxnSpPr/>
      </xdr:nvCxnSpPr>
      <xdr:spPr>
        <a:xfrm>
          <a:off x="2209800" y="12976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140335</xdr:rowOff>
    </xdr:to>
    <xdr:cxnSp macro="">
      <xdr:nvCxnSpPr>
        <xdr:cNvPr id="380" name="直線コネクタ 379"/>
        <xdr:cNvCxnSpPr/>
      </xdr:nvCxnSpPr>
      <xdr:spPr>
        <a:xfrm flipV="1">
          <a:off x="1320800" y="12976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0" name="楕円 38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13987</xdr:rowOff>
    </xdr:from>
    <xdr:ext cx="762000" cy="259045"/>
    <xdr:sp macro="" textlink="">
      <xdr:nvSpPr>
        <xdr:cNvPr id="391" name="公債費該当値テキスト"/>
        <xdr:cNvSpPr txBox="1"/>
      </xdr:nvSpPr>
      <xdr:spPr>
        <a:xfrm>
          <a:off x="4914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43815</xdr:rowOff>
    </xdr:from>
    <xdr:to>
      <xdr:col>20</xdr:col>
      <xdr:colOff>38100</xdr:colOff>
      <xdr:row>75</xdr:row>
      <xdr:rowOff>145415</xdr:rowOff>
    </xdr:to>
    <xdr:sp macro="" textlink="">
      <xdr:nvSpPr>
        <xdr:cNvPr id="392" name="楕円 391"/>
        <xdr:cNvSpPr/>
      </xdr:nvSpPr>
      <xdr:spPr>
        <a:xfrm>
          <a:off x="3937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130191</xdr:rowOff>
    </xdr:from>
    <xdr:ext cx="736600" cy="259045"/>
    <xdr:sp macro="" textlink="">
      <xdr:nvSpPr>
        <xdr:cNvPr id="393" name="テキスト ボックス 392"/>
        <xdr:cNvSpPr txBox="1"/>
      </xdr:nvSpPr>
      <xdr:spPr>
        <a:xfrm>
          <a:off x="3606800" y="12988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4" name="楕円 393"/>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153052</xdr:rowOff>
    </xdr:from>
    <xdr:ext cx="762000" cy="259045"/>
    <xdr:sp macro="" textlink="">
      <xdr:nvSpPr>
        <xdr:cNvPr id="395" name="テキスト ボックス 394"/>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66675</xdr:rowOff>
    </xdr:from>
    <xdr:to>
      <xdr:col>11</xdr:col>
      <xdr:colOff>60325</xdr:colOff>
      <xdr:row>75</xdr:row>
      <xdr:rowOff>168275</xdr:rowOff>
    </xdr:to>
    <xdr:sp macro="" textlink="">
      <xdr:nvSpPr>
        <xdr:cNvPr id="396" name="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89535</xdr:rowOff>
    </xdr:from>
    <xdr:to>
      <xdr:col>6</xdr:col>
      <xdr:colOff>171450</xdr:colOff>
      <xdr:row>76</xdr:row>
      <xdr:rowOff>19686</xdr:rowOff>
    </xdr:to>
    <xdr:sp macro="" textlink="">
      <xdr:nvSpPr>
        <xdr:cNvPr id="398" name="楕円 397"/>
        <xdr:cNvSpPr/>
      </xdr:nvSpPr>
      <xdr:spPr>
        <a:xfrm>
          <a:off x="1270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4463</xdr:rowOff>
    </xdr:from>
    <xdr:ext cx="762000" cy="259045"/>
    <xdr:sp macro="" textlink="">
      <xdr:nvSpPr>
        <xdr:cNvPr id="399" name="テキスト ボックス 398"/>
        <xdr:cNvSpPr txBox="1"/>
      </xdr:nvSpPr>
      <xdr:spPr>
        <a:xfrm>
          <a:off x="939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人件費及び繰出金の経常収支比率が類似団体に比して高い水準である。</a:t>
          </a:r>
        </a:p>
        <a:p>
          <a:r>
            <a:rPr kumimoji="1" lang="ja-JP" altLang="en-US" sz="1300">
              <a:latin typeface="ＭＳ Ｐゴシック" panose="020B0600070205080204" pitchFamily="50" charset="-128"/>
              <a:ea typeface="ＭＳ Ｐゴシック" panose="020B0600070205080204" pitchFamily="50" charset="-128"/>
            </a:rPr>
            <a:t>　今後は、財政健全化に向け、職員定数の管理、市税確保の徹底及び未利用施設等の売却や廃止等の取組みの推進等により内部管理経費の削減を図っていく必要がある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81280</xdr:rowOff>
    </xdr:from>
    <xdr:to>
      <xdr:col>82</xdr:col>
      <xdr:colOff>107950</xdr:colOff>
      <xdr:row>79</xdr:row>
      <xdr:rowOff>127000</xdr:rowOff>
    </xdr:to>
    <xdr:cxnSp macro="">
      <xdr:nvCxnSpPr>
        <xdr:cNvPr id="432" name="直線コネクタ 431"/>
        <xdr:cNvCxnSpPr/>
      </xdr:nvCxnSpPr>
      <xdr:spPr>
        <a:xfrm flipV="1">
          <a:off x="15671800" y="13625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127000</xdr:rowOff>
    </xdr:to>
    <xdr:cxnSp macro="">
      <xdr:nvCxnSpPr>
        <xdr:cNvPr id="435" name="直線コネクタ 434"/>
        <xdr:cNvCxnSpPr/>
      </xdr:nvCxnSpPr>
      <xdr:spPr>
        <a:xfrm>
          <a:off x="14782800" y="134353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62230</xdr:rowOff>
    </xdr:to>
    <xdr:cxnSp macro="">
      <xdr:nvCxnSpPr>
        <xdr:cNvPr id="438" name="直線コネクタ 437"/>
        <xdr:cNvCxnSpPr/>
      </xdr:nvCxnSpPr>
      <xdr:spPr>
        <a:xfrm>
          <a:off x="13893800" y="133286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130811</xdr:rowOff>
    </xdr:to>
    <xdr:cxnSp macro="">
      <xdr:nvCxnSpPr>
        <xdr:cNvPr id="441" name="直線コネクタ 440"/>
        <xdr:cNvCxnSpPr/>
      </xdr:nvCxnSpPr>
      <xdr:spPr>
        <a:xfrm flipV="1">
          <a:off x="13004800" y="1332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30480</xdr:rowOff>
    </xdr:from>
    <xdr:to>
      <xdr:col>82</xdr:col>
      <xdr:colOff>158750</xdr:colOff>
      <xdr:row>79</xdr:row>
      <xdr:rowOff>132080</xdr:rowOff>
    </xdr:to>
    <xdr:sp macro="" textlink="">
      <xdr:nvSpPr>
        <xdr:cNvPr id="451" name="楕円 450"/>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2557</xdr:rowOff>
    </xdr:from>
    <xdr:ext cx="762000" cy="259045"/>
    <xdr:sp macro="" textlink="">
      <xdr:nvSpPr>
        <xdr:cNvPr id="452" name="公債費以外該当値テキスト"/>
        <xdr:cNvSpPr txBox="1"/>
      </xdr:nvSpPr>
      <xdr:spPr>
        <a:xfrm>
          <a:off x="16598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53" name="楕円 452"/>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54" name="テキスト ボックス 453"/>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5" name="楕円 454"/>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6" name="テキスト ボックス 455"/>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7" name="楕円 456"/>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8" name="テキスト ボックス 45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9" name="楕円 458"/>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0" name="テキスト ボックス 459"/>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16891</xdr:rowOff>
    </xdr:from>
    <xdr:to>
      <xdr:col>29</xdr:col>
      <xdr:colOff>127000</xdr:colOff>
      <xdr:row>15</xdr:row>
      <xdr:rowOff>22784</xdr:rowOff>
    </xdr:to>
    <xdr:cxnSp macro="">
      <xdr:nvCxnSpPr>
        <xdr:cNvPr id="50" name="直線コネクタ 49"/>
        <xdr:cNvCxnSpPr/>
      </xdr:nvCxnSpPr>
      <xdr:spPr bwMode="auto">
        <a:xfrm flipV="1">
          <a:off x="5003800" y="2636266"/>
          <a:ext cx="647700" cy="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22784</xdr:rowOff>
    </xdr:from>
    <xdr:to>
      <xdr:col>26</xdr:col>
      <xdr:colOff>50800</xdr:colOff>
      <xdr:row>15</xdr:row>
      <xdr:rowOff>112471</xdr:rowOff>
    </xdr:to>
    <xdr:cxnSp macro="">
      <xdr:nvCxnSpPr>
        <xdr:cNvPr id="53" name="直線コネクタ 52"/>
        <xdr:cNvCxnSpPr/>
      </xdr:nvCxnSpPr>
      <xdr:spPr bwMode="auto">
        <a:xfrm flipV="1">
          <a:off x="4305300" y="2642159"/>
          <a:ext cx="698500" cy="8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112471</xdr:rowOff>
    </xdr:from>
    <xdr:to>
      <xdr:col>22</xdr:col>
      <xdr:colOff>114300</xdr:colOff>
      <xdr:row>15</xdr:row>
      <xdr:rowOff>166522</xdr:rowOff>
    </xdr:to>
    <xdr:cxnSp macro="">
      <xdr:nvCxnSpPr>
        <xdr:cNvPr id="56" name="直線コネクタ 55"/>
        <xdr:cNvCxnSpPr/>
      </xdr:nvCxnSpPr>
      <xdr:spPr bwMode="auto">
        <a:xfrm flipV="1">
          <a:off x="3606800" y="2731846"/>
          <a:ext cx="698500" cy="5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166522</xdr:rowOff>
    </xdr:from>
    <xdr:to>
      <xdr:col>18</xdr:col>
      <xdr:colOff>177800</xdr:colOff>
      <xdr:row>16</xdr:row>
      <xdr:rowOff>40145</xdr:rowOff>
    </xdr:to>
    <xdr:cxnSp macro="">
      <xdr:nvCxnSpPr>
        <xdr:cNvPr id="59" name="直線コネクタ 58"/>
        <xdr:cNvCxnSpPr/>
      </xdr:nvCxnSpPr>
      <xdr:spPr bwMode="auto">
        <a:xfrm flipV="1">
          <a:off x="2908300" y="2785897"/>
          <a:ext cx="698500" cy="4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137541</xdr:rowOff>
    </xdr:from>
    <xdr:to>
      <xdr:col>29</xdr:col>
      <xdr:colOff>177800</xdr:colOff>
      <xdr:row>15</xdr:row>
      <xdr:rowOff>67691</xdr:rowOff>
    </xdr:to>
    <xdr:sp macro="" textlink="">
      <xdr:nvSpPr>
        <xdr:cNvPr id="69" name="楕円 68"/>
        <xdr:cNvSpPr/>
      </xdr:nvSpPr>
      <xdr:spPr bwMode="auto">
        <a:xfrm>
          <a:off x="5600700" y="25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154068</xdr:rowOff>
    </xdr:from>
    <xdr:ext cx="762000" cy="259045"/>
    <xdr:sp macro="" textlink="">
      <xdr:nvSpPr>
        <xdr:cNvPr id="70" name="人口1人当たり決算額の推移該当値テキスト130"/>
        <xdr:cNvSpPr txBox="1"/>
      </xdr:nvSpPr>
      <xdr:spPr>
        <a:xfrm>
          <a:off x="5740400" y="24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143434</xdr:rowOff>
    </xdr:from>
    <xdr:to>
      <xdr:col>26</xdr:col>
      <xdr:colOff>101600</xdr:colOff>
      <xdr:row>15</xdr:row>
      <xdr:rowOff>73584</xdr:rowOff>
    </xdr:to>
    <xdr:sp macro="" textlink="">
      <xdr:nvSpPr>
        <xdr:cNvPr id="71" name="楕円 70"/>
        <xdr:cNvSpPr/>
      </xdr:nvSpPr>
      <xdr:spPr bwMode="auto">
        <a:xfrm>
          <a:off x="4953000" y="259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83761</xdr:rowOff>
    </xdr:from>
    <xdr:ext cx="736600" cy="259045"/>
    <xdr:sp macro="" textlink="">
      <xdr:nvSpPr>
        <xdr:cNvPr id="72" name="テキスト ボックス 71"/>
        <xdr:cNvSpPr txBox="1"/>
      </xdr:nvSpPr>
      <xdr:spPr>
        <a:xfrm>
          <a:off x="4622800" y="236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61671</xdr:rowOff>
    </xdr:from>
    <xdr:to>
      <xdr:col>22</xdr:col>
      <xdr:colOff>165100</xdr:colOff>
      <xdr:row>15</xdr:row>
      <xdr:rowOff>163271</xdr:rowOff>
    </xdr:to>
    <xdr:sp macro="" textlink="">
      <xdr:nvSpPr>
        <xdr:cNvPr id="73" name="楕円 72"/>
        <xdr:cNvSpPr/>
      </xdr:nvSpPr>
      <xdr:spPr bwMode="auto">
        <a:xfrm>
          <a:off x="4254500" y="268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1998</xdr:rowOff>
    </xdr:from>
    <xdr:ext cx="762000" cy="259045"/>
    <xdr:sp macro="" textlink="">
      <xdr:nvSpPr>
        <xdr:cNvPr id="74" name="テキスト ボックス 73"/>
        <xdr:cNvSpPr txBox="1"/>
      </xdr:nvSpPr>
      <xdr:spPr>
        <a:xfrm>
          <a:off x="3924300" y="24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115722</xdr:rowOff>
    </xdr:from>
    <xdr:to>
      <xdr:col>19</xdr:col>
      <xdr:colOff>38100</xdr:colOff>
      <xdr:row>16</xdr:row>
      <xdr:rowOff>45872</xdr:rowOff>
    </xdr:to>
    <xdr:sp macro="" textlink="">
      <xdr:nvSpPr>
        <xdr:cNvPr id="75" name="楕円 74"/>
        <xdr:cNvSpPr/>
      </xdr:nvSpPr>
      <xdr:spPr bwMode="auto">
        <a:xfrm>
          <a:off x="3556000" y="273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56049</xdr:rowOff>
    </xdr:from>
    <xdr:ext cx="762000" cy="259045"/>
    <xdr:sp macro="" textlink="">
      <xdr:nvSpPr>
        <xdr:cNvPr id="76" name="テキスト ボックス 75"/>
        <xdr:cNvSpPr txBox="1"/>
      </xdr:nvSpPr>
      <xdr:spPr>
        <a:xfrm>
          <a:off x="3225800" y="250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160795</xdr:rowOff>
    </xdr:from>
    <xdr:to>
      <xdr:col>15</xdr:col>
      <xdr:colOff>101600</xdr:colOff>
      <xdr:row>16</xdr:row>
      <xdr:rowOff>90945</xdr:rowOff>
    </xdr:to>
    <xdr:sp macro="" textlink="">
      <xdr:nvSpPr>
        <xdr:cNvPr id="77" name="楕円 76"/>
        <xdr:cNvSpPr/>
      </xdr:nvSpPr>
      <xdr:spPr bwMode="auto">
        <a:xfrm>
          <a:off x="2857500" y="278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101122</xdr:rowOff>
    </xdr:from>
    <xdr:ext cx="762000" cy="259045"/>
    <xdr:sp macro="" textlink="">
      <xdr:nvSpPr>
        <xdr:cNvPr id="78" name="テキスト ボックス 77"/>
        <xdr:cNvSpPr txBox="1"/>
      </xdr:nvSpPr>
      <xdr:spPr>
        <a:xfrm>
          <a:off x="2527300" y="25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206057</xdr:rowOff>
    </xdr:from>
    <xdr:to>
      <xdr:col>29</xdr:col>
      <xdr:colOff>127000</xdr:colOff>
      <xdr:row>37</xdr:row>
      <xdr:rowOff>209410</xdr:rowOff>
    </xdr:to>
    <xdr:cxnSp macro="">
      <xdr:nvCxnSpPr>
        <xdr:cNvPr id="112" name="直線コネクタ 111"/>
        <xdr:cNvCxnSpPr/>
      </xdr:nvCxnSpPr>
      <xdr:spPr bwMode="auto">
        <a:xfrm>
          <a:off x="5003800" y="7330757"/>
          <a:ext cx="6477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206057</xdr:rowOff>
    </xdr:from>
    <xdr:to>
      <xdr:col>26</xdr:col>
      <xdr:colOff>50800</xdr:colOff>
      <xdr:row>37</xdr:row>
      <xdr:rowOff>207395</xdr:rowOff>
    </xdr:to>
    <xdr:cxnSp macro="">
      <xdr:nvCxnSpPr>
        <xdr:cNvPr id="115" name="直線コネクタ 114"/>
        <xdr:cNvCxnSpPr/>
      </xdr:nvCxnSpPr>
      <xdr:spPr bwMode="auto">
        <a:xfrm flipV="1">
          <a:off x="4305300" y="7330757"/>
          <a:ext cx="698500" cy="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207395</xdr:rowOff>
    </xdr:from>
    <xdr:to>
      <xdr:col>22</xdr:col>
      <xdr:colOff>114300</xdr:colOff>
      <xdr:row>37</xdr:row>
      <xdr:rowOff>236568</xdr:rowOff>
    </xdr:to>
    <xdr:cxnSp macro="">
      <xdr:nvCxnSpPr>
        <xdr:cNvPr id="118" name="直線コネクタ 117"/>
        <xdr:cNvCxnSpPr/>
      </xdr:nvCxnSpPr>
      <xdr:spPr bwMode="auto">
        <a:xfrm flipV="1">
          <a:off x="3606800" y="7332095"/>
          <a:ext cx="698500" cy="2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236568</xdr:rowOff>
    </xdr:from>
    <xdr:to>
      <xdr:col>18</xdr:col>
      <xdr:colOff>177800</xdr:colOff>
      <xdr:row>37</xdr:row>
      <xdr:rowOff>257173</xdr:rowOff>
    </xdr:to>
    <xdr:cxnSp macro="">
      <xdr:nvCxnSpPr>
        <xdr:cNvPr id="121" name="直線コネクタ 120"/>
        <xdr:cNvCxnSpPr/>
      </xdr:nvCxnSpPr>
      <xdr:spPr bwMode="auto">
        <a:xfrm flipV="1">
          <a:off x="2908300" y="7361268"/>
          <a:ext cx="698500" cy="2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158610</xdr:rowOff>
    </xdr:from>
    <xdr:to>
      <xdr:col>29</xdr:col>
      <xdr:colOff>177800</xdr:colOff>
      <xdr:row>37</xdr:row>
      <xdr:rowOff>260210</xdr:rowOff>
    </xdr:to>
    <xdr:sp macro="" textlink="">
      <xdr:nvSpPr>
        <xdr:cNvPr id="131" name="楕円 130"/>
        <xdr:cNvSpPr/>
      </xdr:nvSpPr>
      <xdr:spPr bwMode="auto">
        <a:xfrm>
          <a:off x="5600700" y="728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3687</xdr:rowOff>
    </xdr:from>
    <xdr:ext cx="762000" cy="259045"/>
    <xdr:sp macro="" textlink="">
      <xdr:nvSpPr>
        <xdr:cNvPr id="132" name="人口1人当たり決算額の推移該当値テキスト445"/>
        <xdr:cNvSpPr txBox="1"/>
      </xdr:nvSpPr>
      <xdr:spPr>
        <a:xfrm>
          <a:off x="5740400" y="71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155257</xdr:rowOff>
    </xdr:from>
    <xdr:to>
      <xdr:col>26</xdr:col>
      <xdr:colOff>101600</xdr:colOff>
      <xdr:row>37</xdr:row>
      <xdr:rowOff>256857</xdr:rowOff>
    </xdr:to>
    <xdr:sp macro="" textlink="">
      <xdr:nvSpPr>
        <xdr:cNvPr id="133" name="楕円 132"/>
        <xdr:cNvSpPr/>
      </xdr:nvSpPr>
      <xdr:spPr bwMode="auto">
        <a:xfrm>
          <a:off x="4953000" y="72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95584</xdr:rowOff>
    </xdr:from>
    <xdr:ext cx="736600" cy="259045"/>
    <xdr:sp macro="" textlink="">
      <xdr:nvSpPr>
        <xdr:cNvPr id="134" name="テキスト ボックス 133"/>
        <xdr:cNvSpPr txBox="1"/>
      </xdr:nvSpPr>
      <xdr:spPr>
        <a:xfrm>
          <a:off x="4622800" y="704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156595</xdr:rowOff>
    </xdr:from>
    <xdr:to>
      <xdr:col>22</xdr:col>
      <xdr:colOff>165100</xdr:colOff>
      <xdr:row>37</xdr:row>
      <xdr:rowOff>258195</xdr:rowOff>
    </xdr:to>
    <xdr:sp macro="" textlink="">
      <xdr:nvSpPr>
        <xdr:cNvPr id="135" name="楕円 134"/>
        <xdr:cNvSpPr/>
      </xdr:nvSpPr>
      <xdr:spPr bwMode="auto">
        <a:xfrm>
          <a:off x="4254500" y="728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96922</xdr:rowOff>
    </xdr:from>
    <xdr:ext cx="762000" cy="259045"/>
    <xdr:sp macro="" textlink="">
      <xdr:nvSpPr>
        <xdr:cNvPr id="136" name="テキスト ボックス 135"/>
        <xdr:cNvSpPr txBox="1"/>
      </xdr:nvSpPr>
      <xdr:spPr>
        <a:xfrm>
          <a:off x="3924300" y="705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185768</xdr:rowOff>
    </xdr:from>
    <xdr:to>
      <xdr:col>19</xdr:col>
      <xdr:colOff>38100</xdr:colOff>
      <xdr:row>37</xdr:row>
      <xdr:rowOff>287368</xdr:rowOff>
    </xdr:to>
    <xdr:sp macro="" textlink="">
      <xdr:nvSpPr>
        <xdr:cNvPr id="137" name="楕円 136"/>
        <xdr:cNvSpPr/>
      </xdr:nvSpPr>
      <xdr:spPr bwMode="auto">
        <a:xfrm>
          <a:off x="3556000" y="731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126095</xdr:rowOff>
    </xdr:from>
    <xdr:ext cx="762000" cy="259045"/>
    <xdr:sp macro="" textlink="">
      <xdr:nvSpPr>
        <xdr:cNvPr id="138" name="テキスト ボックス 137"/>
        <xdr:cNvSpPr txBox="1"/>
      </xdr:nvSpPr>
      <xdr:spPr>
        <a:xfrm>
          <a:off x="3225800" y="707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206373</xdr:rowOff>
    </xdr:from>
    <xdr:to>
      <xdr:col>15</xdr:col>
      <xdr:colOff>101600</xdr:colOff>
      <xdr:row>37</xdr:row>
      <xdr:rowOff>307973</xdr:rowOff>
    </xdr:to>
    <xdr:sp macro="" textlink="">
      <xdr:nvSpPr>
        <xdr:cNvPr id="139" name="楕円 138"/>
        <xdr:cNvSpPr/>
      </xdr:nvSpPr>
      <xdr:spPr bwMode="auto">
        <a:xfrm>
          <a:off x="2857500" y="733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146700</xdr:rowOff>
    </xdr:from>
    <xdr:ext cx="762000" cy="259045"/>
    <xdr:sp macro="" textlink="">
      <xdr:nvSpPr>
        <xdr:cNvPr id="140" name="テキスト ボックス 139"/>
        <xdr:cNvSpPr txBox="1"/>
      </xdr:nvSpPr>
      <xdr:spPr>
        <a:xfrm>
          <a:off x="2527300" y="709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6236</xdr:rowOff>
    </xdr:from>
    <xdr:to>
      <xdr:col>24</xdr:col>
      <xdr:colOff>63500</xdr:colOff>
      <xdr:row>33</xdr:row>
      <xdr:rowOff>15621</xdr:rowOff>
    </xdr:to>
    <xdr:cxnSp macro="">
      <xdr:nvCxnSpPr>
        <xdr:cNvPr id="61" name="直線コネクタ 60"/>
        <xdr:cNvCxnSpPr/>
      </xdr:nvCxnSpPr>
      <xdr:spPr>
        <a:xfrm flipV="1">
          <a:off x="3797300" y="5664086"/>
          <a:ext cx="8382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xdr:rowOff>
    </xdr:from>
    <xdr:to>
      <xdr:col>19</xdr:col>
      <xdr:colOff>177800</xdr:colOff>
      <xdr:row>33</xdr:row>
      <xdr:rowOff>59156</xdr:rowOff>
    </xdr:to>
    <xdr:cxnSp macro="">
      <xdr:nvCxnSpPr>
        <xdr:cNvPr id="64" name="直線コネクタ 63"/>
        <xdr:cNvCxnSpPr/>
      </xdr:nvCxnSpPr>
      <xdr:spPr>
        <a:xfrm flipV="1">
          <a:off x="2908300" y="5673471"/>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59156</xdr:rowOff>
    </xdr:from>
    <xdr:to>
      <xdr:col>15</xdr:col>
      <xdr:colOff>50800</xdr:colOff>
      <xdr:row>33</xdr:row>
      <xdr:rowOff>88455</xdr:rowOff>
    </xdr:to>
    <xdr:cxnSp macro="">
      <xdr:nvCxnSpPr>
        <xdr:cNvPr id="67" name="直線コネクタ 66"/>
        <xdr:cNvCxnSpPr/>
      </xdr:nvCxnSpPr>
      <xdr:spPr>
        <a:xfrm flipV="1">
          <a:off x="2019300" y="5717006"/>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88455</xdr:rowOff>
    </xdr:from>
    <xdr:to>
      <xdr:col>10</xdr:col>
      <xdr:colOff>114300</xdr:colOff>
      <xdr:row>33</xdr:row>
      <xdr:rowOff>134760</xdr:rowOff>
    </xdr:to>
    <xdr:cxnSp macro="">
      <xdr:nvCxnSpPr>
        <xdr:cNvPr id="70" name="直線コネクタ 69"/>
        <xdr:cNvCxnSpPr/>
      </xdr:nvCxnSpPr>
      <xdr:spPr>
        <a:xfrm flipV="1">
          <a:off x="1130300" y="5746305"/>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126886</xdr:rowOff>
    </xdr:from>
    <xdr:to>
      <xdr:col>24</xdr:col>
      <xdr:colOff>114300</xdr:colOff>
      <xdr:row>33</xdr:row>
      <xdr:rowOff>57036</xdr:rowOff>
    </xdr:to>
    <xdr:sp macro="" textlink="">
      <xdr:nvSpPr>
        <xdr:cNvPr id="80" name="楕円 79"/>
        <xdr:cNvSpPr/>
      </xdr:nvSpPr>
      <xdr:spPr>
        <a:xfrm>
          <a:off x="4584700" y="56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149763</xdr:rowOff>
    </xdr:from>
    <xdr:ext cx="599010" cy="259045"/>
    <xdr:sp macro="" textlink="">
      <xdr:nvSpPr>
        <xdr:cNvPr id="81" name="人件費該当値テキスト"/>
        <xdr:cNvSpPr txBox="1"/>
      </xdr:nvSpPr>
      <xdr:spPr>
        <a:xfrm>
          <a:off x="4686300" y="546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136271</xdr:rowOff>
    </xdr:from>
    <xdr:to>
      <xdr:col>20</xdr:col>
      <xdr:colOff>38100</xdr:colOff>
      <xdr:row>33</xdr:row>
      <xdr:rowOff>66421</xdr:rowOff>
    </xdr:to>
    <xdr:sp macro="" textlink="">
      <xdr:nvSpPr>
        <xdr:cNvPr id="82" name="楕円 81"/>
        <xdr:cNvSpPr/>
      </xdr:nvSpPr>
      <xdr:spPr>
        <a:xfrm>
          <a:off x="3746500" y="56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82948</xdr:rowOff>
    </xdr:from>
    <xdr:ext cx="599010" cy="259045"/>
    <xdr:sp macro="" textlink="">
      <xdr:nvSpPr>
        <xdr:cNvPr id="83" name="テキスト ボックス 82"/>
        <xdr:cNvSpPr txBox="1"/>
      </xdr:nvSpPr>
      <xdr:spPr>
        <a:xfrm>
          <a:off x="3497795" y="539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8356</xdr:rowOff>
    </xdr:from>
    <xdr:to>
      <xdr:col>15</xdr:col>
      <xdr:colOff>101600</xdr:colOff>
      <xdr:row>33</xdr:row>
      <xdr:rowOff>109956</xdr:rowOff>
    </xdr:to>
    <xdr:sp macro="" textlink="">
      <xdr:nvSpPr>
        <xdr:cNvPr id="84" name="楕円 83"/>
        <xdr:cNvSpPr/>
      </xdr:nvSpPr>
      <xdr:spPr>
        <a:xfrm>
          <a:off x="2857500" y="56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126483</xdr:rowOff>
    </xdr:from>
    <xdr:ext cx="599010" cy="259045"/>
    <xdr:sp macro="" textlink="">
      <xdr:nvSpPr>
        <xdr:cNvPr id="85" name="テキスト ボックス 84"/>
        <xdr:cNvSpPr txBox="1"/>
      </xdr:nvSpPr>
      <xdr:spPr>
        <a:xfrm>
          <a:off x="2608795" y="544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37655</xdr:rowOff>
    </xdr:from>
    <xdr:to>
      <xdr:col>10</xdr:col>
      <xdr:colOff>165100</xdr:colOff>
      <xdr:row>33</xdr:row>
      <xdr:rowOff>139255</xdr:rowOff>
    </xdr:to>
    <xdr:sp macro="" textlink="">
      <xdr:nvSpPr>
        <xdr:cNvPr id="86" name="楕円 85"/>
        <xdr:cNvSpPr/>
      </xdr:nvSpPr>
      <xdr:spPr>
        <a:xfrm>
          <a:off x="1968500" y="56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155782</xdr:rowOff>
    </xdr:from>
    <xdr:ext cx="599010" cy="259045"/>
    <xdr:sp macro="" textlink="">
      <xdr:nvSpPr>
        <xdr:cNvPr id="87" name="テキスト ボックス 86"/>
        <xdr:cNvSpPr txBox="1"/>
      </xdr:nvSpPr>
      <xdr:spPr>
        <a:xfrm>
          <a:off x="1719795" y="54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83960</xdr:rowOff>
    </xdr:from>
    <xdr:to>
      <xdr:col>6</xdr:col>
      <xdr:colOff>38100</xdr:colOff>
      <xdr:row>34</xdr:row>
      <xdr:rowOff>14110</xdr:rowOff>
    </xdr:to>
    <xdr:sp macro="" textlink="">
      <xdr:nvSpPr>
        <xdr:cNvPr id="88" name="楕円 87"/>
        <xdr:cNvSpPr/>
      </xdr:nvSpPr>
      <xdr:spPr>
        <a:xfrm>
          <a:off x="1079500" y="57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30637</xdr:rowOff>
    </xdr:from>
    <xdr:ext cx="599010" cy="259045"/>
    <xdr:sp macro="" textlink="">
      <xdr:nvSpPr>
        <xdr:cNvPr id="89" name="テキスト ボックス 88"/>
        <xdr:cNvSpPr txBox="1"/>
      </xdr:nvSpPr>
      <xdr:spPr>
        <a:xfrm>
          <a:off x="830795" y="551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43906</xdr:rowOff>
    </xdr:from>
    <xdr:to>
      <xdr:col>24</xdr:col>
      <xdr:colOff>63500</xdr:colOff>
      <xdr:row>55</xdr:row>
      <xdr:rowOff>44896</xdr:rowOff>
    </xdr:to>
    <xdr:cxnSp macro="">
      <xdr:nvCxnSpPr>
        <xdr:cNvPr id="121" name="直線コネクタ 120"/>
        <xdr:cNvCxnSpPr/>
      </xdr:nvCxnSpPr>
      <xdr:spPr>
        <a:xfrm>
          <a:off x="3797300" y="947365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43906</xdr:rowOff>
    </xdr:from>
    <xdr:to>
      <xdr:col>19</xdr:col>
      <xdr:colOff>177800</xdr:colOff>
      <xdr:row>56</xdr:row>
      <xdr:rowOff>4151</xdr:rowOff>
    </xdr:to>
    <xdr:cxnSp macro="">
      <xdr:nvCxnSpPr>
        <xdr:cNvPr id="124" name="直線コネクタ 123"/>
        <xdr:cNvCxnSpPr/>
      </xdr:nvCxnSpPr>
      <xdr:spPr>
        <a:xfrm flipV="1">
          <a:off x="2908300" y="9473656"/>
          <a:ext cx="889000" cy="1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4151</xdr:rowOff>
    </xdr:from>
    <xdr:to>
      <xdr:col>15</xdr:col>
      <xdr:colOff>50800</xdr:colOff>
      <xdr:row>56</xdr:row>
      <xdr:rowOff>108948</xdr:rowOff>
    </xdr:to>
    <xdr:cxnSp macro="">
      <xdr:nvCxnSpPr>
        <xdr:cNvPr id="127" name="直線コネクタ 126"/>
        <xdr:cNvCxnSpPr/>
      </xdr:nvCxnSpPr>
      <xdr:spPr>
        <a:xfrm flipV="1">
          <a:off x="2019300" y="9605351"/>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108948</xdr:rowOff>
    </xdr:from>
    <xdr:to>
      <xdr:col>10</xdr:col>
      <xdr:colOff>114300</xdr:colOff>
      <xdr:row>56</xdr:row>
      <xdr:rowOff>134496</xdr:rowOff>
    </xdr:to>
    <xdr:cxnSp macro="">
      <xdr:nvCxnSpPr>
        <xdr:cNvPr id="130" name="直線コネクタ 129"/>
        <xdr:cNvCxnSpPr/>
      </xdr:nvCxnSpPr>
      <xdr:spPr>
        <a:xfrm flipV="1">
          <a:off x="1130300" y="9710148"/>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165546</xdr:rowOff>
    </xdr:from>
    <xdr:to>
      <xdr:col>24</xdr:col>
      <xdr:colOff>114300</xdr:colOff>
      <xdr:row>55</xdr:row>
      <xdr:rowOff>95696</xdr:rowOff>
    </xdr:to>
    <xdr:sp macro="" textlink="">
      <xdr:nvSpPr>
        <xdr:cNvPr id="140" name="楕円 139"/>
        <xdr:cNvSpPr/>
      </xdr:nvSpPr>
      <xdr:spPr>
        <a:xfrm>
          <a:off x="4584700" y="94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16973</xdr:rowOff>
    </xdr:from>
    <xdr:ext cx="534377" cy="259045"/>
    <xdr:sp macro="" textlink="">
      <xdr:nvSpPr>
        <xdr:cNvPr id="141" name="物件費該当値テキスト"/>
        <xdr:cNvSpPr txBox="1"/>
      </xdr:nvSpPr>
      <xdr:spPr>
        <a:xfrm>
          <a:off x="4686300" y="92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164556</xdr:rowOff>
    </xdr:from>
    <xdr:to>
      <xdr:col>20</xdr:col>
      <xdr:colOff>38100</xdr:colOff>
      <xdr:row>55</xdr:row>
      <xdr:rowOff>94706</xdr:rowOff>
    </xdr:to>
    <xdr:sp macro="" textlink="">
      <xdr:nvSpPr>
        <xdr:cNvPr id="142" name="楕円 141"/>
        <xdr:cNvSpPr/>
      </xdr:nvSpPr>
      <xdr:spPr>
        <a:xfrm>
          <a:off x="3746500" y="94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111233</xdr:rowOff>
    </xdr:from>
    <xdr:ext cx="534377" cy="259045"/>
    <xdr:sp macro="" textlink="">
      <xdr:nvSpPr>
        <xdr:cNvPr id="143" name="テキスト ボックス 142"/>
        <xdr:cNvSpPr txBox="1"/>
      </xdr:nvSpPr>
      <xdr:spPr>
        <a:xfrm>
          <a:off x="3530111" y="91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124801</xdr:rowOff>
    </xdr:from>
    <xdr:to>
      <xdr:col>15</xdr:col>
      <xdr:colOff>101600</xdr:colOff>
      <xdr:row>56</xdr:row>
      <xdr:rowOff>54951</xdr:rowOff>
    </xdr:to>
    <xdr:sp macro="" textlink="">
      <xdr:nvSpPr>
        <xdr:cNvPr id="144" name="楕円 143"/>
        <xdr:cNvSpPr/>
      </xdr:nvSpPr>
      <xdr:spPr>
        <a:xfrm>
          <a:off x="2857500" y="95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71478</xdr:rowOff>
    </xdr:from>
    <xdr:ext cx="534377" cy="259045"/>
    <xdr:sp macro="" textlink="">
      <xdr:nvSpPr>
        <xdr:cNvPr id="145" name="テキスト ボックス 144"/>
        <xdr:cNvSpPr txBox="1"/>
      </xdr:nvSpPr>
      <xdr:spPr>
        <a:xfrm>
          <a:off x="2641111" y="932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58148</xdr:rowOff>
    </xdr:from>
    <xdr:to>
      <xdr:col>10</xdr:col>
      <xdr:colOff>165100</xdr:colOff>
      <xdr:row>56</xdr:row>
      <xdr:rowOff>159748</xdr:rowOff>
    </xdr:to>
    <xdr:sp macro="" textlink="">
      <xdr:nvSpPr>
        <xdr:cNvPr id="146" name="楕円 145"/>
        <xdr:cNvSpPr/>
      </xdr:nvSpPr>
      <xdr:spPr>
        <a:xfrm>
          <a:off x="1968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4825</xdr:rowOff>
    </xdr:from>
    <xdr:ext cx="534377" cy="259045"/>
    <xdr:sp macro="" textlink="">
      <xdr:nvSpPr>
        <xdr:cNvPr id="147" name="テキスト ボックス 146"/>
        <xdr:cNvSpPr txBox="1"/>
      </xdr:nvSpPr>
      <xdr:spPr>
        <a:xfrm>
          <a:off x="1752111" y="94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83696</xdr:rowOff>
    </xdr:from>
    <xdr:to>
      <xdr:col>6</xdr:col>
      <xdr:colOff>38100</xdr:colOff>
      <xdr:row>57</xdr:row>
      <xdr:rowOff>13846</xdr:rowOff>
    </xdr:to>
    <xdr:sp macro="" textlink="">
      <xdr:nvSpPr>
        <xdr:cNvPr id="148" name="楕円 147"/>
        <xdr:cNvSpPr/>
      </xdr:nvSpPr>
      <xdr:spPr>
        <a:xfrm>
          <a:off x="1079500" y="96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30373</xdr:rowOff>
    </xdr:from>
    <xdr:ext cx="534377" cy="259045"/>
    <xdr:sp macro="" textlink="">
      <xdr:nvSpPr>
        <xdr:cNvPr id="149" name="テキスト ボックス 148"/>
        <xdr:cNvSpPr txBox="1"/>
      </xdr:nvSpPr>
      <xdr:spPr>
        <a:xfrm>
          <a:off x="863111" y="94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106987</xdr:rowOff>
    </xdr:from>
    <xdr:to>
      <xdr:col>24</xdr:col>
      <xdr:colOff>63500</xdr:colOff>
      <xdr:row>78</xdr:row>
      <xdr:rowOff>117160</xdr:rowOff>
    </xdr:to>
    <xdr:cxnSp macro="">
      <xdr:nvCxnSpPr>
        <xdr:cNvPr id="176" name="直線コネクタ 175"/>
        <xdr:cNvCxnSpPr/>
      </xdr:nvCxnSpPr>
      <xdr:spPr>
        <a:xfrm>
          <a:off x="3797300" y="13480087"/>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106987</xdr:rowOff>
    </xdr:from>
    <xdr:to>
      <xdr:col>19</xdr:col>
      <xdr:colOff>177800</xdr:colOff>
      <xdr:row>78</xdr:row>
      <xdr:rowOff>114257</xdr:rowOff>
    </xdr:to>
    <xdr:cxnSp macro="">
      <xdr:nvCxnSpPr>
        <xdr:cNvPr id="179" name="直線コネクタ 178"/>
        <xdr:cNvCxnSpPr/>
      </xdr:nvCxnSpPr>
      <xdr:spPr>
        <a:xfrm flipV="1">
          <a:off x="2908300" y="1348008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109251</xdr:rowOff>
    </xdr:from>
    <xdr:to>
      <xdr:col>15</xdr:col>
      <xdr:colOff>50800</xdr:colOff>
      <xdr:row>78</xdr:row>
      <xdr:rowOff>114257</xdr:rowOff>
    </xdr:to>
    <xdr:cxnSp macro="">
      <xdr:nvCxnSpPr>
        <xdr:cNvPr id="182" name="直線コネクタ 181"/>
        <xdr:cNvCxnSpPr/>
      </xdr:nvCxnSpPr>
      <xdr:spPr>
        <a:xfrm>
          <a:off x="2019300" y="134823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109251</xdr:rowOff>
    </xdr:from>
    <xdr:to>
      <xdr:col>10</xdr:col>
      <xdr:colOff>114300</xdr:colOff>
      <xdr:row>78</xdr:row>
      <xdr:rowOff>114303</xdr:rowOff>
    </xdr:to>
    <xdr:cxnSp macro="">
      <xdr:nvCxnSpPr>
        <xdr:cNvPr id="185" name="直線コネクタ 184"/>
        <xdr:cNvCxnSpPr/>
      </xdr:nvCxnSpPr>
      <xdr:spPr>
        <a:xfrm flipV="1">
          <a:off x="1130300" y="13482351"/>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66360</xdr:rowOff>
    </xdr:from>
    <xdr:to>
      <xdr:col>24</xdr:col>
      <xdr:colOff>114300</xdr:colOff>
      <xdr:row>78</xdr:row>
      <xdr:rowOff>167960</xdr:rowOff>
    </xdr:to>
    <xdr:sp macro="" textlink="">
      <xdr:nvSpPr>
        <xdr:cNvPr id="195" name="楕円 194"/>
        <xdr:cNvSpPr/>
      </xdr:nvSpPr>
      <xdr:spPr>
        <a:xfrm>
          <a:off x="45847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152737</xdr:rowOff>
    </xdr:from>
    <xdr:ext cx="378565" cy="259045"/>
    <xdr:sp macro="" textlink="">
      <xdr:nvSpPr>
        <xdr:cNvPr id="196" name="維持補修費該当値テキスト"/>
        <xdr:cNvSpPr txBox="1"/>
      </xdr:nvSpPr>
      <xdr:spPr>
        <a:xfrm>
          <a:off x="4686300" y="1335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56187</xdr:rowOff>
    </xdr:from>
    <xdr:to>
      <xdr:col>20</xdr:col>
      <xdr:colOff>38100</xdr:colOff>
      <xdr:row>78</xdr:row>
      <xdr:rowOff>157787</xdr:rowOff>
    </xdr:to>
    <xdr:sp macro="" textlink="">
      <xdr:nvSpPr>
        <xdr:cNvPr id="197" name="楕円 196"/>
        <xdr:cNvSpPr/>
      </xdr:nvSpPr>
      <xdr:spPr>
        <a:xfrm>
          <a:off x="3746500" y="134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148914</xdr:rowOff>
    </xdr:from>
    <xdr:ext cx="469744" cy="259045"/>
    <xdr:sp macro="" textlink="">
      <xdr:nvSpPr>
        <xdr:cNvPr id="198" name="テキスト ボックス 197"/>
        <xdr:cNvSpPr txBox="1"/>
      </xdr:nvSpPr>
      <xdr:spPr>
        <a:xfrm>
          <a:off x="3562428" y="135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63457</xdr:rowOff>
    </xdr:from>
    <xdr:to>
      <xdr:col>15</xdr:col>
      <xdr:colOff>101600</xdr:colOff>
      <xdr:row>78</xdr:row>
      <xdr:rowOff>165057</xdr:rowOff>
    </xdr:to>
    <xdr:sp macro="" textlink="">
      <xdr:nvSpPr>
        <xdr:cNvPr id="199" name="楕円 198"/>
        <xdr:cNvSpPr/>
      </xdr:nvSpPr>
      <xdr:spPr>
        <a:xfrm>
          <a:off x="2857500" y="13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156184</xdr:rowOff>
    </xdr:from>
    <xdr:ext cx="469744" cy="259045"/>
    <xdr:sp macro="" textlink="">
      <xdr:nvSpPr>
        <xdr:cNvPr id="200" name="テキスト ボックス 199"/>
        <xdr:cNvSpPr txBox="1"/>
      </xdr:nvSpPr>
      <xdr:spPr>
        <a:xfrm>
          <a:off x="2673428" y="135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58451</xdr:rowOff>
    </xdr:from>
    <xdr:to>
      <xdr:col>10</xdr:col>
      <xdr:colOff>165100</xdr:colOff>
      <xdr:row>78</xdr:row>
      <xdr:rowOff>160051</xdr:rowOff>
    </xdr:to>
    <xdr:sp macro="" textlink="">
      <xdr:nvSpPr>
        <xdr:cNvPr id="201" name="楕円 200"/>
        <xdr:cNvSpPr/>
      </xdr:nvSpPr>
      <xdr:spPr>
        <a:xfrm>
          <a:off x="1968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151178</xdr:rowOff>
    </xdr:from>
    <xdr:ext cx="469744" cy="259045"/>
    <xdr:sp macro="" textlink="">
      <xdr:nvSpPr>
        <xdr:cNvPr id="202" name="テキスト ボックス 201"/>
        <xdr:cNvSpPr txBox="1"/>
      </xdr:nvSpPr>
      <xdr:spPr>
        <a:xfrm>
          <a:off x="1784428"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63503</xdr:rowOff>
    </xdr:from>
    <xdr:to>
      <xdr:col>6</xdr:col>
      <xdr:colOff>38100</xdr:colOff>
      <xdr:row>78</xdr:row>
      <xdr:rowOff>165103</xdr:rowOff>
    </xdr:to>
    <xdr:sp macro="" textlink="">
      <xdr:nvSpPr>
        <xdr:cNvPr id="203" name="楕円 202"/>
        <xdr:cNvSpPr/>
      </xdr:nvSpPr>
      <xdr:spPr>
        <a:xfrm>
          <a:off x="1079500" y="134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156230</xdr:rowOff>
    </xdr:from>
    <xdr:ext cx="469744" cy="259045"/>
    <xdr:sp macro="" textlink="">
      <xdr:nvSpPr>
        <xdr:cNvPr id="204" name="テキスト ボックス 203"/>
        <xdr:cNvSpPr txBox="1"/>
      </xdr:nvSpPr>
      <xdr:spPr>
        <a:xfrm>
          <a:off x="895428" y="1352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34100</xdr:rowOff>
    </xdr:from>
    <xdr:to>
      <xdr:col>24</xdr:col>
      <xdr:colOff>63500</xdr:colOff>
      <xdr:row>96</xdr:row>
      <xdr:rowOff>54445</xdr:rowOff>
    </xdr:to>
    <xdr:cxnSp macro="">
      <xdr:nvCxnSpPr>
        <xdr:cNvPr id="234" name="直線コネクタ 233"/>
        <xdr:cNvCxnSpPr/>
      </xdr:nvCxnSpPr>
      <xdr:spPr>
        <a:xfrm flipV="1">
          <a:off x="3797300" y="16493300"/>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54445</xdr:rowOff>
    </xdr:from>
    <xdr:to>
      <xdr:col>19</xdr:col>
      <xdr:colOff>177800</xdr:colOff>
      <xdr:row>96</xdr:row>
      <xdr:rowOff>63475</xdr:rowOff>
    </xdr:to>
    <xdr:cxnSp macro="">
      <xdr:nvCxnSpPr>
        <xdr:cNvPr id="237" name="直線コネクタ 236"/>
        <xdr:cNvCxnSpPr/>
      </xdr:nvCxnSpPr>
      <xdr:spPr>
        <a:xfrm flipV="1">
          <a:off x="2908300" y="1651364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63475</xdr:rowOff>
    </xdr:from>
    <xdr:to>
      <xdr:col>15</xdr:col>
      <xdr:colOff>50800</xdr:colOff>
      <xdr:row>96</xdr:row>
      <xdr:rowOff>110782</xdr:rowOff>
    </xdr:to>
    <xdr:cxnSp macro="">
      <xdr:nvCxnSpPr>
        <xdr:cNvPr id="240" name="直線コネクタ 239"/>
        <xdr:cNvCxnSpPr/>
      </xdr:nvCxnSpPr>
      <xdr:spPr>
        <a:xfrm flipV="1">
          <a:off x="2019300" y="16522675"/>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110782</xdr:rowOff>
    </xdr:from>
    <xdr:to>
      <xdr:col>10</xdr:col>
      <xdr:colOff>114300</xdr:colOff>
      <xdr:row>96</xdr:row>
      <xdr:rowOff>137401</xdr:rowOff>
    </xdr:to>
    <xdr:cxnSp macro="">
      <xdr:nvCxnSpPr>
        <xdr:cNvPr id="243" name="直線コネクタ 242"/>
        <xdr:cNvCxnSpPr/>
      </xdr:nvCxnSpPr>
      <xdr:spPr>
        <a:xfrm flipV="1">
          <a:off x="1130300" y="16569982"/>
          <a:ext cx="889000" cy="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154750</xdr:rowOff>
    </xdr:from>
    <xdr:to>
      <xdr:col>24</xdr:col>
      <xdr:colOff>114300</xdr:colOff>
      <xdr:row>96</xdr:row>
      <xdr:rowOff>84900</xdr:rowOff>
    </xdr:to>
    <xdr:sp macro="" textlink="">
      <xdr:nvSpPr>
        <xdr:cNvPr id="253" name="楕円 252"/>
        <xdr:cNvSpPr/>
      </xdr:nvSpPr>
      <xdr:spPr>
        <a:xfrm>
          <a:off x="4584700" y="164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6177</xdr:rowOff>
    </xdr:from>
    <xdr:ext cx="599010" cy="259045"/>
    <xdr:sp macro="" textlink="">
      <xdr:nvSpPr>
        <xdr:cNvPr id="254" name="扶助費該当値テキスト"/>
        <xdr:cNvSpPr txBox="1"/>
      </xdr:nvSpPr>
      <xdr:spPr>
        <a:xfrm>
          <a:off x="4686300" y="162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3645</xdr:rowOff>
    </xdr:from>
    <xdr:to>
      <xdr:col>20</xdr:col>
      <xdr:colOff>38100</xdr:colOff>
      <xdr:row>96</xdr:row>
      <xdr:rowOff>105245</xdr:rowOff>
    </xdr:to>
    <xdr:sp macro="" textlink="">
      <xdr:nvSpPr>
        <xdr:cNvPr id="255" name="楕円 254"/>
        <xdr:cNvSpPr/>
      </xdr:nvSpPr>
      <xdr:spPr>
        <a:xfrm>
          <a:off x="3746500" y="164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121772</xdr:rowOff>
    </xdr:from>
    <xdr:ext cx="534377" cy="259045"/>
    <xdr:sp macro="" textlink="">
      <xdr:nvSpPr>
        <xdr:cNvPr id="256" name="テキスト ボックス 255"/>
        <xdr:cNvSpPr txBox="1"/>
      </xdr:nvSpPr>
      <xdr:spPr>
        <a:xfrm>
          <a:off x="3530111" y="162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12675</xdr:rowOff>
    </xdr:from>
    <xdr:to>
      <xdr:col>15</xdr:col>
      <xdr:colOff>101600</xdr:colOff>
      <xdr:row>96</xdr:row>
      <xdr:rowOff>114275</xdr:rowOff>
    </xdr:to>
    <xdr:sp macro="" textlink="">
      <xdr:nvSpPr>
        <xdr:cNvPr id="257" name="楕円 256"/>
        <xdr:cNvSpPr/>
      </xdr:nvSpPr>
      <xdr:spPr>
        <a:xfrm>
          <a:off x="2857500" y="1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130802</xdr:rowOff>
    </xdr:from>
    <xdr:ext cx="534377" cy="259045"/>
    <xdr:sp macro="" textlink="">
      <xdr:nvSpPr>
        <xdr:cNvPr id="258" name="テキスト ボックス 257"/>
        <xdr:cNvSpPr txBox="1"/>
      </xdr:nvSpPr>
      <xdr:spPr>
        <a:xfrm>
          <a:off x="2641111" y="162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59982</xdr:rowOff>
    </xdr:from>
    <xdr:to>
      <xdr:col>10</xdr:col>
      <xdr:colOff>165100</xdr:colOff>
      <xdr:row>96</xdr:row>
      <xdr:rowOff>161582</xdr:rowOff>
    </xdr:to>
    <xdr:sp macro="" textlink="">
      <xdr:nvSpPr>
        <xdr:cNvPr id="259" name="楕円 258"/>
        <xdr:cNvSpPr/>
      </xdr:nvSpPr>
      <xdr:spPr>
        <a:xfrm>
          <a:off x="1968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6659</xdr:rowOff>
    </xdr:from>
    <xdr:ext cx="534377" cy="259045"/>
    <xdr:sp macro="" textlink="">
      <xdr:nvSpPr>
        <xdr:cNvPr id="260" name="テキスト ボックス 259"/>
        <xdr:cNvSpPr txBox="1"/>
      </xdr:nvSpPr>
      <xdr:spPr>
        <a:xfrm>
          <a:off x="1752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86601</xdr:rowOff>
    </xdr:from>
    <xdr:to>
      <xdr:col>6</xdr:col>
      <xdr:colOff>38100</xdr:colOff>
      <xdr:row>97</xdr:row>
      <xdr:rowOff>16751</xdr:rowOff>
    </xdr:to>
    <xdr:sp macro="" textlink="">
      <xdr:nvSpPr>
        <xdr:cNvPr id="261" name="楕円 260"/>
        <xdr:cNvSpPr/>
      </xdr:nvSpPr>
      <xdr:spPr>
        <a:xfrm>
          <a:off x="1079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33278</xdr:rowOff>
    </xdr:from>
    <xdr:ext cx="534377" cy="259045"/>
    <xdr:sp macro="" textlink="">
      <xdr:nvSpPr>
        <xdr:cNvPr id="262" name="テキスト ボックス 261"/>
        <xdr:cNvSpPr txBox="1"/>
      </xdr:nvSpPr>
      <xdr:spPr>
        <a:xfrm>
          <a:off x="863111" y="163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75166</xdr:rowOff>
    </xdr:from>
    <xdr:to>
      <xdr:col>55</xdr:col>
      <xdr:colOff>0</xdr:colOff>
      <xdr:row>35</xdr:row>
      <xdr:rowOff>120612</xdr:rowOff>
    </xdr:to>
    <xdr:cxnSp macro="">
      <xdr:nvCxnSpPr>
        <xdr:cNvPr id="291" name="直線コネクタ 290"/>
        <xdr:cNvCxnSpPr/>
      </xdr:nvCxnSpPr>
      <xdr:spPr>
        <a:xfrm flipV="1">
          <a:off x="9639300" y="6075916"/>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120612</xdr:rowOff>
    </xdr:from>
    <xdr:to>
      <xdr:col>50</xdr:col>
      <xdr:colOff>114300</xdr:colOff>
      <xdr:row>36</xdr:row>
      <xdr:rowOff>90718</xdr:rowOff>
    </xdr:to>
    <xdr:cxnSp macro="">
      <xdr:nvCxnSpPr>
        <xdr:cNvPr id="294" name="直線コネクタ 293"/>
        <xdr:cNvCxnSpPr/>
      </xdr:nvCxnSpPr>
      <xdr:spPr>
        <a:xfrm flipV="1">
          <a:off x="8750300" y="6121362"/>
          <a:ext cx="889000" cy="1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84318</xdr:rowOff>
    </xdr:from>
    <xdr:to>
      <xdr:col>45</xdr:col>
      <xdr:colOff>177800</xdr:colOff>
      <xdr:row>36</xdr:row>
      <xdr:rowOff>90718</xdr:rowOff>
    </xdr:to>
    <xdr:cxnSp macro="">
      <xdr:nvCxnSpPr>
        <xdr:cNvPr id="297" name="直線コネクタ 296"/>
        <xdr:cNvCxnSpPr/>
      </xdr:nvCxnSpPr>
      <xdr:spPr>
        <a:xfrm>
          <a:off x="7861300" y="625651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84318</xdr:rowOff>
    </xdr:from>
    <xdr:to>
      <xdr:col>41</xdr:col>
      <xdr:colOff>50800</xdr:colOff>
      <xdr:row>36</xdr:row>
      <xdr:rowOff>163947</xdr:rowOff>
    </xdr:to>
    <xdr:cxnSp macro="">
      <xdr:nvCxnSpPr>
        <xdr:cNvPr id="300" name="直線コネクタ 299"/>
        <xdr:cNvCxnSpPr/>
      </xdr:nvCxnSpPr>
      <xdr:spPr>
        <a:xfrm flipV="1">
          <a:off x="6972300" y="625651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24366</xdr:rowOff>
    </xdr:from>
    <xdr:to>
      <xdr:col>55</xdr:col>
      <xdr:colOff>50800</xdr:colOff>
      <xdr:row>35</xdr:row>
      <xdr:rowOff>125966</xdr:rowOff>
    </xdr:to>
    <xdr:sp macro="" textlink="">
      <xdr:nvSpPr>
        <xdr:cNvPr id="310" name="楕円 309"/>
        <xdr:cNvSpPr/>
      </xdr:nvSpPr>
      <xdr:spPr>
        <a:xfrm>
          <a:off x="10426700" y="60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47243</xdr:rowOff>
    </xdr:from>
    <xdr:ext cx="534377" cy="259045"/>
    <xdr:sp macro="" textlink="">
      <xdr:nvSpPr>
        <xdr:cNvPr id="311" name="補助費等該当値テキスト"/>
        <xdr:cNvSpPr txBox="1"/>
      </xdr:nvSpPr>
      <xdr:spPr>
        <a:xfrm>
          <a:off x="10528300" y="58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69812</xdr:rowOff>
    </xdr:from>
    <xdr:to>
      <xdr:col>50</xdr:col>
      <xdr:colOff>165100</xdr:colOff>
      <xdr:row>35</xdr:row>
      <xdr:rowOff>171412</xdr:rowOff>
    </xdr:to>
    <xdr:sp macro="" textlink="">
      <xdr:nvSpPr>
        <xdr:cNvPr id="312" name="楕円 311"/>
        <xdr:cNvSpPr/>
      </xdr:nvSpPr>
      <xdr:spPr>
        <a:xfrm>
          <a:off x="9588500" y="60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16489</xdr:rowOff>
    </xdr:from>
    <xdr:ext cx="534377" cy="259045"/>
    <xdr:sp macro="" textlink="">
      <xdr:nvSpPr>
        <xdr:cNvPr id="313" name="テキスト ボックス 312"/>
        <xdr:cNvSpPr txBox="1"/>
      </xdr:nvSpPr>
      <xdr:spPr>
        <a:xfrm>
          <a:off x="9372111" y="58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39918</xdr:rowOff>
    </xdr:from>
    <xdr:to>
      <xdr:col>46</xdr:col>
      <xdr:colOff>38100</xdr:colOff>
      <xdr:row>36</xdr:row>
      <xdr:rowOff>141518</xdr:rowOff>
    </xdr:to>
    <xdr:sp macro="" textlink="">
      <xdr:nvSpPr>
        <xdr:cNvPr id="314" name="楕円 313"/>
        <xdr:cNvSpPr/>
      </xdr:nvSpPr>
      <xdr:spPr>
        <a:xfrm>
          <a:off x="8699500" y="62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132645</xdr:rowOff>
    </xdr:from>
    <xdr:ext cx="534377" cy="259045"/>
    <xdr:sp macro="" textlink="">
      <xdr:nvSpPr>
        <xdr:cNvPr id="315" name="テキスト ボックス 314"/>
        <xdr:cNvSpPr txBox="1"/>
      </xdr:nvSpPr>
      <xdr:spPr>
        <a:xfrm>
          <a:off x="8483111" y="63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33518</xdr:rowOff>
    </xdr:from>
    <xdr:to>
      <xdr:col>41</xdr:col>
      <xdr:colOff>101600</xdr:colOff>
      <xdr:row>36</xdr:row>
      <xdr:rowOff>135118</xdr:rowOff>
    </xdr:to>
    <xdr:sp macro="" textlink="">
      <xdr:nvSpPr>
        <xdr:cNvPr id="316" name="楕円 315"/>
        <xdr:cNvSpPr/>
      </xdr:nvSpPr>
      <xdr:spPr>
        <a:xfrm>
          <a:off x="7810500" y="620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126245</xdr:rowOff>
    </xdr:from>
    <xdr:ext cx="534377" cy="259045"/>
    <xdr:sp macro="" textlink="">
      <xdr:nvSpPr>
        <xdr:cNvPr id="317" name="テキスト ボックス 316"/>
        <xdr:cNvSpPr txBox="1"/>
      </xdr:nvSpPr>
      <xdr:spPr>
        <a:xfrm>
          <a:off x="7594111" y="629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113147</xdr:rowOff>
    </xdr:from>
    <xdr:to>
      <xdr:col>36</xdr:col>
      <xdr:colOff>165100</xdr:colOff>
      <xdr:row>37</xdr:row>
      <xdr:rowOff>43297</xdr:rowOff>
    </xdr:to>
    <xdr:sp macro="" textlink="">
      <xdr:nvSpPr>
        <xdr:cNvPr id="318" name="楕円 317"/>
        <xdr:cNvSpPr/>
      </xdr:nvSpPr>
      <xdr:spPr>
        <a:xfrm>
          <a:off x="6921500" y="62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34424</xdr:rowOff>
    </xdr:from>
    <xdr:ext cx="534377" cy="259045"/>
    <xdr:sp macro="" textlink="">
      <xdr:nvSpPr>
        <xdr:cNvPr id="319" name="テキスト ボックス 318"/>
        <xdr:cNvSpPr txBox="1"/>
      </xdr:nvSpPr>
      <xdr:spPr>
        <a:xfrm>
          <a:off x="6705111" y="63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137633</xdr:rowOff>
    </xdr:from>
    <xdr:to>
      <xdr:col>55</xdr:col>
      <xdr:colOff>0</xdr:colOff>
      <xdr:row>56</xdr:row>
      <xdr:rowOff>64477</xdr:rowOff>
    </xdr:to>
    <xdr:cxnSp macro="">
      <xdr:nvCxnSpPr>
        <xdr:cNvPr id="346" name="直線コネクタ 345"/>
        <xdr:cNvCxnSpPr/>
      </xdr:nvCxnSpPr>
      <xdr:spPr>
        <a:xfrm>
          <a:off x="9639300" y="9224483"/>
          <a:ext cx="838200" cy="4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137633</xdr:rowOff>
    </xdr:from>
    <xdr:to>
      <xdr:col>50</xdr:col>
      <xdr:colOff>114300</xdr:colOff>
      <xdr:row>56</xdr:row>
      <xdr:rowOff>24641</xdr:rowOff>
    </xdr:to>
    <xdr:cxnSp macro="">
      <xdr:nvCxnSpPr>
        <xdr:cNvPr id="349" name="直線コネクタ 348"/>
        <xdr:cNvCxnSpPr/>
      </xdr:nvCxnSpPr>
      <xdr:spPr>
        <a:xfrm flipV="1">
          <a:off x="8750300" y="9224483"/>
          <a:ext cx="889000" cy="4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24641</xdr:rowOff>
    </xdr:from>
    <xdr:to>
      <xdr:col>45</xdr:col>
      <xdr:colOff>177800</xdr:colOff>
      <xdr:row>57</xdr:row>
      <xdr:rowOff>16965</xdr:rowOff>
    </xdr:to>
    <xdr:cxnSp macro="">
      <xdr:nvCxnSpPr>
        <xdr:cNvPr id="352" name="直線コネクタ 351"/>
        <xdr:cNvCxnSpPr/>
      </xdr:nvCxnSpPr>
      <xdr:spPr>
        <a:xfrm flipV="1">
          <a:off x="7861300" y="9625841"/>
          <a:ext cx="889000" cy="16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160686</xdr:rowOff>
    </xdr:from>
    <xdr:to>
      <xdr:col>41</xdr:col>
      <xdr:colOff>50800</xdr:colOff>
      <xdr:row>57</xdr:row>
      <xdr:rowOff>16965</xdr:rowOff>
    </xdr:to>
    <xdr:cxnSp macro="">
      <xdr:nvCxnSpPr>
        <xdr:cNvPr id="355" name="直線コネクタ 354"/>
        <xdr:cNvCxnSpPr/>
      </xdr:nvCxnSpPr>
      <xdr:spPr>
        <a:xfrm>
          <a:off x="6972300" y="9761886"/>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13677</xdr:rowOff>
    </xdr:from>
    <xdr:to>
      <xdr:col>55</xdr:col>
      <xdr:colOff>50800</xdr:colOff>
      <xdr:row>56</xdr:row>
      <xdr:rowOff>115277</xdr:rowOff>
    </xdr:to>
    <xdr:sp macro="" textlink="">
      <xdr:nvSpPr>
        <xdr:cNvPr id="365" name="楕円 364"/>
        <xdr:cNvSpPr/>
      </xdr:nvSpPr>
      <xdr:spPr>
        <a:xfrm>
          <a:off x="104267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36554</xdr:rowOff>
    </xdr:from>
    <xdr:ext cx="534377" cy="259045"/>
    <xdr:sp macro="" textlink="">
      <xdr:nvSpPr>
        <xdr:cNvPr id="366" name="普通建設事業費該当値テキスト"/>
        <xdr:cNvSpPr txBox="1"/>
      </xdr:nvSpPr>
      <xdr:spPr>
        <a:xfrm>
          <a:off x="10528300" y="94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86833</xdr:rowOff>
    </xdr:from>
    <xdr:to>
      <xdr:col>50</xdr:col>
      <xdr:colOff>165100</xdr:colOff>
      <xdr:row>54</xdr:row>
      <xdr:rowOff>16983</xdr:rowOff>
    </xdr:to>
    <xdr:sp macro="" textlink="">
      <xdr:nvSpPr>
        <xdr:cNvPr id="367" name="楕円 366"/>
        <xdr:cNvSpPr/>
      </xdr:nvSpPr>
      <xdr:spPr>
        <a:xfrm>
          <a:off x="9588500" y="9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33510</xdr:rowOff>
    </xdr:from>
    <xdr:ext cx="599010" cy="259045"/>
    <xdr:sp macro="" textlink="">
      <xdr:nvSpPr>
        <xdr:cNvPr id="368" name="テキスト ボックス 367"/>
        <xdr:cNvSpPr txBox="1"/>
      </xdr:nvSpPr>
      <xdr:spPr>
        <a:xfrm>
          <a:off x="9339795" y="89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145291</xdr:rowOff>
    </xdr:from>
    <xdr:to>
      <xdr:col>46</xdr:col>
      <xdr:colOff>38100</xdr:colOff>
      <xdr:row>56</xdr:row>
      <xdr:rowOff>75441</xdr:rowOff>
    </xdr:to>
    <xdr:sp macro="" textlink="">
      <xdr:nvSpPr>
        <xdr:cNvPr id="369" name="楕円 368"/>
        <xdr:cNvSpPr/>
      </xdr:nvSpPr>
      <xdr:spPr>
        <a:xfrm>
          <a:off x="8699500" y="95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91968</xdr:rowOff>
    </xdr:from>
    <xdr:ext cx="599010" cy="259045"/>
    <xdr:sp macro="" textlink="">
      <xdr:nvSpPr>
        <xdr:cNvPr id="370" name="テキスト ボックス 369"/>
        <xdr:cNvSpPr txBox="1"/>
      </xdr:nvSpPr>
      <xdr:spPr>
        <a:xfrm>
          <a:off x="8450795" y="93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137615</xdr:rowOff>
    </xdr:from>
    <xdr:to>
      <xdr:col>41</xdr:col>
      <xdr:colOff>101600</xdr:colOff>
      <xdr:row>57</xdr:row>
      <xdr:rowOff>67765</xdr:rowOff>
    </xdr:to>
    <xdr:sp macro="" textlink="">
      <xdr:nvSpPr>
        <xdr:cNvPr id="371" name="楕円 370"/>
        <xdr:cNvSpPr/>
      </xdr:nvSpPr>
      <xdr:spPr>
        <a:xfrm>
          <a:off x="7810500" y="97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58892</xdr:rowOff>
    </xdr:from>
    <xdr:ext cx="534377" cy="259045"/>
    <xdr:sp macro="" textlink="">
      <xdr:nvSpPr>
        <xdr:cNvPr id="372" name="テキスト ボックス 371"/>
        <xdr:cNvSpPr txBox="1"/>
      </xdr:nvSpPr>
      <xdr:spPr>
        <a:xfrm>
          <a:off x="7594111" y="98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109886</xdr:rowOff>
    </xdr:from>
    <xdr:to>
      <xdr:col>36</xdr:col>
      <xdr:colOff>165100</xdr:colOff>
      <xdr:row>57</xdr:row>
      <xdr:rowOff>40036</xdr:rowOff>
    </xdr:to>
    <xdr:sp macro="" textlink="">
      <xdr:nvSpPr>
        <xdr:cNvPr id="373" name="楕円 372"/>
        <xdr:cNvSpPr/>
      </xdr:nvSpPr>
      <xdr:spPr>
        <a:xfrm>
          <a:off x="6921500" y="97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31163</xdr:rowOff>
    </xdr:from>
    <xdr:ext cx="534377" cy="259045"/>
    <xdr:sp macro="" textlink="">
      <xdr:nvSpPr>
        <xdr:cNvPr id="374" name="テキスト ボックス 373"/>
        <xdr:cNvSpPr txBox="1"/>
      </xdr:nvSpPr>
      <xdr:spPr>
        <a:xfrm>
          <a:off x="6705111" y="98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114883</xdr:rowOff>
    </xdr:from>
    <xdr:to>
      <xdr:col>55</xdr:col>
      <xdr:colOff>0</xdr:colOff>
      <xdr:row>77</xdr:row>
      <xdr:rowOff>145497</xdr:rowOff>
    </xdr:to>
    <xdr:cxnSp macro="">
      <xdr:nvCxnSpPr>
        <xdr:cNvPr id="401" name="直線コネクタ 400"/>
        <xdr:cNvCxnSpPr/>
      </xdr:nvCxnSpPr>
      <xdr:spPr>
        <a:xfrm>
          <a:off x="9639300" y="12287833"/>
          <a:ext cx="838200" cy="105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114883</xdr:rowOff>
    </xdr:from>
    <xdr:to>
      <xdr:col>50</xdr:col>
      <xdr:colOff>114300</xdr:colOff>
      <xdr:row>77</xdr:row>
      <xdr:rowOff>155299</xdr:rowOff>
    </xdr:to>
    <xdr:cxnSp macro="">
      <xdr:nvCxnSpPr>
        <xdr:cNvPr id="404" name="直線コネクタ 403"/>
        <xdr:cNvCxnSpPr/>
      </xdr:nvCxnSpPr>
      <xdr:spPr>
        <a:xfrm flipV="1">
          <a:off x="8750300" y="12287833"/>
          <a:ext cx="889000" cy="10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155299</xdr:rowOff>
    </xdr:from>
    <xdr:to>
      <xdr:col>45</xdr:col>
      <xdr:colOff>177800</xdr:colOff>
      <xdr:row>77</xdr:row>
      <xdr:rowOff>170259</xdr:rowOff>
    </xdr:to>
    <xdr:cxnSp macro="">
      <xdr:nvCxnSpPr>
        <xdr:cNvPr id="407" name="直線コネクタ 406"/>
        <xdr:cNvCxnSpPr/>
      </xdr:nvCxnSpPr>
      <xdr:spPr>
        <a:xfrm flipV="1">
          <a:off x="7861300" y="13356949"/>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113347</xdr:rowOff>
    </xdr:from>
    <xdr:to>
      <xdr:col>41</xdr:col>
      <xdr:colOff>50800</xdr:colOff>
      <xdr:row>77</xdr:row>
      <xdr:rowOff>170259</xdr:rowOff>
    </xdr:to>
    <xdr:cxnSp macro="">
      <xdr:nvCxnSpPr>
        <xdr:cNvPr id="410" name="直線コネクタ 409"/>
        <xdr:cNvCxnSpPr/>
      </xdr:nvCxnSpPr>
      <xdr:spPr>
        <a:xfrm>
          <a:off x="6972300" y="13143547"/>
          <a:ext cx="889000" cy="2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94697</xdr:rowOff>
    </xdr:from>
    <xdr:to>
      <xdr:col>55</xdr:col>
      <xdr:colOff>50800</xdr:colOff>
      <xdr:row>78</xdr:row>
      <xdr:rowOff>24847</xdr:rowOff>
    </xdr:to>
    <xdr:sp macro="" textlink="">
      <xdr:nvSpPr>
        <xdr:cNvPr id="420" name="楕円 419"/>
        <xdr:cNvSpPr/>
      </xdr:nvSpPr>
      <xdr:spPr>
        <a:xfrm>
          <a:off x="10426700" y="132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73124</xdr:rowOff>
    </xdr:from>
    <xdr:ext cx="534377" cy="259045"/>
    <xdr:sp macro="" textlink="">
      <xdr:nvSpPr>
        <xdr:cNvPr id="421" name="普通建設事業費 （ うち新規整備　）該当値テキスト"/>
        <xdr:cNvSpPr txBox="1"/>
      </xdr:nvSpPr>
      <xdr:spPr>
        <a:xfrm>
          <a:off x="10528300" y="132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64083</xdr:rowOff>
    </xdr:from>
    <xdr:to>
      <xdr:col>50</xdr:col>
      <xdr:colOff>165100</xdr:colOff>
      <xdr:row>71</xdr:row>
      <xdr:rowOff>165683</xdr:rowOff>
    </xdr:to>
    <xdr:sp macro="" textlink="">
      <xdr:nvSpPr>
        <xdr:cNvPr id="422" name="楕円 421"/>
        <xdr:cNvSpPr/>
      </xdr:nvSpPr>
      <xdr:spPr>
        <a:xfrm>
          <a:off x="9588500" y="122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10760</xdr:rowOff>
    </xdr:from>
    <xdr:ext cx="599010" cy="259045"/>
    <xdr:sp macro="" textlink="">
      <xdr:nvSpPr>
        <xdr:cNvPr id="423" name="テキスト ボックス 422"/>
        <xdr:cNvSpPr txBox="1"/>
      </xdr:nvSpPr>
      <xdr:spPr>
        <a:xfrm>
          <a:off x="9339795" y="120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104499</xdr:rowOff>
    </xdr:from>
    <xdr:to>
      <xdr:col>46</xdr:col>
      <xdr:colOff>38100</xdr:colOff>
      <xdr:row>78</xdr:row>
      <xdr:rowOff>34649</xdr:rowOff>
    </xdr:to>
    <xdr:sp macro="" textlink="">
      <xdr:nvSpPr>
        <xdr:cNvPr id="424" name="楕円 423"/>
        <xdr:cNvSpPr/>
      </xdr:nvSpPr>
      <xdr:spPr>
        <a:xfrm>
          <a:off x="8699500" y="133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25776</xdr:rowOff>
    </xdr:from>
    <xdr:ext cx="534377" cy="259045"/>
    <xdr:sp macro="" textlink="">
      <xdr:nvSpPr>
        <xdr:cNvPr id="425" name="テキスト ボックス 424"/>
        <xdr:cNvSpPr txBox="1"/>
      </xdr:nvSpPr>
      <xdr:spPr>
        <a:xfrm>
          <a:off x="8483111" y="133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119459</xdr:rowOff>
    </xdr:from>
    <xdr:to>
      <xdr:col>41</xdr:col>
      <xdr:colOff>101600</xdr:colOff>
      <xdr:row>78</xdr:row>
      <xdr:rowOff>49609</xdr:rowOff>
    </xdr:to>
    <xdr:sp macro="" textlink="">
      <xdr:nvSpPr>
        <xdr:cNvPr id="426" name="楕円 425"/>
        <xdr:cNvSpPr/>
      </xdr:nvSpPr>
      <xdr:spPr>
        <a:xfrm>
          <a:off x="7810500" y="13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40736</xdr:rowOff>
    </xdr:from>
    <xdr:ext cx="534377" cy="259045"/>
    <xdr:sp macro="" textlink="">
      <xdr:nvSpPr>
        <xdr:cNvPr id="427" name="テキスト ボックス 426"/>
        <xdr:cNvSpPr txBox="1"/>
      </xdr:nvSpPr>
      <xdr:spPr>
        <a:xfrm>
          <a:off x="7594111" y="134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62547</xdr:rowOff>
    </xdr:from>
    <xdr:to>
      <xdr:col>36</xdr:col>
      <xdr:colOff>165100</xdr:colOff>
      <xdr:row>76</xdr:row>
      <xdr:rowOff>164147</xdr:rowOff>
    </xdr:to>
    <xdr:sp macro="" textlink="">
      <xdr:nvSpPr>
        <xdr:cNvPr id="428" name="楕円 427"/>
        <xdr:cNvSpPr/>
      </xdr:nvSpPr>
      <xdr:spPr>
        <a:xfrm>
          <a:off x="6921500" y="130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155274</xdr:rowOff>
    </xdr:from>
    <xdr:ext cx="534377" cy="259045"/>
    <xdr:sp macro="" textlink="">
      <xdr:nvSpPr>
        <xdr:cNvPr id="429" name="テキスト ボックス 428"/>
        <xdr:cNvSpPr txBox="1"/>
      </xdr:nvSpPr>
      <xdr:spPr>
        <a:xfrm>
          <a:off x="6705111" y="131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97648</xdr:rowOff>
    </xdr:from>
    <xdr:to>
      <xdr:col>55</xdr:col>
      <xdr:colOff>0</xdr:colOff>
      <xdr:row>97</xdr:row>
      <xdr:rowOff>14067</xdr:rowOff>
    </xdr:to>
    <xdr:cxnSp macro="">
      <xdr:nvCxnSpPr>
        <xdr:cNvPr id="460" name="直線コネクタ 459"/>
        <xdr:cNvCxnSpPr/>
      </xdr:nvCxnSpPr>
      <xdr:spPr>
        <a:xfrm flipV="1">
          <a:off x="9639300" y="16385398"/>
          <a:ext cx="838200" cy="25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129947</xdr:rowOff>
    </xdr:from>
    <xdr:to>
      <xdr:col>50</xdr:col>
      <xdr:colOff>114300</xdr:colOff>
      <xdr:row>97</xdr:row>
      <xdr:rowOff>14067</xdr:rowOff>
    </xdr:to>
    <xdr:cxnSp macro="">
      <xdr:nvCxnSpPr>
        <xdr:cNvPr id="463" name="直線コネクタ 462"/>
        <xdr:cNvCxnSpPr/>
      </xdr:nvCxnSpPr>
      <xdr:spPr>
        <a:xfrm>
          <a:off x="8750300" y="16417697"/>
          <a:ext cx="889000" cy="2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129947</xdr:rowOff>
    </xdr:from>
    <xdr:to>
      <xdr:col>45</xdr:col>
      <xdr:colOff>177800</xdr:colOff>
      <xdr:row>97</xdr:row>
      <xdr:rowOff>3051</xdr:rowOff>
    </xdr:to>
    <xdr:cxnSp macro="">
      <xdr:nvCxnSpPr>
        <xdr:cNvPr id="466" name="直線コネクタ 465"/>
        <xdr:cNvCxnSpPr/>
      </xdr:nvCxnSpPr>
      <xdr:spPr>
        <a:xfrm flipV="1">
          <a:off x="7861300" y="16417697"/>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3051</xdr:rowOff>
    </xdr:from>
    <xdr:to>
      <xdr:col>41</xdr:col>
      <xdr:colOff>50800</xdr:colOff>
      <xdr:row>98</xdr:row>
      <xdr:rowOff>55042</xdr:rowOff>
    </xdr:to>
    <xdr:cxnSp macro="">
      <xdr:nvCxnSpPr>
        <xdr:cNvPr id="469" name="直線コネクタ 468"/>
        <xdr:cNvCxnSpPr/>
      </xdr:nvCxnSpPr>
      <xdr:spPr>
        <a:xfrm flipV="1">
          <a:off x="6972300" y="16633701"/>
          <a:ext cx="889000" cy="2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46848</xdr:rowOff>
    </xdr:from>
    <xdr:to>
      <xdr:col>55</xdr:col>
      <xdr:colOff>50800</xdr:colOff>
      <xdr:row>95</xdr:row>
      <xdr:rowOff>148448</xdr:rowOff>
    </xdr:to>
    <xdr:sp macro="" textlink="">
      <xdr:nvSpPr>
        <xdr:cNvPr id="479" name="楕円 478"/>
        <xdr:cNvSpPr/>
      </xdr:nvSpPr>
      <xdr:spPr>
        <a:xfrm>
          <a:off x="10426700" y="163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69725</xdr:rowOff>
    </xdr:from>
    <xdr:ext cx="534377" cy="259045"/>
    <xdr:sp macro="" textlink="">
      <xdr:nvSpPr>
        <xdr:cNvPr id="480" name="普通建設事業費 （ うち更新整備　）該当値テキスト"/>
        <xdr:cNvSpPr txBox="1"/>
      </xdr:nvSpPr>
      <xdr:spPr>
        <a:xfrm>
          <a:off x="10528300" y="1618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134717</xdr:rowOff>
    </xdr:from>
    <xdr:to>
      <xdr:col>50</xdr:col>
      <xdr:colOff>165100</xdr:colOff>
      <xdr:row>97</xdr:row>
      <xdr:rowOff>64867</xdr:rowOff>
    </xdr:to>
    <xdr:sp macro="" textlink="">
      <xdr:nvSpPr>
        <xdr:cNvPr id="481" name="楕円 480"/>
        <xdr:cNvSpPr/>
      </xdr:nvSpPr>
      <xdr:spPr>
        <a:xfrm>
          <a:off x="9588500" y="165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55994</xdr:rowOff>
    </xdr:from>
    <xdr:ext cx="534377" cy="259045"/>
    <xdr:sp macro="" textlink="">
      <xdr:nvSpPr>
        <xdr:cNvPr id="482" name="テキスト ボックス 481"/>
        <xdr:cNvSpPr txBox="1"/>
      </xdr:nvSpPr>
      <xdr:spPr>
        <a:xfrm>
          <a:off x="9372111" y="16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79147</xdr:rowOff>
    </xdr:from>
    <xdr:to>
      <xdr:col>46</xdr:col>
      <xdr:colOff>38100</xdr:colOff>
      <xdr:row>96</xdr:row>
      <xdr:rowOff>9297</xdr:rowOff>
    </xdr:to>
    <xdr:sp macro="" textlink="">
      <xdr:nvSpPr>
        <xdr:cNvPr id="483" name="楕円 482"/>
        <xdr:cNvSpPr/>
      </xdr:nvSpPr>
      <xdr:spPr>
        <a:xfrm>
          <a:off x="8699500" y="163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25824</xdr:rowOff>
    </xdr:from>
    <xdr:ext cx="534377" cy="259045"/>
    <xdr:sp macro="" textlink="">
      <xdr:nvSpPr>
        <xdr:cNvPr id="484" name="テキスト ボックス 483"/>
        <xdr:cNvSpPr txBox="1"/>
      </xdr:nvSpPr>
      <xdr:spPr>
        <a:xfrm>
          <a:off x="8483111" y="161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123701</xdr:rowOff>
    </xdr:from>
    <xdr:to>
      <xdr:col>41</xdr:col>
      <xdr:colOff>101600</xdr:colOff>
      <xdr:row>97</xdr:row>
      <xdr:rowOff>53851</xdr:rowOff>
    </xdr:to>
    <xdr:sp macro="" textlink="">
      <xdr:nvSpPr>
        <xdr:cNvPr id="485" name="楕円 484"/>
        <xdr:cNvSpPr/>
      </xdr:nvSpPr>
      <xdr:spPr>
        <a:xfrm>
          <a:off x="7810500" y="1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70378</xdr:rowOff>
    </xdr:from>
    <xdr:ext cx="534377" cy="259045"/>
    <xdr:sp macro="" textlink="">
      <xdr:nvSpPr>
        <xdr:cNvPr id="486" name="テキスト ボックス 485"/>
        <xdr:cNvSpPr txBox="1"/>
      </xdr:nvSpPr>
      <xdr:spPr>
        <a:xfrm>
          <a:off x="7594111" y="163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4242</xdr:rowOff>
    </xdr:from>
    <xdr:to>
      <xdr:col>36</xdr:col>
      <xdr:colOff>165100</xdr:colOff>
      <xdr:row>98</xdr:row>
      <xdr:rowOff>105842</xdr:rowOff>
    </xdr:to>
    <xdr:sp macro="" textlink="">
      <xdr:nvSpPr>
        <xdr:cNvPr id="487" name="楕円 486"/>
        <xdr:cNvSpPr/>
      </xdr:nvSpPr>
      <xdr:spPr>
        <a:xfrm>
          <a:off x="6921500" y="168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96969</xdr:rowOff>
    </xdr:from>
    <xdr:ext cx="534377" cy="259045"/>
    <xdr:sp macro="" textlink="">
      <xdr:nvSpPr>
        <xdr:cNvPr id="488" name="テキスト ボックス 487"/>
        <xdr:cNvSpPr txBox="1"/>
      </xdr:nvSpPr>
      <xdr:spPr>
        <a:xfrm>
          <a:off x="6705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94069</xdr:rowOff>
    </xdr:from>
    <xdr:to>
      <xdr:col>85</xdr:col>
      <xdr:colOff>127000</xdr:colOff>
      <xdr:row>38</xdr:row>
      <xdr:rowOff>47130</xdr:rowOff>
    </xdr:to>
    <xdr:cxnSp macro="">
      <xdr:nvCxnSpPr>
        <xdr:cNvPr id="517" name="直線コネクタ 516"/>
        <xdr:cNvCxnSpPr/>
      </xdr:nvCxnSpPr>
      <xdr:spPr>
        <a:xfrm flipV="1">
          <a:off x="15481300" y="5923369"/>
          <a:ext cx="838200" cy="6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47130</xdr:rowOff>
    </xdr:from>
    <xdr:to>
      <xdr:col>81</xdr:col>
      <xdr:colOff>50800</xdr:colOff>
      <xdr:row>39</xdr:row>
      <xdr:rowOff>42532</xdr:rowOff>
    </xdr:to>
    <xdr:cxnSp macro="">
      <xdr:nvCxnSpPr>
        <xdr:cNvPr id="520" name="直線コネクタ 519"/>
        <xdr:cNvCxnSpPr/>
      </xdr:nvCxnSpPr>
      <xdr:spPr>
        <a:xfrm flipV="1">
          <a:off x="14592300" y="6562230"/>
          <a:ext cx="889000" cy="1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42532</xdr:rowOff>
    </xdr:from>
    <xdr:to>
      <xdr:col>76</xdr:col>
      <xdr:colOff>114300</xdr:colOff>
      <xdr:row>39</xdr:row>
      <xdr:rowOff>44450</xdr:rowOff>
    </xdr:to>
    <xdr:cxnSp macro="">
      <xdr:nvCxnSpPr>
        <xdr:cNvPr id="523" name="直線コネクタ 522"/>
        <xdr:cNvCxnSpPr/>
      </xdr:nvCxnSpPr>
      <xdr:spPr>
        <a:xfrm flipV="1">
          <a:off x="13703300" y="672908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167970</xdr:rowOff>
    </xdr:from>
    <xdr:to>
      <xdr:col>71</xdr:col>
      <xdr:colOff>177800</xdr:colOff>
      <xdr:row>39</xdr:row>
      <xdr:rowOff>44450</xdr:rowOff>
    </xdr:to>
    <xdr:cxnSp macro="">
      <xdr:nvCxnSpPr>
        <xdr:cNvPr id="526" name="直線コネクタ 525"/>
        <xdr:cNvCxnSpPr/>
      </xdr:nvCxnSpPr>
      <xdr:spPr>
        <a:xfrm>
          <a:off x="12814300" y="6683070"/>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43269</xdr:rowOff>
    </xdr:from>
    <xdr:to>
      <xdr:col>85</xdr:col>
      <xdr:colOff>177800</xdr:colOff>
      <xdr:row>34</xdr:row>
      <xdr:rowOff>144869</xdr:rowOff>
    </xdr:to>
    <xdr:sp macro="" textlink="">
      <xdr:nvSpPr>
        <xdr:cNvPr id="536" name="楕円 535"/>
        <xdr:cNvSpPr/>
      </xdr:nvSpPr>
      <xdr:spPr>
        <a:xfrm>
          <a:off x="16268700" y="58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66146</xdr:rowOff>
    </xdr:from>
    <xdr:ext cx="534377" cy="259045"/>
    <xdr:sp macro="" textlink="">
      <xdr:nvSpPr>
        <xdr:cNvPr id="537" name="災害復旧事業費該当値テキスト"/>
        <xdr:cNvSpPr txBox="1"/>
      </xdr:nvSpPr>
      <xdr:spPr>
        <a:xfrm>
          <a:off x="16370300" y="57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167780</xdr:rowOff>
    </xdr:from>
    <xdr:to>
      <xdr:col>81</xdr:col>
      <xdr:colOff>101600</xdr:colOff>
      <xdr:row>38</xdr:row>
      <xdr:rowOff>97930</xdr:rowOff>
    </xdr:to>
    <xdr:sp macro="" textlink="">
      <xdr:nvSpPr>
        <xdr:cNvPr id="538" name="楕円 537"/>
        <xdr:cNvSpPr/>
      </xdr:nvSpPr>
      <xdr:spPr>
        <a:xfrm>
          <a:off x="15430500" y="65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114457</xdr:rowOff>
    </xdr:from>
    <xdr:ext cx="534377" cy="259045"/>
    <xdr:sp macro="" textlink="">
      <xdr:nvSpPr>
        <xdr:cNvPr id="539" name="テキスト ボックス 538"/>
        <xdr:cNvSpPr txBox="1"/>
      </xdr:nvSpPr>
      <xdr:spPr>
        <a:xfrm>
          <a:off x="15214111" y="62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163182</xdr:rowOff>
    </xdr:from>
    <xdr:to>
      <xdr:col>76</xdr:col>
      <xdr:colOff>165100</xdr:colOff>
      <xdr:row>39</xdr:row>
      <xdr:rowOff>93332</xdr:rowOff>
    </xdr:to>
    <xdr:sp macro="" textlink="">
      <xdr:nvSpPr>
        <xdr:cNvPr id="540" name="楕円 539"/>
        <xdr:cNvSpPr/>
      </xdr:nvSpPr>
      <xdr:spPr>
        <a:xfrm>
          <a:off x="14541500" y="66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84459</xdr:rowOff>
    </xdr:from>
    <xdr:ext cx="378565" cy="259045"/>
    <xdr:sp macro="" textlink="">
      <xdr:nvSpPr>
        <xdr:cNvPr id="541" name="テキスト ボックス 540"/>
        <xdr:cNvSpPr txBox="1"/>
      </xdr:nvSpPr>
      <xdr:spPr>
        <a:xfrm>
          <a:off x="14403017" y="67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117170</xdr:rowOff>
    </xdr:from>
    <xdr:to>
      <xdr:col>67</xdr:col>
      <xdr:colOff>101600</xdr:colOff>
      <xdr:row>39</xdr:row>
      <xdr:rowOff>47320</xdr:rowOff>
    </xdr:to>
    <xdr:sp macro="" textlink="">
      <xdr:nvSpPr>
        <xdr:cNvPr id="544" name="楕円 543"/>
        <xdr:cNvSpPr/>
      </xdr:nvSpPr>
      <xdr:spPr>
        <a:xfrm>
          <a:off x="127635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38447</xdr:rowOff>
    </xdr:from>
    <xdr:ext cx="469744" cy="259045"/>
    <xdr:sp macro="" textlink="">
      <xdr:nvSpPr>
        <xdr:cNvPr id="545" name="テキスト ボックス 544"/>
        <xdr:cNvSpPr txBox="1"/>
      </xdr:nvSpPr>
      <xdr:spPr>
        <a:xfrm>
          <a:off x="12579428" y="67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67577</xdr:rowOff>
    </xdr:from>
    <xdr:to>
      <xdr:col>85</xdr:col>
      <xdr:colOff>127000</xdr:colOff>
      <xdr:row>77</xdr:row>
      <xdr:rowOff>68263</xdr:rowOff>
    </xdr:to>
    <xdr:cxnSp macro="">
      <xdr:nvCxnSpPr>
        <xdr:cNvPr id="631" name="直線コネクタ 630"/>
        <xdr:cNvCxnSpPr/>
      </xdr:nvCxnSpPr>
      <xdr:spPr>
        <a:xfrm>
          <a:off x="15481300" y="1326922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51129</xdr:rowOff>
    </xdr:from>
    <xdr:to>
      <xdr:col>81</xdr:col>
      <xdr:colOff>50800</xdr:colOff>
      <xdr:row>77</xdr:row>
      <xdr:rowOff>67577</xdr:rowOff>
    </xdr:to>
    <xdr:cxnSp macro="">
      <xdr:nvCxnSpPr>
        <xdr:cNvPr id="634" name="直線コネクタ 633"/>
        <xdr:cNvCxnSpPr/>
      </xdr:nvCxnSpPr>
      <xdr:spPr>
        <a:xfrm>
          <a:off x="14592300" y="13252779"/>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46800</xdr:rowOff>
    </xdr:from>
    <xdr:to>
      <xdr:col>76</xdr:col>
      <xdr:colOff>114300</xdr:colOff>
      <xdr:row>77</xdr:row>
      <xdr:rowOff>51129</xdr:rowOff>
    </xdr:to>
    <xdr:cxnSp macro="">
      <xdr:nvCxnSpPr>
        <xdr:cNvPr id="637" name="直線コネクタ 636"/>
        <xdr:cNvCxnSpPr/>
      </xdr:nvCxnSpPr>
      <xdr:spPr>
        <a:xfrm>
          <a:off x="13703300" y="1324845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46541</xdr:rowOff>
    </xdr:from>
    <xdr:to>
      <xdr:col>71</xdr:col>
      <xdr:colOff>177800</xdr:colOff>
      <xdr:row>77</xdr:row>
      <xdr:rowOff>46800</xdr:rowOff>
    </xdr:to>
    <xdr:cxnSp macro="">
      <xdr:nvCxnSpPr>
        <xdr:cNvPr id="640" name="直線コネクタ 639"/>
        <xdr:cNvCxnSpPr/>
      </xdr:nvCxnSpPr>
      <xdr:spPr>
        <a:xfrm>
          <a:off x="12814300" y="13248191"/>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17463</xdr:rowOff>
    </xdr:from>
    <xdr:to>
      <xdr:col>85</xdr:col>
      <xdr:colOff>177800</xdr:colOff>
      <xdr:row>77</xdr:row>
      <xdr:rowOff>119063</xdr:rowOff>
    </xdr:to>
    <xdr:sp macro="" textlink="">
      <xdr:nvSpPr>
        <xdr:cNvPr id="650" name="楕円 649"/>
        <xdr:cNvSpPr/>
      </xdr:nvSpPr>
      <xdr:spPr>
        <a:xfrm>
          <a:off x="16268700" y="132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40340</xdr:rowOff>
    </xdr:from>
    <xdr:ext cx="534377" cy="259045"/>
    <xdr:sp macro="" textlink="">
      <xdr:nvSpPr>
        <xdr:cNvPr id="651" name="公債費該当値テキスト"/>
        <xdr:cNvSpPr txBox="1"/>
      </xdr:nvSpPr>
      <xdr:spPr>
        <a:xfrm>
          <a:off x="16370300"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16777</xdr:rowOff>
    </xdr:from>
    <xdr:to>
      <xdr:col>81</xdr:col>
      <xdr:colOff>101600</xdr:colOff>
      <xdr:row>77</xdr:row>
      <xdr:rowOff>118377</xdr:rowOff>
    </xdr:to>
    <xdr:sp macro="" textlink="">
      <xdr:nvSpPr>
        <xdr:cNvPr id="652" name="楕円 651"/>
        <xdr:cNvSpPr/>
      </xdr:nvSpPr>
      <xdr:spPr>
        <a:xfrm>
          <a:off x="15430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53" name="テキスト ボックス 65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329</xdr:rowOff>
    </xdr:from>
    <xdr:to>
      <xdr:col>76</xdr:col>
      <xdr:colOff>165100</xdr:colOff>
      <xdr:row>77</xdr:row>
      <xdr:rowOff>101929</xdr:rowOff>
    </xdr:to>
    <xdr:sp macro="" textlink="">
      <xdr:nvSpPr>
        <xdr:cNvPr id="654" name="楕円 653"/>
        <xdr:cNvSpPr/>
      </xdr:nvSpPr>
      <xdr:spPr>
        <a:xfrm>
          <a:off x="14541500" y="132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118456</xdr:rowOff>
    </xdr:from>
    <xdr:ext cx="534377" cy="259045"/>
    <xdr:sp macro="" textlink="">
      <xdr:nvSpPr>
        <xdr:cNvPr id="655" name="テキスト ボックス 654"/>
        <xdr:cNvSpPr txBox="1"/>
      </xdr:nvSpPr>
      <xdr:spPr>
        <a:xfrm>
          <a:off x="14325111" y="12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167450</xdr:rowOff>
    </xdr:from>
    <xdr:to>
      <xdr:col>72</xdr:col>
      <xdr:colOff>38100</xdr:colOff>
      <xdr:row>77</xdr:row>
      <xdr:rowOff>97600</xdr:rowOff>
    </xdr:to>
    <xdr:sp macro="" textlink="">
      <xdr:nvSpPr>
        <xdr:cNvPr id="656" name="楕円 655"/>
        <xdr:cNvSpPr/>
      </xdr:nvSpPr>
      <xdr:spPr>
        <a:xfrm>
          <a:off x="13652500" y="131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114127</xdr:rowOff>
    </xdr:from>
    <xdr:ext cx="534377" cy="259045"/>
    <xdr:sp macro="" textlink="">
      <xdr:nvSpPr>
        <xdr:cNvPr id="657" name="テキスト ボックス 656"/>
        <xdr:cNvSpPr txBox="1"/>
      </xdr:nvSpPr>
      <xdr:spPr>
        <a:xfrm>
          <a:off x="13436111" y="129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167191</xdr:rowOff>
    </xdr:from>
    <xdr:to>
      <xdr:col>67</xdr:col>
      <xdr:colOff>101600</xdr:colOff>
      <xdr:row>77</xdr:row>
      <xdr:rowOff>97341</xdr:rowOff>
    </xdr:to>
    <xdr:sp macro="" textlink="">
      <xdr:nvSpPr>
        <xdr:cNvPr id="658" name="楕円 657"/>
        <xdr:cNvSpPr/>
      </xdr:nvSpPr>
      <xdr:spPr>
        <a:xfrm>
          <a:off x="12763500" y="131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113868</xdr:rowOff>
    </xdr:from>
    <xdr:ext cx="534377" cy="259045"/>
    <xdr:sp macro="" textlink="">
      <xdr:nvSpPr>
        <xdr:cNvPr id="659" name="テキスト ボックス 658"/>
        <xdr:cNvSpPr txBox="1"/>
      </xdr:nvSpPr>
      <xdr:spPr>
        <a:xfrm>
          <a:off x="12547111" y="129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156113</xdr:rowOff>
    </xdr:from>
    <xdr:to>
      <xdr:col>85</xdr:col>
      <xdr:colOff>127000</xdr:colOff>
      <xdr:row>97</xdr:row>
      <xdr:rowOff>165697</xdr:rowOff>
    </xdr:to>
    <xdr:cxnSp macro="">
      <xdr:nvCxnSpPr>
        <xdr:cNvPr id="684" name="直線コネクタ 683"/>
        <xdr:cNvCxnSpPr/>
      </xdr:nvCxnSpPr>
      <xdr:spPr>
        <a:xfrm>
          <a:off x="15481300" y="16786763"/>
          <a:ext cx="8382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138615</xdr:rowOff>
    </xdr:from>
    <xdr:to>
      <xdr:col>81</xdr:col>
      <xdr:colOff>50800</xdr:colOff>
      <xdr:row>97</xdr:row>
      <xdr:rowOff>156113</xdr:rowOff>
    </xdr:to>
    <xdr:cxnSp macro="">
      <xdr:nvCxnSpPr>
        <xdr:cNvPr id="687" name="直線コネクタ 686"/>
        <xdr:cNvCxnSpPr/>
      </xdr:nvCxnSpPr>
      <xdr:spPr>
        <a:xfrm>
          <a:off x="14592300" y="16769265"/>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127533</xdr:rowOff>
    </xdr:from>
    <xdr:to>
      <xdr:col>76</xdr:col>
      <xdr:colOff>114300</xdr:colOff>
      <xdr:row>97</xdr:row>
      <xdr:rowOff>138615</xdr:rowOff>
    </xdr:to>
    <xdr:cxnSp macro="">
      <xdr:nvCxnSpPr>
        <xdr:cNvPr id="690" name="直線コネクタ 689"/>
        <xdr:cNvCxnSpPr/>
      </xdr:nvCxnSpPr>
      <xdr:spPr>
        <a:xfrm>
          <a:off x="13703300" y="16758183"/>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127533</xdr:rowOff>
    </xdr:from>
    <xdr:to>
      <xdr:col>71</xdr:col>
      <xdr:colOff>177800</xdr:colOff>
      <xdr:row>97</xdr:row>
      <xdr:rowOff>155296</xdr:rowOff>
    </xdr:to>
    <xdr:cxnSp macro="">
      <xdr:nvCxnSpPr>
        <xdr:cNvPr id="693" name="直線コネクタ 692"/>
        <xdr:cNvCxnSpPr/>
      </xdr:nvCxnSpPr>
      <xdr:spPr>
        <a:xfrm flipV="1">
          <a:off x="12814300" y="16758183"/>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114897</xdr:rowOff>
    </xdr:from>
    <xdr:to>
      <xdr:col>85</xdr:col>
      <xdr:colOff>177800</xdr:colOff>
      <xdr:row>98</xdr:row>
      <xdr:rowOff>45047</xdr:rowOff>
    </xdr:to>
    <xdr:sp macro="" textlink="">
      <xdr:nvSpPr>
        <xdr:cNvPr id="703" name="楕円 702"/>
        <xdr:cNvSpPr/>
      </xdr:nvSpPr>
      <xdr:spPr>
        <a:xfrm>
          <a:off x="162687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29824</xdr:rowOff>
    </xdr:from>
    <xdr:ext cx="469744" cy="259045"/>
    <xdr:sp macro="" textlink="">
      <xdr:nvSpPr>
        <xdr:cNvPr id="704" name="積立金該当値テキスト"/>
        <xdr:cNvSpPr txBox="1"/>
      </xdr:nvSpPr>
      <xdr:spPr>
        <a:xfrm>
          <a:off x="16370300" y="166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105313</xdr:rowOff>
    </xdr:from>
    <xdr:to>
      <xdr:col>81</xdr:col>
      <xdr:colOff>101600</xdr:colOff>
      <xdr:row>98</xdr:row>
      <xdr:rowOff>35463</xdr:rowOff>
    </xdr:to>
    <xdr:sp macro="" textlink="">
      <xdr:nvSpPr>
        <xdr:cNvPr id="705" name="楕円 704"/>
        <xdr:cNvSpPr/>
      </xdr:nvSpPr>
      <xdr:spPr>
        <a:xfrm>
          <a:off x="15430500" y="16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26590</xdr:rowOff>
    </xdr:from>
    <xdr:ext cx="469744" cy="259045"/>
    <xdr:sp macro="" textlink="">
      <xdr:nvSpPr>
        <xdr:cNvPr id="706" name="テキスト ボックス 705"/>
        <xdr:cNvSpPr txBox="1"/>
      </xdr:nvSpPr>
      <xdr:spPr>
        <a:xfrm>
          <a:off x="15246428" y="168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87815</xdr:rowOff>
    </xdr:from>
    <xdr:to>
      <xdr:col>76</xdr:col>
      <xdr:colOff>165100</xdr:colOff>
      <xdr:row>98</xdr:row>
      <xdr:rowOff>17965</xdr:rowOff>
    </xdr:to>
    <xdr:sp macro="" textlink="">
      <xdr:nvSpPr>
        <xdr:cNvPr id="707" name="楕円 706"/>
        <xdr:cNvSpPr/>
      </xdr:nvSpPr>
      <xdr:spPr>
        <a:xfrm>
          <a:off x="14541500" y="167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9092</xdr:rowOff>
    </xdr:from>
    <xdr:ext cx="534377" cy="259045"/>
    <xdr:sp macro="" textlink="">
      <xdr:nvSpPr>
        <xdr:cNvPr id="708" name="テキスト ボックス 707"/>
        <xdr:cNvSpPr txBox="1"/>
      </xdr:nvSpPr>
      <xdr:spPr>
        <a:xfrm>
          <a:off x="14325111" y="168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76733</xdr:rowOff>
    </xdr:from>
    <xdr:to>
      <xdr:col>72</xdr:col>
      <xdr:colOff>38100</xdr:colOff>
      <xdr:row>98</xdr:row>
      <xdr:rowOff>6883</xdr:rowOff>
    </xdr:to>
    <xdr:sp macro="" textlink="">
      <xdr:nvSpPr>
        <xdr:cNvPr id="709" name="楕円 708"/>
        <xdr:cNvSpPr/>
      </xdr:nvSpPr>
      <xdr:spPr>
        <a:xfrm>
          <a:off x="13652500" y="167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169460</xdr:rowOff>
    </xdr:from>
    <xdr:ext cx="534377" cy="259045"/>
    <xdr:sp macro="" textlink="">
      <xdr:nvSpPr>
        <xdr:cNvPr id="710" name="テキスト ボックス 709"/>
        <xdr:cNvSpPr txBox="1"/>
      </xdr:nvSpPr>
      <xdr:spPr>
        <a:xfrm>
          <a:off x="13436111" y="168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104496</xdr:rowOff>
    </xdr:from>
    <xdr:to>
      <xdr:col>67</xdr:col>
      <xdr:colOff>101600</xdr:colOff>
      <xdr:row>98</xdr:row>
      <xdr:rowOff>34646</xdr:rowOff>
    </xdr:to>
    <xdr:sp macro="" textlink="">
      <xdr:nvSpPr>
        <xdr:cNvPr id="711" name="楕円 710"/>
        <xdr:cNvSpPr/>
      </xdr:nvSpPr>
      <xdr:spPr>
        <a:xfrm>
          <a:off x="12763500" y="167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25773</xdr:rowOff>
    </xdr:from>
    <xdr:ext cx="469744" cy="259045"/>
    <xdr:sp macro="" textlink="">
      <xdr:nvSpPr>
        <xdr:cNvPr id="712" name="テキスト ボックス 711"/>
        <xdr:cNvSpPr txBox="1"/>
      </xdr:nvSpPr>
      <xdr:spPr>
        <a:xfrm>
          <a:off x="12579428" y="1682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117274</xdr:rowOff>
    </xdr:from>
    <xdr:to>
      <xdr:col>116</xdr:col>
      <xdr:colOff>63500</xdr:colOff>
      <xdr:row>58</xdr:row>
      <xdr:rowOff>121207</xdr:rowOff>
    </xdr:to>
    <xdr:cxnSp macro="">
      <xdr:nvCxnSpPr>
        <xdr:cNvPr id="796" name="直線コネクタ 795"/>
        <xdr:cNvCxnSpPr/>
      </xdr:nvCxnSpPr>
      <xdr:spPr>
        <a:xfrm>
          <a:off x="21323300" y="10061374"/>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117274</xdr:rowOff>
    </xdr:from>
    <xdr:to>
      <xdr:col>111</xdr:col>
      <xdr:colOff>177800</xdr:colOff>
      <xdr:row>58</xdr:row>
      <xdr:rowOff>118418</xdr:rowOff>
    </xdr:to>
    <xdr:cxnSp macro="">
      <xdr:nvCxnSpPr>
        <xdr:cNvPr id="799" name="直線コネクタ 798"/>
        <xdr:cNvCxnSpPr/>
      </xdr:nvCxnSpPr>
      <xdr:spPr>
        <a:xfrm flipV="1">
          <a:off x="20434300" y="1006137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118418</xdr:rowOff>
    </xdr:from>
    <xdr:to>
      <xdr:col>107</xdr:col>
      <xdr:colOff>50800</xdr:colOff>
      <xdr:row>58</xdr:row>
      <xdr:rowOff>118486</xdr:rowOff>
    </xdr:to>
    <xdr:cxnSp macro="">
      <xdr:nvCxnSpPr>
        <xdr:cNvPr id="802" name="直線コネクタ 801"/>
        <xdr:cNvCxnSpPr/>
      </xdr:nvCxnSpPr>
      <xdr:spPr>
        <a:xfrm flipV="1">
          <a:off x="19545300" y="1006251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118486</xdr:rowOff>
    </xdr:from>
    <xdr:to>
      <xdr:col>102</xdr:col>
      <xdr:colOff>114300</xdr:colOff>
      <xdr:row>58</xdr:row>
      <xdr:rowOff>121869</xdr:rowOff>
    </xdr:to>
    <xdr:cxnSp macro="">
      <xdr:nvCxnSpPr>
        <xdr:cNvPr id="805" name="直線コネクタ 804"/>
        <xdr:cNvCxnSpPr/>
      </xdr:nvCxnSpPr>
      <xdr:spPr>
        <a:xfrm flipV="1">
          <a:off x="18656300" y="1006258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70407</xdr:rowOff>
    </xdr:from>
    <xdr:to>
      <xdr:col>116</xdr:col>
      <xdr:colOff>114300</xdr:colOff>
      <xdr:row>59</xdr:row>
      <xdr:rowOff>557</xdr:rowOff>
    </xdr:to>
    <xdr:sp macro="" textlink="">
      <xdr:nvSpPr>
        <xdr:cNvPr id="815" name="楕円 814"/>
        <xdr:cNvSpPr/>
      </xdr:nvSpPr>
      <xdr:spPr>
        <a:xfrm>
          <a:off x="22110700" y="100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156784</xdr:rowOff>
    </xdr:from>
    <xdr:ext cx="378565" cy="259045"/>
    <xdr:sp macro="" textlink="">
      <xdr:nvSpPr>
        <xdr:cNvPr id="816" name="貸付金該当値テキスト"/>
        <xdr:cNvSpPr txBox="1"/>
      </xdr:nvSpPr>
      <xdr:spPr>
        <a:xfrm>
          <a:off x="22212300" y="992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66474</xdr:rowOff>
    </xdr:from>
    <xdr:to>
      <xdr:col>112</xdr:col>
      <xdr:colOff>38100</xdr:colOff>
      <xdr:row>58</xdr:row>
      <xdr:rowOff>168074</xdr:rowOff>
    </xdr:to>
    <xdr:sp macro="" textlink="">
      <xdr:nvSpPr>
        <xdr:cNvPr id="817" name="楕円 816"/>
        <xdr:cNvSpPr/>
      </xdr:nvSpPr>
      <xdr:spPr>
        <a:xfrm>
          <a:off x="21272500" y="100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159201</xdr:rowOff>
    </xdr:from>
    <xdr:ext cx="378565" cy="259045"/>
    <xdr:sp macro="" textlink="">
      <xdr:nvSpPr>
        <xdr:cNvPr id="818" name="テキスト ボックス 817"/>
        <xdr:cNvSpPr txBox="1"/>
      </xdr:nvSpPr>
      <xdr:spPr>
        <a:xfrm>
          <a:off x="21134017" y="1010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67618</xdr:rowOff>
    </xdr:from>
    <xdr:to>
      <xdr:col>107</xdr:col>
      <xdr:colOff>101600</xdr:colOff>
      <xdr:row>58</xdr:row>
      <xdr:rowOff>169218</xdr:rowOff>
    </xdr:to>
    <xdr:sp macro="" textlink="">
      <xdr:nvSpPr>
        <xdr:cNvPr id="819" name="楕円 818"/>
        <xdr:cNvSpPr/>
      </xdr:nvSpPr>
      <xdr:spPr>
        <a:xfrm>
          <a:off x="20383500" y="100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160345</xdr:rowOff>
    </xdr:from>
    <xdr:ext cx="378565" cy="259045"/>
    <xdr:sp macro="" textlink="">
      <xdr:nvSpPr>
        <xdr:cNvPr id="820" name="テキスト ボックス 819"/>
        <xdr:cNvSpPr txBox="1"/>
      </xdr:nvSpPr>
      <xdr:spPr>
        <a:xfrm>
          <a:off x="20245017" y="1010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67686</xdr:rowOff>
    </xdr:from>
    <xdr:to>
      <xdr:col>102</xdr:col>
      <xdr:colOff>165100</xdr:colOff>
      <xdr:row>58</xdr:row>
      <xdr:rowOff>169286</xdr:rowOff>
    </xdr:to>
    <xdr:sp macro="" textlink="">
      <xdr:nvSpPr>
        <xdr:cNvPr id="821" name="楕円 820"/>
        <xdr:cNvSpPr/>
      </xdr:nvSpPr>
      <xdr:spPr>
        <a:xfrm>
          <a:off x="19494500" y="10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160413</xdr:rowOff>
    </xdr:from>
    <xdr:ext cx="378565" cy="259045"/>
    <xdr:sp macro="" textlink="">
      <xdr:nvSpPr>
        <xdr:cNvPr id="822" name="テキスト ボックス 821"/>
        <xdr:cNvSpPr txBox="1"/>
      </xdr:nvSpPr>
      <xdr:spPr>
        <a:xfrm>
          <a:off x="19356017" y="1010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71069</xdr:rowOff>
    </xdr:from>
    <xdr:to>
      <xdr:col>98</xdr:col>
      <xdr:colOff>38100</xdr:colOff>
      <xdr:row>59</xdr:row>
      <xdr:rowOff>1219</xdr:rowOff>
    </xdr:to>
    <xdr:sp macro="" textlink="">
      <xdr:nvSpPr>
        <xdr:cNvPr id="823" name="楕円 822"/>
        <xdr:cNvSpPr/>
      </xdr:nvSpPr>
      <xdr:spPr>
        <a:xfrm>
          <a:off x="18605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163796</xdr:rowOff>
    </xdr:from>
    <xdr:ext cx="378565" cy="259045"/>
    <xdr:sp macro="" textlink="">
      <xdr:nvSpPr>
        <xdr:cNvPr id="824" name="テキスト ボックス 823"/>
        <xdr:cNvSpPr txBox="1"/>
      </xdr:nvSpPr>
      <xdr:spPr>
        <a:xfrm>
          <a:off x="18467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3520</xdr:rowOff>
    </xdr:from>
    <xdr:to>
      <xdr:col>116</xdr:col>
      <xdr:colOff>63500</xdr:colOff>
      <xdr:row>73</xdr:row>
      <xdr:rowOff>61960</xdr:rowOff>
    </xdr:to>
    <xdr:cxnSp macro="">
      <xdr:nvCxnSpPr>
        <xdr:cNvPr id="856" name="直線コネクタ 855"/>
        <xdr:cNvCxnSpPr/>
      </xdr:nvCxnSpPr>
      <xdr:spPr>
        <a:xfrm>
          <a:off x="21323300" y="12519370"/>
          <a:ext cx="8382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3520</xdr:rowOff>
    </xdr:from>
    <xdr:to>
      <xdr:col>111</xdr:col>
      <xdr:colOff>177800</xdr:colOff>
      <xdr:row>73</xdr:row>
      <xdr:rowOff>92739</xdr:rowOff>
    </xdr:to>
    <xdr:cxnSp macro="">
      <xdr:nvCxnSpPr>
        <xdr:cNvPr id="859" name="直線コネクタ 858"/>
        <xdr:cNvCxnSpPr/>
      </xdr:nvCxnSpPr>
      <xdr:spPr>
        <a:xfrm flipV="1">
          <a:off x="20434300" y="12519370"/>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92739</xdr:rowOff>
    </xdr:from>
    <xdr:to>
      <xdr:col>107</xdr:col>
      <xdr:colOff>50800</xdr:colOff>
      <xdr:row>73</xdr:row>
      <xdr:rowOff>151261</xdr:rowOff>
    </xdr:to>
    <xdr:cxnSp macro="">
      <xdr:nvCxnSpPr>
        <xdr:cNvPr id="862" name="直線コネクタ 861"/>
        <xdr:cNvCxnSpPr/>
      </xdr:nvCxnSpPr>
      <xdr:spPr>
        <a:xfrm flipV="1">
          <a:off x="19545300" y="1260858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151261</xdr:rowOff>
    </xdr:from>
    <xdr:to>
      <xdr:col>102</xdr:col>
      <xdr:colOff>114300</xdr:colOff>
      <xdr:row>74</xdr:row>
      <xdr:rowOff>78125</xdr:rowOff>
    </xdr:to>
    <xdr:cxnSp macro="">
      <xdr:nvCxnSpPr>
        <xdr:cNvPr id="865" name="直線コネクタ 864"/>
        <xdr:cNvCxnSpPr/>
      </xdr:nvCxnSpPr>
      <xdr:spPr>
        <a:xfrm flipV="1">
          <a:off x="18656300" y="12667111"/>
          <a:ext cx="889000" cy="9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11160</xdr:rowOff>
    </xdr:from>
    <xdr:to>
      <xdr:col>116</xdr:col>
      <xdr:colOff>114300</xdr:colOff>
      <xdr:row>73</xdr:row>
      <xdr:rowOff>112760</xdr:rowOff>
    </xdr:to>
    <xdr:sp macro="" textlink="">
      <xdr:nvSpPr>
        <xdr:cNvPr id="875" name="楕円 874"/>
        <xdr:cNvSpPr/>
      </xdr:nvSpPr>
      <xdr:spPr>
        <a:xfrm>
          <a:off x="22110700" y="12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34037</xdr:rowOff>
    </xdr:from>
    <xdr:ext cx="534377" cy="259045"/>
    <xdr:sp macro="" textlink="">
      <xdr:nvSpPr>
        <xdr:cNvPr id="876" name="繰出金該当値テキスト"/>
        <xdr:cNvSpPr txBox="1"/>
      </xdr:nvSpPr>
      <xdr:spPr>
        <a:xfrm>
          <a:off x="22212300" y="123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124170</xdr:rowOff>
    </xdr:from>
    <xdr:to>
      <xdr:col>112</xdr:col>
      <xdr:colOff>38100</xdr:colOff>
      <xdr:row>73</xdr:row>
      <xdr:rowOff>54320</xdr:rowOff>
    </xdr:to>
    <xdr:sp macro="" textlink="">
      <xdr:nvSpPr>
        <xdr:cNvPr id="877" name="楕円 876"/>
        <xdr:cNvSpPr/>
      </xdr:nvSpPr>
      <xdr:spPr>
        <a:xfrm>
          <a:off x="21272500" y="12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70847</xdr:rowOff>
    </xdr:from>
    <xdr:ext cx="534377" cy="259045"/>
    <xdr:sp macro="" textlink="">
      <xdr:nvSpPr>
        <xdr:cNvPr id="878" name="テキスト ボックス 877"/>
        <xdr:cNvSpPr txBox="1"/>
      </xdr:nvSpPr>
      <xdr:spPr>
        <a:xfrm>
          <a:off x="21056111" y="122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41939</xdr:rowOff>
    </xdr:from>
    <xdr:to>
      <xdr:col>107</xdr:col>
      <xdr:colOff>101600</xdr:colOff>
      <xdr:row>73</xdr:row>
      <xdr:rowOff>143539</xdr:rowOff>
    </xdr:to>
    <xdr:sp macro="" textlink="">
      <xdr:nvSpPr>
        <xdr:cNvPr id="879" name="楕円 878"/>
        <xdr:cNvSpPr/>
      </xdr:nvSpPr>
      <xdr:spPr>
        <a:xfrm>
          <a:off x="20383500" y="12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160066</xdr:rowOff>
    </xdr:from>
    <xdr:ext cx="534377" cy="259045"/>
    <xdr:sp macro="" textlink="">
      <xdr:nvSpPr>
        <xdr:cNvPr id="880" name="テキスト ボックス 879"/>
        <xdr:cNvSpPr txBox="1"/>
      </xdr:nvSpPr>
      <xdr:spPr>
        <a:xfrm>
          <a:off x="20167111" y="12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100461</xdr:rowOff>
    </xdr:from>
    <xdr:to>
      <xdr:col>102</xdr:col>
      <xdr:colOff>165100</xdr:colOff>
      <xdr:row>74</xdr:row>
      <xdr:rowOff>30611</xdr:rowOff>
    </xdr:to>
    <xdr:sp macro="" textlink="">
      <xdr:nvSpPr>
        <xdr:cNvPr id="881" name="楕円 880"/>
        <xdr:cNvSpPr/>
      </xdr:nvSpPr>
      <xdr:spPr>
        <a:xfrm>
          <a:off x="19494500" y="12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47138</xdr:rowOff>
    </xdr:from>
    <xdr:ext cx="534377" cy="259045"/>
    <xdr:sp macro="" textlink="">
      <xdr:nvSpPr>
        <xdr:cNvPr id="882" name="テキスト ボックス 881"/>
        <xdr:cNvSpPr txBox="1"/>
      </xdr:nvSpPr>
      <xdr:spPr>
        <a:xfrm>
          <a:off x="19278111" y="123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27325</xdr:rowOff>
    </xdr:from>
    <xdr:to>
      <xdr:col>98</xdr:col>
      <xdr:colOff>38100</xdr:colOff>
      <xdr:row>74</xdr:row>
      <xdr:rowOff>128925</xdr:rowOff>
    </xdr:to>
    <xdr:sp macro="" textlink="">
      <xdr:nvSpPr>
        <xdr:cNvPr id="883" name="楕円 882"/>
        <xdr:cNvSpPr/>
      </xdr:nvSpPr>
      <xdr:spPr>
        <a:xfrm>
          <a:off x="18605500" y="1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145452</xdr:rowOff>
    </xdr:from>
    <xdr:ext cx="534377" cy="259045"/>
    <xdr:sp macro="" textlink="">
      <xdr:nvSpPr>
        <xdr:cNvPr id="884" name="テキスト ボックス 883"/>
        <xdr:cNvSpPr txBox="1"/>
      </xdr:nvSpPr>
      <xdr:spPr>
        <a:xfrm>
          <a:off x="18389111" y="124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730,554</a:t>
          </a:r>
          <a:r>
            <a:rPr kumimoji="1" lang="ja-JP" altLang="en-US" sz="1300">
              <a:latin typeface="ＭＳ Ｐゴシック" panose="020B0600070205080204" pitchFamily="50" charset="-128"/>
              <a:ea typeface="ＭＳ Ｐゴシック" panose="020B0600070205080204" pitchFamily="50" charset="-128"/>
            </a:rPr>
            <a:t>円となり、前年の</a:t>
          </a:r>
          <a:r>
            <a:rPr kumimoji="1" lang="en-US" altLang="ja-JP" sz="1300">
              <a:latin typeface="ＭＳ Ｐゴシック" panose="020B0600070205080204" pitchFamily="50" charset="-128"/>
              <a:ea typeface="ＭＳ Ｐゴシック" panose="020B0600070205080204" pitchFamily="50" charset="-128"/>
            </a:rPr>
            <a:t>774,590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主な要因としては、台風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月豪雨等に伴い災害復旧費が前年比</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％の増となった一方で、普通建設事業費（新規整備）は小学校校舎改築や防災拠点整備などいくつかの大型事業が完了したことにより前年比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％減となったことにより、全体として若干減じた。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18,030
17,871
172.74
13,251,655
13,171,883
25,828
6,062,310
15,281,498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221.1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2921</xdr:rowOff>
    </xdr:from>
    <xdr:to>
      <xdr:col>24</xdr:col>
      <xdr:colOff>63500</xdr:colOff>
      <xdr:row>32</xdr:row>
      <xdr:rowOff>120650</xdr:rowOff>
    </xdr:to>
    <xdr:cxnSp macro="">
      <xdr:nvCxnSpPr>
        <xdr:cNvPr id="61" name="直線コネクタ 60"/>
        <xdr:cNvCxnSpPr/>
      </xdr:nvCxnSpPr>
      <xdr:spPr>
        <a:xfrm>
          <a:off x="3797300" y="5489321"/>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2921</xdr:rowOff>
    </xdr:from>
    <xdr:to>
      <xdr:col>19</xdr:col>
      <xdr:colOff>177800</xdr:colOff>
      <xdr:row>32</xdr:row>
      <xdr:rowOff>4064</xdr:rowOff>
    </xdr:to>
    <xdr:cxnSp macro="">
      <xdr:nvCxnSpPr>
        <xdr:cNvPr id="64" name="直線コネクタ 63"/>
        <xdr:cNvCxnSpPr/>
      </xdr:nvCxnSpPr>
      <xdr:spPr>
        <a:xfrm flipV="1">
          <a:off x="2908300" y="54893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171323</xdr:rowOff>
    </xdr:from>
    <xdr:to>
      <xdr:col>15</xdr:col>
      <xdr:colOff>50800</xdr:colOff>
      <xdr:row>32</xdr:row>
      <xdr:rowOff>4064</xdr:rowOff>
    </xdr:to>
    <xdr:cxnSp macro="">
      <xdr:nvCxnSpPr>
        <xdr:cNvPr id="67" name="直線コネクタ 66"/>
        <xdr:cNvCxnSpPr/>
      </xdr:nvCxnSpPr>
      <xdr:spPr>
        <a:xfrm>
          <a:off x="2019300" y="54862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171323</xdr:rowOff>
    </xdr:from>
    <xdr:to>
      <xdr:col>10</xdr:col>
      <xdr:colOff>114300</xdr:colOff>
      <xdr:row>32</xdr:row>
      <xdr:rowOff>135128</xdr:rowOff>
    </xdr:to>
    <xdr:cxnSp macro="">
      <xdr:nvCxnSpPr>
        <xdr:cNvPr id="70" name="直線コネクタ 69"/>
        <xdr:cNvCxnSpPr/>
      </xdr:nvCxnSpPr>
      <xdr:spPr>
        <a:xfrm flipV="1">
          <a:off x="1130300" y="5486273"/>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69850</xdr:rowOff>
    </xdr:from>
    <xdr:to>
      <xdr:col>24</xdr:col>
      <xdr:colOff>114300</xdr:colOff>
      <xdr:row>33</xdr:row>
      <xdr:rowOff>0</xdr:rowOff>
    </xdr:to>
    <xdr:sp macro="" textlink="">
      <xdr:nvSpPr>
        <xdr:cNvPr id="80" name="楕円 79"/>
        <xdr:cNvSpPr/>
      </xdr:nvSpPr>
      <xdr:spPr>
        <a:xfrm>
          <a:off x="45847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92727</xdr:rowOff>
    </xdr:from>
    <xdr:ext cx="469744" cy="259045"/>
    <xdr:sp macro="" textlink="">
      <xdr:nvSpPr>
        <xdr:cNvPr id="81" name="議会費該当値テキスト"/>
        <xdr:cNvSpPr txBox="1"/>
      </xdr:nvSpPr>
      <xdr:spPr>
        <a:xfrm>
          <a:off x="468630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123571</xdr:rowOff>
    </xdr:from>
    <xdr:to>
      <xdr:col>20</xdr:col>
      <xdr:colOff>38100</xdr:colOff>
      <xdr:row>32</xdr:row>
      <xdr:rowOff>53721</xdr:rowOff>
    </xdr:to>
    <xdr:sp macro="" textlink="">
      <xdr:nvSpPr>
        <xdr:cNvPr id="82" name="楕円 81"/>
        <xdr:cNvSpPr/>
      </xdr:nvSpPr>
      <xdr:spPr>
        <a:xfrm>
          <a:off x="3746500" y="54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70248</xdr:rowOff>
    </xdr:from>
    <xdr:ext cx="469744" cy="259045"/>
    <xdr:sp macro="" textlink="">
      <xdr:nvSpPr>
        <xdr:cNvPr id="83" name="テキスト ボックス 82"/>
        <xdr:cNvSpPr txBox="1"/>
      </xdr:nvSpPr>
      <xdr:spPr>
        <a:xfrm>
          <a:off x="3562428" y="52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124714</xdr:rowOff>
    </xdr:from>
    <xdr:to>
      <xdr:col>15</xdr:col>
      <xdr:colOff>101600</xdr:colOff>
      <xdr:row>32</xdr:row>
      <xdr:rowOff>54864</xdr:rowOff>
    </xdr:to>
    <xdr:sp macro="" textlink="">
      <xdr:nvSpPr>
        <xdr:cNvPr id="84" name="楕円 83"/>
        <xdr:cNvSpPr/>
      </xdr:nvSpPr>
      <xdr:spPr>
        <a:xfrm>
          <a:off x="2857500" y="54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71391</xdr:rowOff>
    </xdr:from>
    <xdr:ext cx="469744" cy="259045"/>
    <xdr:sp macro="" textlink="">
      <xdr:nvSpPr>
        <xdr:cNvPr id="85" name="テキスト ボックス 84"/>
        <xdr:cNvSpPr txBox="1"/>
      </xdr:nvSpPr>
      <xdr:spPr>
        <a:xfrm>
          <a:off x="2673428" y="521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120523</xdr:rowOff>
    </xdr:from>
    <xdr:to>
      <xdr:col>10</xdr:col>
      <xdr:colOff>165100</xdr:colOff>
      <xdr:row>32</xdr:row>
      <xdr:rowOff>50673</xdr:rowOff>
    </xdr:to>
    <xdr:sp macro="" textlink="">
      <xdr:nvSpPr>
        <xdr:cNvPr id="86" name="楕円 85"/>
        <xdr:cNvSpPr/>
      </xdr:nvSpPr>
      <xdr:spPr>
        <a:xfrm>
          <a:off x="1968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67200</xdr:rowOff>
    </xdr:from>
    <xdr:ext cx="469744" cy="259045"/>
    <xdr:sp macro="" textlink="">
      <xdr:nvSpPr>
        <xdr:cNvPr id="87" name="テキスト ボックス 86"/>
        <xdr:cNvSpPr txBox="1"/>
      </xdr:nvSpPr>
      <xdr:spPr>
        <a:xfrm>
          <a:off x="1784428"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84328</xdr:rowOff>
    </xdr:from>
    <xdr:to>
      <xdr:col>6</xdr:col>
      <xdr:colOff>38100</xdr:colOff>
      <xdr:row>33</xdr:row>
      <xdr:rowOff>14478</xdr:rowOff>
    </xdr:to>
    <xdr:sp macro="" textlink="">
      <xdr:nvSpPr>
        <xdr:cNvPr id="88" name="楕円 87"/>
        <xdr:cNvSpPr/>
      </xdr:nvSpPr>
      <xdr:spPr>
        <a:xfrm>
          <a:off x="1079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31005</xdr:rowOff>
    </xdr:from>
    <xdr:ext cx="469744" cy="259045"/>
    <xdr:sp macro="" textlink="">
      <xdr:nvSpPr>
        <xdr:cNvPr id="89" name="テキスト ボックス 88"/>
        <xdr:cNvSpPr txBox="1"/>
      </xdr:nvSpPr>
      <xdr:spPr>
        <a:xfrm>
          <a:off x="895428"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154498</xdr:rowOff>
    </xdr:from>
    <xdr:to>
      <xdr:col>24</xdr:col>
      <xdr:colOff>63500</xdr:colOff>
      <xdr:row>57</xdr:row>
      <xdr:rowOff>34262</xdr:rowOff>
    </xdr:to>
    <xdr:cxnSp macro="">
      <xdr:nvCxnSpPr>
        <xdr:cNvPr id="118" name="直線コネクタ 117"/>
        <xdr:cNvCxnSpPr/>
      </xdr:nvCxnSpPr>
      <xdr:spPr>
        <a:xfrm>
          <a:off x="3797300" y="9584248"/>
          <a:ext cx="838200" cy="2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154498</xdr:rowOff>
    </xdr:from>
    <xdr:to>
      <xdr:col>19</xdr:col>
      <xdr:colOff>177800</xdr:colOff>
      <xdr:row>56</xdr:row>
      <xdr:rowOff>168896</xdr:rowOff>
    </xdr:to>
    <xdr:cxnSp macro="">
      <xdr:nvCxnSpPr>
        <xdr:cNvPr id="121" name="直線コネクタ 120"/>
        <xdr:cNvCxnSpPr/>
      </xdr:nvCxnSpPr>
      <xdr:spPr>
        <a:xfrm flipV="1">
          <a:off x="2908300" y="9584248"/>
          <a:ext cx="889000" cy="18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168896</xdr:rowOff>
    </xdr:from>
    <xdr:to>
      <xdr:col>15</xdr:col>
      <xdr:colOff>50800</xdr:colOff>
      <xdr:row>57</xdr:row>
      <xdr:rowOff>28970</xdr:rowOff>
    </xdr:to>
    <xdr:cxnSp macro="">
      <xdr:nvCxnSpPr>
        <xdr:cNvPr id="124" name="直線コネクタ 123"/>
        <xdr:cNvCxnSpPr/>
      </xdr:nvCxnSpPr>
      <xdr:spPr>
        <a:xfrm flipV="1">
          <a:off x="2019300" y="9770096"/>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28970</xdr:rowOff>
    </xdr:from>
    <xdr:to>
      <xdr:col>10</xdr:col>
      <xdr:colOff>114300</xdr:colOff>
      <xdr:row>57</xdr:row>
      <xdr:rowOff>47574</xdr:rowOff>
    </xdr:to>
    <xdr:cxnSp macro="">
      <xdr:nvCxnSpPr>
        <xdr:cNvPr id="127" name="直線コネクタ 126"/>
        <xdr:cNvCxnSpPr/>
      </xdr:nvCxnSpPr>
      <xdr:spPr>
        <a:xfrm flipV="1">
          <a:off x="1130300" y="9801620"/>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154912</xdr:rowOff>
    </xdr:from>
    <xdr:to>
      <xdr:col>24</xdr:col>
      <xdr:colOff>114300</xdr:colOff>
      <xdr:row>57</xdr:row>
      <xdr:rowOff>85062</xdr:rowOff>
    </xdr:to>
    <xdr:sp macro="" textlink="">
      <xdr:nvSpPr>
        <xdr:cNvPr id="137" name="楕円 136"/>
        <xdr:cNvSpPr/>
      </xdr:nvSpPr>
      <xdr:spPr>
        <a:xfrm>
          <a:off x="4584700" y="9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6339</xdr:rowOff>
    </xdr:from>
    <xdr:ext cx="534377" cy="259045"/>
    <xdr:sp macro="" textlink="">
      <xdr:nvSpPr>
        <xdr:cNvPr id="138" name="総務費該当値テキスト"/>
        <xdr:cNvSpPr txBox="1"/>
      </xdr:nvSpPr>
      <xdr:spPr>
        <a:xfrm>
          <a:off x="4686300" y="96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103698</xdr:rowOff>
    </xdr:from>
    <xdr:to>
      <xdr:col>20</xdr:col>
      <xdr:colOff>38100</xdr:colOff>
      <xdr:row>56</xdr:row>
      <xdr:rowOff>33848</xdr:rowOff>
    </xdr:to>
    <xdr:sp macro="" textlink="">
      <xdr:nvSpPr>
        <xdr:cNvPr id="139" name="楕円 138"/>
        <xdr:cNvSpPr/>
      </xdr:nvSpPr>
      <xdr:spPr>
        <a:xfrm>
          <a:off x="3746500" y="95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50375</xdr:rowOff>
    </xdr:from>
    <xdr:ext cx="599010" cy="259045"/>
    <xdr:sp macro="" textlink="">
      <xdr:nvSpPr>
        <xdr:cNvPr id="140" name="テキスト ボックス 139"/>
        <xdr:cNvSpPr txBox="1"/>
      </xdr:nvSpPr>
      <xdr:spPr>
        <a:xfrm>
          <a:off x="3497795" y="930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118096</xdr:rowOff>
    </xdr:from>
    <xdr:to>
      <xdr:col>15</xdr:col>
      <xdr:colOff>101600</xdr:colOff>
      <xdr:row>57</xdr:row>
      <xdr:rowOff>48246</xdr:rowOff>
    </xdr:to>
    <xdr:sp macro="" textlink="">
      <xdr:nvSpPr>
        <xdr:cNvPr id="141" name="楕円 140"/>
        <xdr:cNvSpPr/>
      </xdr:nvSpPr>
      <xdr:spPr>
        <a:xfrm>
          <a:off x="2857500" y="97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64773</xdr:rowOff>
    </xdr:from>
    <xdr:ext cx="599010" cy="259045"/>
    <xdr:sp macro="" textlink="">
      <xdr:nvSpPr>
        <xdr:cNvPr id="142" name="テキスト ボックス 141"/>
        <xdr:cNvSpPr txBox="1"/>
      </xdr:nvSpPr>
      <xdr:spPr>
        <a:xfrm>
          <a:off x="2608795" y="949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149620</xdr:rowOff>
    </xdr:from>
    <xdr:to>
      <xdr:col>10</xdr:col>
      <xdr:colOff>165100</xdr:colOff>
      <xdr:row>57</xdr:row>
      <xdr:rowOff>79770</xdr:rowOff>
    </xdr:to>
    <xdr:sp macro="" textlink="">
      <xdr:nvSpPr>
        <xdr:cNvPr id="143" name="楕円 142"/>
        <xdr:cNvSpPr/>
      </xdr:nvSpPr>
      <xdr:spPr>
        <a:xfrm>
          <a:off x="1968500" y="9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96297</xdr:rowOff>
    </xdr:from>
    <xdr:ext cx="534377" cy="259045"/>
    <xdr:sp macro="" textlink="">
      <xdr:nvSpPr>
        <xdr:cNvPr id="144" name="テキスト ボックス 143"/>
        <xdr:cNvSpPr txBox="1"/>
      </xdr:nvSpPr>
      <xdr:spPr>
        <a:xfrm>
          <a:off x="1752111" y="952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168224</xdr:rowOff>
    </xdr:from>
    <xdr:to>
      <xdr:col>6</xdr:col>
      <xdr:colOff>38100</xdr:colOff>
      <xdr:row>57</xdr:row>
      <xdr:rowOff>98374</xdr:rowOff>
    </xdr:to>
    <xdr:sp macro="" textlink="">
      <xdr:nvSpPr>
        <xdr:cNvPr id="145" name="楕円 144"/>
        <xdr:cNvSpPr/>
      </xdr:nvSpPr>
      <xdr:spPr>
        <a:xfrm>
          <a:off x="1079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89501</xdr:rowOff>
    </xdr:from>
    <xdr:ext cx="534377" cy="259045"/>
    <xdr:sp macro="" textlink="">
      <xdr:nvSpPr>
        <xdr:cNvPr id="146" name="テキスト ボックス 145"/>
        <xdr:cNvSpPr txBox="1"/>
      </xdr:nvSpPr>
      <xdr:spPr>
        <a:xfrm>
          <a:off x="86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86619</xdr:rowOff>
    </xdr:from>
    <xdr:to>
      <xdr:col>24</xdr:col>
      <xdr:colOff>63500</xdr:colOff>
      <xdr:row>75</xdr:row>
      <xdr:rowOff>93774</xdr:rowOff>
    </xdr:to>
    <xdr:cxnSp macro="">
      <xdr:nvCxnSpPr>
        <xdr:cNvPr id="176" name="直線コネクタ 175"/>
        <xdr:cNvCxnSpPr/>
      </xdr:nvCxnSpPr>
      <xdr:spPr>
        <a:xfrm>
          <a:off x="3797300" y="12945369"/>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86619</xdr:rowOff>
    </xdr:from>
    <xdr:to>
      <xdr:col>19</xdr:col>
      <xdr:colOff>177800</xdr:colOff>
      <xdr:row>75</xdr:row>
      <xdr:rowOff>137094</xdr:rowOff>
    </xdr:to>
    <xdr:cxnSp macro="">
      <xdr:nvCxnSpPr>
        <xdr:cNvPr id="179" name="直線コネクタ 178"/>
        <xdr:cNvCxnSpPr/>
      </xdr:nvCxnSpPr>
      <xdr:spPr>
        <a:xfrm flipV="1">
          <a:off x="2908300" y="12945369"/>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137094</xdr:rowOff>
    </xdr:from>
    <xdr:to>
      <xdr:col>15</xdr:col>
      <xdr:colOff>50800</xdr:colOff>
      <xdr:row>76</xdr:row>
      <xdr:rowOff>10350</xdr:rowOff>
    </xdr:to>
    <xdr:cxnSp macro="">
      <xdr:nvCxnSpPr>
        <xdr:cNvPr id="182" name="直線コネクタ 181"/>
        <xdr:cNvCxnSpPr/>
      </xdr:nvCxnSpPr>
      <xdr:spPr>
        <a:xfrm flipV="1">
          <a:off x="2019300" y="12995844"/>
          <a:ext cx="8890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10350</xdr:rowOff>
    </xdr:from>
    <xdr:to>
      <xdr:col>10</xdr:col>
      <xdr:colOff>114300</xdr:colOff>
      <xdr:row>76</xdr:row>
      <xdr:rowOff>52177</xdr:rowOff>
    </xdr:to>
    <xdr:cxnSp macro="">
      <xdr:nvCxnSpPr>
        <xdr:cNvPr id="185" name="直線コネクタ 184"/>
        <xdr:cNvCxnSpPr/>
      </xdr:nvCxnSpPr>
      <xdr:spPr>
        <a:xfrm flipV="1">
          <a:off x="1130300" y="13040550"/>
          <a:ext cx="889000" cy="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42974</xdr:rowOff>
    </xdr:from>
    <xdr:to>
      <xdr:col>24</xdr:col>
      <xdr:colOff>114300</xdr:colOff>
      <xdr:row>75</xdr:row>
      <xdr:rowOff>144574</xdr:rowOff>
    </xdr:to>
    <xdr:sp macro="" textlink="">
      <xdr:nvSpPr>
        <xdr:cNvPr id="195" name="楕円 194"/>
        <xdr:cNvSpPr/>
      </xdr:nvSpPr>
      <xdr:spPr>
        <a:xfrm>
          <a:off x="4584700" y="12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65851</xdr:rowOff>
    </xdr:from>
    <xdr:ext cx="599010" cy="259045"/>
    <xdr:sp macro="" textlink="">
      <xdr:nvSpPr>
        <xdr:cNvPr id="196" name="民生費該当値テキスト"/>
        <xdr:cNvSpPr txBox="1"/>
      </xdr:nvSpPr>
      <xdr:spPr>
        <a:xfrm>
          <a:off x="4686300" y="127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35819</xdr:rowOff>
    </xdr:from>
    <xdr:to>
      <xdr:col>20</xdr:col>
      <xdr:colOff>38100</xdr:colOff>
      <xdr:row>75</xdr:row>
      <xdr:rowOff>137419</xdr:rowOff>
    </xdr:to>
    <xdr:sp macro="" textlink="">
      <xdr:nvSpPr>
        <xdr:cNvPr id="197" name="楕円 196"/>
        <xdr:cNvSpPr/>
      </xdr:nvSpPr>
      <xdr:spPr>
        <a:xfrm>
          <a:off x="3746500" y="128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153946</xdr:rowOff>
    </xdr:from>
    <xdr:ext cx="599010" cy="259045"/>
    <xdr:sp macro="" textlink="">
      <xdr:nvSpPr>
        <xdr:cNvPr id="198" name="テキスト ボックス 197"/>
        <xdr:cNvSpPr txBox="1"/>
      </xdr:nvSpPr>
      <xdr:spPr>
        <a:xfrm>
          <a:off x="3497795" y="126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86294</xdr:rowOff>
    </xdr:from>
    <xdr:to>
      <xdr:col>15</xdr:col>
      <xdr:colOff>101600</xdr:colOff>
      <xdr:row>76</xdr:row>
      <xdr:rowOff>16444</xdr:rowOff>
    </xdr:to>
    <xdr:sp macro="" textlink="">
      <xdr:nvSpPr>
        <xdr:cNvPr id="199" name="楕円 198"/>
        <xdr:cNvSpPr/>
      </xdr:nvSpPr>
      <xdr:spPr>
        <a:xfrm>
          <a:off x="2857500" y="129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32971</xdr:rowOff>
    </xdr:from>
    <xdr:ext cx="599010" cy="259045"/>
    <xdr:sp macro="" textlink="">
      <xdr:nvSpPr>
        <xdr:cNvPr id="200" name="テキスト ボックス 199"/>
        <xdr:cNvSpPr txBox="1"/>
      </xdr:nvSpPr>
      <xdr:spPr>
        <a:xfrm>
          <a:off x="2608795" y="127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131001</xdr:rowOff>
    </xdr:from>
    <xdr:to>
      <xdr:col>10</xdr:col>
      <xdr:colOff>165100</xdr:colOff>
      <xdr:row>76</xdr:row>
      <xdr:rowOff>61150</xdr:rowOff>
    </xdr:to>
    <xdr:sp macro="" textlink="">
      <xdr:nvSpPr>
        <xdr:cNvPr id="201" name="楕円 200"/>
        <xdr:cNvSpPr/>
      </xdr:nvSpPr>
      <xdr:spPr>
        <a:xfrm>
          <a:off x="1968500" y="12989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77678</xdr:rowOff>
    </xdr:from>
    <xdr:ext cx="599010" cy="259045"/>
    <xdr:sp macro="" textlink="">
      <xdr:nvSpPr>
        <xdr:cNvPr id="202" name="テキスト ボックス 201"/>
        <xdr:cNvSpPr txBox="1"/>
      </xdr:nvSpPr>
      <xdr:spPr>
        <a:xfrm>
          <a:off x="1719795" y="127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xdr:rowOff>
    </xdr:from>
    <xdr:to>
      <xdr:col>6</xdr:col>
      <xdr:colOff>38100</xdr:colOff>
      <xdr:row>76</xdr:row>
      <xdr:rowOff>102977</xdr:rowOff>
    </xdr:to>
    <xdr:sp macro="" textlink="">
      <xdr:nvSpPr>
        <xdr:cNvPr id="203" name="楕円 202"/>
        <xdr:cNvSpPr/>
      </xdr:nvSpPr>
      <xdr:spPr>
        <a:xfrm>
          <a:off x="1079500" y="130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119504</xdr:rowOff>
    </xdr:from>
    <xdr:ext cx="599010" cy="259045"/>
    <xdr:sp macro="" textlink="">
      <xdr:nvSpPr>
        <xdr:cNvPr id="204" name="テキスト ボックス 203"/>
        <xdr:cNvSpPr txBox="1"/>
      </xdr:nvSpPr>
      <xdr:spPr>
        <a:xfrm>
          <a:off x="830795" y="128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58525</xdr:rowOff>
    </xdr:from>
    <xdr:to>
      <xdr:col>24</xdr:col>
      <xdr:colOff>63500</xdr:colOff>
      <xdr:row>94</xdr:row>
      <xdr:rowOff>86861</xdr:rowOff>
    </xdr:to>
    <xdr:cxnSp macro="">
      <xdr:nvCxnSpPr>
        <xdr:cNvPr id="235" name="直線コネクタ 234"/>
        <xdr:cNvCxnSpPr/>
      </xdr:nvCxnSpPr>
      <xdr:spPr>
        <a:xfrm flipV="1">
          <a:off x="3797300" y="16174825"/>
          <a:ext cx="838200" cy="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86861</xdr:rowOff>
    </xdr:from>
    <xdr:to>
      <xdr:col>19</xdr:col>
      <xdr:colOff>177800</xdr:colOff>
      <xdr:row>95</xdr:row>
      <xdr:rowOff>45430</xdr:rowOff>
    </xdr:to>
    <xdr:cxnSp macro="">
      <xdr:nvCxnSpPr>
        <xdr:cNvPr id="238" name="直線コネクタ 237"/>
        <xdr:cNvCxnSpPr/>
      </xdr:nvCxnSpPr>
      <xdr:spPr>
        <a:xfrm flipV="1">
          <a:off x="2908300" y="16203161"/>
          <a:ext cx="889000" cy="1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45430</xdr:rowOff>
    </xdr:from>
    <xdr:to>
      <xdr:col>15</xdr:col>
      <xdr:colOff>50800</xdr:colOff>
      <xdr:row>95</xdr:row>
      <xdr:rowOff>112768</xdr:rowOff>
    </xdr:to>
    <xdr:cxnSp macro="">
      <xdr:nvCxnSpPr>
        <xdr:cNvPr id="241" name="直線コネクタ 240"/>
        <xdr:cNvCxnSpPr/>
      </xdr:nvCxnSpPr>
      <xdr:spPr>
        <a:xfrm flipV="1">
          <a:off x="2019300" y="16333180"/>
          <a:ext cx="889000" cy="6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112768</xdr:rowOff>
    </xdr:from>
    <xdr:to>
      <xdr:col>10</xdr:col>
      <xdr:colOff>114300</xdr:colOff>
      <xdr:row>95</xdr:row>
      <xdr:rowOff>160981</xdr:rowOff>
    </xdr:to>
    <xdr:cxnSp macro="">
      <xdr:nvCxnSpPr>
        <xdr:cNvPr id="244" name="直線コネクタ 243"/>
        <xdr:cNvCxnSpPr/>
      </xdr:nvCxnSpPr>
      <xdr:spPr>
        <a:xfrm flipV="1">
          <a:off x="1130300" y="16400518"/>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7725</xdr:rowOff>
    </xdr:from>
    <xdr:to>
      <xdr:col>24</xdr:col>
      <xdr:colOff>114300</xdr:colOff>
      <xdr:row>94</xdr:row>
      <xdr:rowOff>109325</xdr:rowOff>
    </xdr:to>
    <xdr:sp macro="" textlink="">
      <xdr:nvSpPr>
        <xdr:cNvPr id="254" name="楕円 253"/>
        <xdr:cNvSpPr/>
      </xdr:nvSpPr>
      <xdr:spPr>
        <a:xfrm>
          <a:off x="4584700" y="161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30602</xdr:rowOff>
    </xdr:from>
    <xdr:ext cx="534377" cy="259045"/>
    <xdr:sp macro="" textlink="">
      <xdr:nvSpPr>
        <xdr:cNvPr id="255" name="衛生費該当値テキスト"/>
        <xdr:cNvSpPr txBox="1"/>
      </xdr:nvSpPr>
      <xdr:spPr>
        <a:xfrm>
          <a:off x="4686300" y="159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36061</xdr:rowOff>
    </xdr:from>
    <xdr:to>
      <xdr:col>20</xdr:col>
      <xdr:colOff>38100</xdr:colOff>
      <xdr:row>94</xdr:row>
      <xdr:rowOff>137661</xdr:rowOff>
    </xdr:to>
    <xdr:sp macro="" textlink="">
      <xdr:nvSpPr>
        <xdr:cNvPr id="256" name="楕円 255"/>
        <xdr:cNvSpPr/>
      </xdr:nvSpPr>
      <xdr:spPr>
        <a:xfrm>
          <a:off x="3746500" y="161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154188</xdr:rowOff>
    </xdr:from>
    <xdr:ext cx="534377" cy="259045"/>
    <xdr:sp macro="" textlink="">
      <xdr:nvSpPr>
        <xdr:cNvPr id="257" name="テキスト ボックス 256"/>
        <xdr:cNvSpPr txBox="1"/>
      </xdr:nvSpPr>
      <xdr:spPr>
        <a:xfrm>
          <a:off x="3530111" y="159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166080</xdr:rowOff>
    </xdr:from>
    <xdr:to>
      <xdr:col>15</xdr:col>
      <xdr:colOff>101600</xdr:colOff>
      <xdr:row>95</xdr:row>
      <xdr:rowOff>96230</xdr:rowOff>
    </xdr:to>
    <xdr:sp macro="" textlink="">
      <xdr:nvSpPr>
        <xdr:cNvPr id="258" name="楕円 257"/>
        <xdr:cNvSpPr/>
      </xdr:nvSpPr>
      <xdr:spPr>
        <a:xfrm>
          <a:off x="2857500" y="162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112757</xdr:rowOff>
    </xdr:from>
    <xdr:ext cx="534377" cy="259045"/>
    <xdr:sp macro="" textlink="">
      <xdr:nvSpPr>
        <xdr:cNvPr id="259" name="テキスト ボックス 258"/>
        <xdr:cNvSpPr txBox="1"/>
      </xdr:nvSpPr>
      <xdr:spPr>
        <a:xfrm>
          <a:off x="2641111" y="16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61968</xdr:rowOff>
    </xdr:from>
    <xdr:to>
      <xdr:col>10</xdr:col>
      <xdr:colOff>165100</xdr:colOff>
      <xdr:row>95</xdr:row>
      <xdr:rowOff>163568</xdr:rowOff>
    </xdr:to>
    <xdr:sp macro="" textlink="">
      <xdr:nvSpPr>
        <xdr:cNvPr id="260" name="楕円 259"/>
        <xdr:cNvSpPr/>
      </xdr:nvSpPr>
      <xdr:spPr>
        <a:xfrm>
          <a:off x="1968500" y="163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8645</xdr:rowOff>
    </xdr:from>
    <xdr:ext cx="534377" cy="259045"/>
    <xdr:sp macro="" textlink="">
      <xdr:nvSpPr>
        <xdr:cNvPr id="261" name="テキスト ボックス 260"/>
        <xdr:cNvSpPr txBox="1"/>
      </xdr:nvSpPr>
      <xdr:spPr>
        <a:xfrm>
          <a:off x="1752111" y="161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110181</xdr:rowOff>
    </xdr:from>
    <xdr:to>
      <xdr:col>6</xdr:col>
      <xdr:colOff>38100</xdr:colOff>
      <xdr:row>96</xdr:row>
      <xdr:rowOff>40331</xdr:rowOff>
    </xdr:to>
    <xdr:sp macro="" textlink="">
      <xdr:nvSpPr>
        <xdr:cNvPr id="262" name="楕円 261"/>
        <xdr:cNvSpPr/>
      </xdr:nvSpPr>
      <xdr:spPr>
        <a:xfrm>
          <a:off x="1079500" y="163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56858</xdr:rowOff>
    </xdr:from>
    <xdr:ext cx="534377" cy="259045"/>
    <xdr:sp macro="" textlink="">
      <xdr:nvSpPr>
        <xdr:cNvPr id="263" name="テキスト ボックス 262"/>
        <xdr:cNvSpPr txBox="1"/>
      </xdr:nvSpPr>
      <xdr:spPr>
        <a:xfrm>
          <a:off x="863111" y="161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112921</xdr:rowOff>
    </xdr:from>
    <xdr:to>
      <xdr:col>55</xdr:col>
      <xdr:colOff>0</xdr:colOff>
      <xdr:row>37</xdr:row>
      <xdr:rowOff>141986</xdr:rowOff>
    </xdr:to>
    <xdr:cxnSp macro="">
      <xdr:nvCxnSpPr>
        <xdr:cNvPr id="294" name="直線コネクタ 293"/>
        <xdr:cNvCxnSpPr/>
      </xdr:nvCxnSpPr>
      <xdr:spPr>
        <a:xfrm>
          <a:off x="9639300" y="6456571"/>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112921</xdr:rowOff>
    </xdr:from>
    <xdr:to>
      <xdr:col>50</xdr:col>
      <xdr:colOff>114300</xdr:colOff>
      <xdr:row>37</xdr:row>
      <xdr:rowOff>163213</xdr:rowOff>
    </xdr:to>
    <xdr:cxnSp macro="">
      <xdr:nvCxnSpPr>
        <xdr:cNvPr id="297" name="直線コネクタ 296"/>
        <xdr:cNvCxnSpPr/>
      </xdr:nvCxnSpPr>
      <xdr:spPr>
        <a:xfrm flipV="1">
          <a:off x="8750300" y="645657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89408</xdr:rowOff>
    </xdr:from>
    <xdr:to>
      <xdr:col>45</xdr:col>
      <xdr:colOff>177800</xdr:colOff>
      <xdr:row>37</xdr:row>
      <xdr:rowOff>163213</xdr:rowOff>
    </xdr:to>
    <xdr:cxnSp macro="">
      <xdr:nvCxnSpPr>
        <xdr:cNvPr id="300" name="直線コネクタ 299"/>
        <xdr:cNvCxnSpPr/>
      </xdr:nvCxnSpPr>
      <xdr:spPr>
        <a:xfrm>
          <a:off x="7861300" y="6261608"/>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83856</xdr:rowOff>
    </xdr:from>
    <xdr:to>
      <xdr:col>41</xdr:col>
      <xdr:colOff>50800</xdr:colOff>
      <xdr:row>36</xdr:row>
      <xdr:rowOff>89408</xdr:rowOff>
    </xdr:to>
    <xdr:cxnSp macro="">
      <xdr:nvCxnSpPr>
        <xdr:cNvPr id="303" name="直線コネクタ 302"/>
        <xdr:cNvCxnSpPr/>
      </xdr:nvCxnSpPr>
      <xdr:spPr>
        <a:xfrm>
          <a:off x="6972300" y="5913156"/>
          <a:ext cx="889000" cy="3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313" name="楕円 312"/>
        <xdr:cNvSpPr/>
      </xdr:nvSpPr>
      <xdr:spPr>
        <a:xfrm>
          <a:off x="10426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114063</xdr:rowOff>
    </xdr:from>
    <xdr:ext cx="378565" cy="259045"/>
    <xdr:sp macro="" textlink="">
      <xdr:nvSpPr>
        <xdr:cNvPr id="314" name="労働費該当値テキスト"/>
        <xdr:cNvSpPr txBox="1"/>
      </xdr:nvSpPr>
      <xdr:spPr>
        <a:xfrm>
          <a:off x="10528300"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62121</xdr:rowOff>
    </xdr:from>
    <xdr:to>
      <xdr:col>50</xdr:col>
      <xdr:colOff>165100</xdr:colOff>
      <xdr:row>37</xdr:row>
      <xdr:rowOff>163721</xdr:rowOff>
    </xdr:to>
    <xdr:sp macro="" textlink="">
      <xdr:nvSpPr>
        <xdr:cNvPr id="315" name="楕円 314"/>
        <xdr:cNvSpPr/>
      </xdr:nvSpPr>
      <xdr:spPr>
        <a:xfrm>
          <a:off x="9588500" y="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8798</xdr:rowOff>
    </xdr:from>
    <xdr:ext cx="469744" cy="259045"/>
    <xdr:sp macro="" textlink="">
      <xdr:nvSpPr>
        <xdr:cNvPr id="316" name="テキスト ボックス 315"/>
        <xdr:cNvSpPr txBox="1"/>
      </xdr:nvSpPr>
      <xdr:spPr>
        <a:xfrm>
          <a:off x="9404428" y="61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112413</xdr:rowOff>
    </xdr:from>
    <xdr:to>
      <xdr:col>46</xdr:col>
      <xdr:colOff>38100</xdr:colOff>
      <xdr:row>38</xdr:row>
      <xdr:rowOff>42563</xdr:rowOff>
    </xdr:to>
    <xdr:sp macro="" textlink="">
      <xdr:nvSpPr>
        <xdr:cNvPr id="317" name="楕円 316"/>
        <xdr:cNvSpPr/>
      </xdr:nvSpPr>
      <xdr:spPr>
        <a:xfrm>
          <a:off x="8699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59090</xdr:rowOff>
    </xdr:from>
    <xdr:ext cx="378565" cy="259045"/>
    <xdr:sp macro="" textlink="">
      <xdr:nvSpPr>
        <xdr:cNvPr id="318" name="テキスト ボックス 317"/>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38608</xdr:rowOff>
    </xdr:from>
    <xdr:to>
      <xdr:col>41</xdr:col>
      <xdr:colOff>101600</xdr:colOff>
      <xdr:row>36</xdr:row>
      <xdr:rowOff>140208</xdr:rowOff>
    </xdr:to>
    <xdr:sp macro="" textlink="">
      <xdr:nvSpPr>
        <xdr:cNvPr id="319" name="楕円 318"/>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156735</xdr:rowOff>
    </xdr:from>
    <xdr:ext cx="469744" cy="259045"/>
    <xdr:sp macro="" textlink="">
      <xdr:nvSpPr>
        <xdr:cNvPr id="320" name="テキスト ボックス 319"/>
        <xdr:cNvSpPr txBox="1"/>
      </xdr:nvSpPr>
      <xdr:spPr>
        <a:xfrm>
          <a:off x="7626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33056</xdr:rowOff>
    </xdr:from>
    <xdr:to>
      <xdr:col>36</xdr:col>
      <xdr:colOff>165100</xdr:colOff>
      <xdr:row>34</xdr:row>
      <xdr:rowOff>134656</xdr:rowOff>
    </xdr:to>
    <xdr:sp macro="" textlink="">
      <xdr:nvSpPr>
        <xdr:cNvPr id="321" name="楕円 320"/>
        <xdr:cNvSpPr/>
      </xdr:nvSpPr>
      <xdr:spPr>
        <a:xfrm>
          <a:off x="6921500" y="58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151183</xdr:rowOff>
    </xdr:from>
    <xdr:ext cx="469744" cy="259045"/>
    <xdr:sp macro="" textlink="">
      <xdr:nvSpPr>
        <xdr:cNvPr id="322" name="テキスト ボックス 321"/>
        <xdr:cNvSpPr txBox="1"/>
      </xdr:nvSpPr>
      <xdr:spPr>
        <a:xfrm>
          <a:off x="6737428" y="56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100482</xdr:rowOff>
    </xdr:from>
    <xdr:to>
      <xdr:col>55</xdr:col>
      <xdr:colOff>0</xdr:colOff>
      <xdr:row>57</xdr:row>
      <xdr:rowOff>140474</xdr:rowOff>
    </xdr:to>
    <xdr:cxnSp macro="">
      <xdr:nvCxnSpPr>
        <xdr:cNvPr id="351" name="直線コネクタ 350"/>
        <xdr:cNvCxnSpPr/>
      </xdr:nvCxnSpPr>
      <xdr:spPr>
        <a:xfrm>
          <a:off x="9639300" y="9873132"/>
          <a:ext cx="8382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100482</xdr:rowOff>
    </xdr:from>
    <xdr:to>
      <xdr:col>50</xdr:col>
      <xdr:colOff>114300</xdr:colOff>
      <xdr:row>57</xdr:row>
      <xdr:rowOff>122415</xdr:rowOff>
    </xdr:to>
    <xdr:cxnSp macro="">
      <xdr:nvCxnSpPr>
        <xdr:cNvPr id="354" name="直線コネクタ 353"/>
        <xdr:cNvCxnSpPr/>
      </xdr:nvCxnSpPr>
      <xdr:spPr>
        <a:xfrm flipV="1">
          <a:off x="8750300" y="9873132"/>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95733</xdr:rowOff>
    </xdr:from>
    <xdr:to>
      <xdr:col>45</xdr:col>
      <xdr:colOff>177800</xdr:colOff>
      <xdr:row>57</xdr:row>
      <xdr:rowOff>122415</xdr:rowOff>
    </xdr:to>
    <xdr:cxnSp macro="">
      <xdr:nvCxnSpPr>
        <xdr:cNvPr id="357" name="直線コネクタ 356"/>
        <xdr:cNvCxnSpPr/>
      </xdr:nvCxnSpPr>
      <xdr:spPr>
        <a:xfrm>
          <a:off x="7861300" y="9868383"/>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95733</xdr:rowOff>
    </xdr:from>
    <xdr:to>
      <xdr:col>41</xdr:col>
      <xdr:colOff>50800</xdr:colOff>
      <xdr:row>58</xdr:row>
      <xdr:rowOff>35166</xdr:rowOff>
    </xdr:to>
    <xdr:cxnSp macro="">
      <xdr:nvCxnSpPr>
        <xdr:cNvPr id="360" name="直線コネクタ 359"/>
        <xdr:cNvCxnSpPr/>
      </xdr:nvCxnSpPr>
      <xdr:spPr>
        <a:xfrm flipV="1">
          <a:off x="6972300" y="9868383"/>
          <a:ext cx="889000" cy="1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89674</xdr:rowOff>
    </xdr:from>
    <xdr:to>
      <xdr:col>55</xdr:col>
      <xdr:colOff>50800</xdr:colOff>
      <xdr:row>58</xdr:row>
      <xdr:rowOff>19824</xdr:rowOff>
    </xdr:to>
    <xdr:sp macro="" textlink="">
      <xdr:nvSpPr>
        <xdr:cNvPr id="370" name="楕円 369"/>
        <xdr:cNvSpPr/>
      </xdr:nvSpPr>
      <xdr:spPr>
        <a:xfrm>
          <a:off x="10426700" y="98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68101</xdr:rowOff>
    </xdr:from>
    <xdr:ext cx="534377" cy="259045"/>
    <xdr:sp macro="" textlink="">
      <xdr:nvSpPr>
        <xdr:cNvPr id="371" name="農林水産業費該当値テキスト"/>
        <xdr:cNvSpPr txBox="1"/>
      </xdr:nvSpPr>
      <xdr:spPr>
        <a:xfrm>
          <a:off x="10528300" y="98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49682</xdr:rowOff>
    </xdr:from>
    <xdr:to>
      <xdr:col>50</xdr:col>
      <xdr:colOff>165100</xdr:colOff>
      <xdr:row>57</xdr:row>
      <xdr:rowOff>151282</xdr:rowOff>
    </xdr:to>
    <xdr:sp macro="" textlink="">
      <xdr:nvSpPr>
        <xdr:cNvPr id="372" name="楕円 371"/>
        <xdr:cNvSpPr/>
      </xdr:nvSpPr>
      <xdr:spPr>
        <a:xfrm>
          <a:off x="9588500" y="98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142409</xdr:rowOff>
    </xdr:from>
    <xdr:ext cx="534377" cy="259045"/>
    <xdr:sp macro="" textlink="">
      <xdr:nvSpPr>
        <xdr:cNvPr id="373" name="テキスト ボックス 372"/>
        <xdr:cNvSpPr txBox="1"/>
      </xdr:nvSpPr>
      <xdr:spPr>
        <a:xfrm>
          <a:off x="9372111" y="99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71615</xdr:rowOff>
    </xdr:from>
    <xdr:to>
      <xdr:col>46</xdr:col>
      <xdr:colOff>38100</xdr:colOff>
      <xdr:row>58</xdr:row>
      <xdr:rowOff>1765</xdr:rowOff>
    </xdr:to>
    <xdr:sp macro="" textlink="">
      <xdr:nvSpPr>
        <xdr:cNvPr id="374" name="楕円 373"/>
        <xdr:cNvSpPr/>
      </xdr:nvSpPr>
      <xdr:spPr>
        <a:xfrm>
          <a:off x="8699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164342</xdr:rowOff>
    </xdr:from>
    <xdr:ext cx="534377" cy="259045"/>
    <xdr:sp macro="" textlink="">
      <xdr:nvSpPr>
        <xdr:cNvPr id="375" name="テキスト ボックス 374"/>
        <xdr:cNvSpPr txBox="1"/>
      </xdr:nvSpPr>
      <xdr:spPr>
        <a:xfrm>
          <a:off x="8483111" y="99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44933</xdr:rowOff>
    </xdr:from>
    <xdr:to>
      <xdr:col>41</xdr:col>
      <xdr:colOff>101600</xdr:colOff>
      <xdr:row>57</xdr:row>
      <xdr:rowOff>146533</xdr:rowOff>
    </xdr:to>
    <xdr:sp macro="" textlink="">
      <xdr:nvSpPr>
        <xdr:cNvPr id="376" name="楕円 375"/>
        <xdr:cNvSpPr/>
      </xdr:nvSpPr>
      <xdr:spPr>
        <a:xfrm>
          <a:off x="7810500" y="98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137660</xdr:rowOff>
    </xdr:from>
    <xdr:ext cx="534377" cy="259045"/>
    <xdr:sp macro="" textlink="">
      <xdr:nvSpPr>
        <xdr:cNvPr id="377" name="テキスト ボックス 376"/>
        <xdr:cNvSpPr txBox="1"/>
      </xdr:nvSpPr>
      <xdr:spPr>
        <a:xfrm>
          <a:off x="7594111" y="99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155816</xdr:rowOff>
    </xdr:from>
    <xdr:to>
      <xdr:col>36</xdr:col>
      <xdr:colOff>165100</xdr:colOff>
      <xdr:row>58</xdr:row>
      <xdr:rowOff>85966</xdr:rowOff>
    </xdr:to>
    <xdr:sp macro="" textlink="">
      <xdr:nvSpPr>
        <xdr:cNvPr id="378" name="楕円 377"/>
        <xdr:cNvSpPr/>
      </xdr:nvSpPr>
      <xdr:spPr>
        <a:xfrm>
          <a:off x="6921500" y="99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77093</xdr:rowOff>
    </xdr:from>
    <xdr:ext cx="534377" cy="259045"/>
    <xdr:sp macro="" textlink="">
      <xdr:nvSpPr>
        <xdr:cNvPr id="379" name="テキスト ボックス 378"/>
        <xdr:cNvSpPr txBox="1"/>
      </xdr:nvSpPr>
      <xdr:spPr>
        <a:xfrm>
          <a:off x="6705111" y="100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44374</xdr:rowOff>
    </xdr:from>
    <xdr:to>
      <xdr:col>55</xdr:col>
      <xdr:colOff>0</xdr:colOff>
      <xdr:row>78</xdr:row>
      <xdr:rowOff>68035</xdr:rowOff>
    </xdr:to>
    <xdr:cxnSp macro="">
      <xdr:nvCxnSpPr>
        <xdr:cNvPr id="408" name="直線コネクタ 407"/>
        <xdr:cNvCxnSpPr/>
      </xdr:nvCxnSpPr>
      <xdr:spPr>
        <a:xfrm>
          <a:off x="9639300" y="13417474"/>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44374</xdr:rowOff>
    </xdr:from>
    <xdr:to>
      <xdr:col>50</xdr:col>
      <xdr:colOff>114300</xdr:colOff>
      <xdr:row>78</xdr:row>
      <xdr:rowOff>103155</xdr:rowOff>
    </xdr:to>
    <xdr:cxnSp macro="">
      <xdr:nvCxnSpPr>
        <xdr:cNvPr id="411" name="直線コネクタ 410"/>
        <xdr:cNvCxnSpPr/>
      </xdr:nvCxnSpPr>
      <xdr:spPr>
        <a:xfrm flipV="1">
          <a:off x="8750300" y="13417474"/>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103155</xdr:rowOff>
    </xdr:from>
    <xdr:to>
      <xdr:col>45</xdr:col>
      <xdr:colOff>177800</xdr:colOff>
      <xdr:row>78</xdr:row>
      <xdr:rowOff>103626</xdr:rowOff>
    </xdr:to>
    <xdr:cxnSp macro="">
      <xdr:nvCxnSpPr>
        <xdr:cNvPr id="414" name="直線コネクタ 413"/>
        <xdr:cNvCxnSpPr/>
      </xdr:nvCxnSpPr>
      <xdr:spPr>
        <a:xfrm flipV="1">
          <a:off x="7861300" y="13476255"/>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103626</xdr:rowOff>
    </xdr:from>
    <xdr:to>
      <xdr:col>41</xdr:col>
      <xdr:colOff>50800</xdr:colOff>
      <xdr:row>78</xdr:row>
      <xdr:rowOff>136751</xdr:rowOff>
    </xdr:to>
    <xdr:cxnSp macro="">
      <xdr:nvCxnSpPr>
        <xdr:cNvPr id="417" name="直線コネクタ 416"/>
        <xdr:cNvCxnSpPr/>
      </xdr:nvCxnSpPr>
      <xdr:spPr>
        <a:xfrm flipV="1">
          <a:off x="6972300" y="13476726"/>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17235</xdr:rowOff>
    </xdr:from>
    <xdr:to>
      <xdr:col>55</xdr:col>
      <xdr:colOff>50800</xdr:colOff>
      <xdr:row>78</xdr:row>
      <xdr:rowOff>118835</xdr:rowOff>
    </xdr:to>
    <xdr:sp macro="" textlink="">
      <xdr:nvSpPr>
        <xdr:cNvPr id="427" name="楕円 426"/>
        <xdr:cNvSpPr/>
      </xdr:nvSpPr>
      <xdr:spPr>
        <a:xfrm>
          <a:off x="104267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148062</xdr:rowOff>
    </xdr:from>
    <xdr:ext cx="534377" cy="259045"/>
    <xdr:sp macro="" textlink="">
      <xdr:nvSpPr>
        <xdr:cNvPr id="428" name="商工費該当値テキスト"/>
        <xdr:cNvSpPr txBox="1"/>
      </xdr:nvSpPr>
      <xdr:spPr>
        <a:xfrm>
          <a:off x="10528300" y="131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165024</xdr:rowOff>
    </xdr:from>
    <xdr:to>
      <xdr:col>50</xdr:col>
      <xdr:colOff>165100</xdr:colOff>
      <xdr:row>78</xdr:row>
      <xdr:rowOff>95174</xdr:rowOff>
    </xdr:to>
    <xdr:sp macro="" textlink="">
      <xdr:nvSpPr>
        <xdr:cNvPr id="429" name="楕円 428"/>
        <xdr:cNvSpPr/>
      </xdr:nvSpPr>
      <xdr:spPr>
        <a:xfrm>
          <a:off x="9588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111701</xdr:rowOff>
    </xdr:from>
    <xdr:ext cx="534377" cy="259045"/>
    <xdr:sp macro="" textlink="">
      <xdr:nvSpPr>
        <xdr:cNvPr id="430" name="テキスト ボックス 429"/>
        <xdr:cNvSpPr txBox="1"/>
      </xdr:nvSpPr>
      <xdr:spPr>
        <a:xfrm>
          <a:off x="9372111" y="131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52355</xdr:rowOff>
    </xdr:from>
    <xdr:to>
      <xdr:col>46</xdr:col>
      <xdr:colOff>38100</xdr:colOff>
      <xdr:row>78</xdr:row>
      <xdr:rowOff>153955</xdr:rowOff>
    </xdr:to>
    <xdr:sp macro="" textlink="">
      <xdr:nvSpPr>
        <xdr:cNvPr id="431" name="楕円 430"/>
        <xdr:cNvSpPr/>
      </xdr:nvSpPr>
      <xdr:spPr>
        <a:xfrm>
          <a:off x="8699500" y="134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145082</xdr:rowOff>
    </xdr:from>
    <xdr:ext cx="534377" cy="259045"/>
    <xdr:sp macro="" textlink="">
      <xdr:nvSpPr>
        <xdr:cNvPr id="432" name="テキスト ボックス 431"/>
        <xdr:cNvSpPr txBox="1"/>
      </xdr:nvSpPr>
      <xdr:spPr>
        <a:xfrm>
          <a:off x="8483111" y="135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52826</xdr:rowOff>
    </xdr:from>
    <xdr:to>
      <xdr:col>41</xdr:col>
      <xdr:colOff>101600</xdr:colOff>
      <xdr:row>78</xdr:row>
      <xdr:rowOff>154426</xdr:rowOff>
    </xdr:to>
    <xdr:sp macro="" textlink="">
      <xdr:nvSpPr>
        <xdr:cNvPr id="433" name="楕円 432"/>
        <xdr:cNvSpPr/>
      </xdr:nvSpPr>
      <xdr:spPr>
        <a:xfrm>
          <a:off x="7810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145553</xdr:rowOff>
    </xdr:from>
    <xdr:ext cx="534377" cy="259045"/>
    <xdr:sp macro="" textlink="">
      <xdr:nvSpPr>
        <xdr:cNvPr id="434" name="テキスト ボックス 433"/>
        <xdr:cNvSpPr txBox="1"/>
      </xdr:nvSpPr>
      <xdr:spPr>
        <a:xfrm>
          <a:off x="7594111" y="135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85951</xdr:rowOff>
    </xdr:from>
    <xdr:to>
      <xdr:col>36</xdr:col>
      <xdr:colOff>165100</xdr:colOff>
      <xdr:row>79</xdr:row>
      <xdr:rowOff>16101</xdr:rowOff>
    </xdr:to>
    <xdr:sp macro="" textlink="">
      <xdr:nvSpPr>
        <xdr:cNvPr id="435" name="楕円 434"/>
        <xdr:cNvSpPr/>
      </xdr:nvSpPr>
      <xdr:spPr>
        <a:xfrm>
          <a:off x="6921500" y="134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7228</xdr:rowOff>
    </xdr:from>
    <xdr:ext cx="534377" cy="259045"/>
    <xdr:sp macro="" textlink="">
      <xdr:nvSpPr>
        <xdr:cNvPr id="436" name="テキスト ボックス 435"/>
        <xdr:cNvSpPr txBox="1"/>
      </xdr:nvSpPr>
      <xdr:spPr>
        <a:xfrm>
          <a:off x="6705111" y="135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167695</xdr:rowOff>
    </xdr:from>
    <xdr:to>
      <xdr:col>55</xdr:col>
      <xdr:colOff>0</xdr:colOff>
      <xdr:row>96</xdr:row>
      <xdr:rowOff>32183</xdr:rowOff>
    </xdr:to>
    <xdr:cxnSp macro="">
      <xdr:nvCxnSpPr>
        <xdr:cNvPr id="465" name="直線コネクタ 464"/>
        <xdr:cNvCxnSpPr/>
      </xdr:nvCxnSpPr>
      <xdr:spPr>
        <a:xfrm flipV="1">
          <a:off x="9639300" y="16455445"/>
          <a:ext cx="838200" cy="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32183</xdr:rowOff>
    </xdr:from>
    <xdr:to>
      <xdr:col>50</xdr:col>
      <xdr:colOff>114300</xdr:colOff>
      <xdr:row>96</xdr:row>
      <xdr:rowOff>123484</xdr:rowOff>
    </xdr:to>
    <xdr:cxnSp macro="">
      <xdr:nvCxnSpPr>
        <xdr:cNvPr id="468" name="直線コネクタ 467"/>
        <xdr:cNvCxnSpPr/>
      </xdr:nvCxnSpPr>
      <xdr:spPr>
        <a:xfrm flipV="1">
          <a:off x="8750300" y="16491383"/>
          <a:ext cx="889000" cy="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123484</xdr:rowOff>
    </xdr:from>
    <xdr:to>
      <xdr:col>45</xdr:col>
      <xdr:colOff>177800</xdr:colOff>
      <xdr:row>96</xdr:row>
      <xdr:rowOff>130342</xdr:rowOff>
    </xdr:to>
    <xdr:cxnSp macro="">
      <xdr:nvCxnSpPr>
        <xdr:cNvPr id="471" name="直線コネクタ 470"/>
        <xdr:cNvCxnSpPr/>
      </xdr:nvCxnSpPr>
      <xdr:spPr>
        <a:xfrm flipV="1">
          <a:off x="7861300" y="165826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130342</xdr:rowOff>
    </xdr:from>
    <xdr:to>
      <xdr:col>41</xdr:col>
      <xdr:colOff>50800</xdr:colOff>
      <xdr:row>96</xdr:row>
      <xdr:rowOff>148867</xdr:rowOff>
    </xdr:to>
    <xdr:cxnSp macro="">
      <xdr:nvCxnSpPr>
        <xdr:cNvPr id="474" name="直線コネクタ 473"/>
        <xdr:cNvCxnSpPr/>
      </xdr:nvCxnSpPr>
      <xdr:spPr>
        <a:xfrm flipV="1">
          <a:off x="6972300" y="16589542"/>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116895</xdr:rowOff>
    </xdr:from>
    <xdr:to>
      <xdr:col>55</xdr:col>
      <xdr:colOff>50800</xdr:colOff>
      <xdr:row>96</xdr:row>
      <xdr:rowOff>47045</xdr:rowOff>
    </xdr:to>
    <xdr:sp macro="" textlink="">
      <xdr:nvSpPr>
        <xdr:cNvPr id="484" name="楕円 483"/>
        <xdr:cNvSpPr/>
      </xdr:nvSpPr>
      <xdr:spPr>
        <a:xfrm>
          <a:off x="10426700" y="164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139772</xdr:rowOff>
    </xdr:from>
    <xdr:ext cx="534377" cy="259045"/>
    <xdr:sp macro="" textlink="">
      <xdr:nvSpPr>
        <xdr:cNvPr id="485" name="土木費該当値テキスト"/>
        <xdr:cNvSpPr txBox="1"/>
      </xdr:nvSpPr>
      <xdr:spPr>
        <a:xfrm>
          <a:off x="10528300" y="162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152833</xdr:rowOff>
    </xdr:from>
    <xdr:to>
      <xdr:col>50</xdr:col>
      <xdr:colOff>165100</xdr:colOff>
      <xdr:row>96</xdr:row>
      <xdr:rowOff>82983</xdr:rowOff>
    </xdr:to>
    <xdr:sp macro="" textlink="">
      <xdr:nvSpPr>
        <xdr:cNvPr id="486" name="楕円 485"/>
        <xdr:cNvSpPr/>
      </xdr:nvSpPr>
      <xdr:spPr>
        <a:xfrm>
          <a:off x="9588500" y="164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99510</xdr:rowOff>
    </xdr:from>
    <xdr:ext cx="534377" cy="259045"/>
    <xdr:sp macro="" textlink="">
      <xdr:nvSpPr>
        <xdr:cNvPr id="487" name="テキスト ボックス 486"/>
        <xdr:cNvSpPr txBox="1"/>
      </xdr:nvSpPr>
      <xdr:spPr>
        <a:xfrm>
          <a:off x="9372111" y="16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72684</xdr:rowOff>
    </xdr:from>
    <xdr:to>
      <xdr:col>46</xdr:col>
      <xdr:colOff>38100</xdr:colOff>
      <xdr:row>97</xdr:row>
      <xdr:rowOff>2834</xdr:rowOff>
    </xdr:to>
    <xdr:sp macro="" textlink="">
      <xdr:nvSpPr>
        <xdr:cNvPr id="488" name="楕円 487"/>
        <xdr:cNvSpPr/>
      </xdr:nvSpPr>
      <xdr:spPr>
        <a:xfrm>
          <a:off x="8699500" y="165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19361</xdr:rowOff>
    </xdr:from>
    <xdr:ext cx="534377" cy="259045"/>
    <xdr:sp macro="" textlink="">
      <xdr:nvSpPr>
        <xdr:cNvPr id="489" name="テキスト ボックス 488"/>
        <xdr:cNvSpPr txBox="1"/>
      </xdr:nvSpPr>
      <xdr:spPr>
        <a:xfrm>
          <a:off x="8483111" y="163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79542</xdr:rowOff>
    </xdr:from>
    <xdr:to>
      <xdr:col>41</xdr:col>
      <xdr:colOff>101600</xdr:colOff>
      <xdr:row>97</xdr:row>
      <xdr:rowOff>9692</xdr:rowOff>
    </xdr:to>
    <xdr:sp macro="" textlink="">
      <xdr:nvSpPr>
        <xdr:cNvPr id="490" name="楕円 489"/>
        <xdr:cNvSpPr/>
      </xdr:nvSpPr>
      <xdr:spPr>
        <a:xfrm>
          <a:off x="7810500" y="165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26219</xdr:rowOff>
    </xdr:from>
    <xdr:ext cx="534377" cy="259045"/>
    <xdr:sp macro="" textlink="">
      <xdr:nvSpPr>
        <xdr:cNvPr id="491" name="テキスト ボックス 490"/>
        <xdr:cNvSpPr txBox="1"/>
      </xdr:nvSpPr>
      <xdr:spPr>
        <a:xfrm>
          <a:off x="7594111" y="163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98067</xdr:rowOff>
    </xdr:from>
    <xdr:to>
      <xdr:col>36</xdr:col>
      <xdr:colOff>165100</xdr:colOff>
      <xdr:row>97</xdr:row>
      <xdr:rowOff>28217</xdr:rowOff>
    </xdr:to>
    <xdr:sp macro="" textlink="">
      <xdr:nvSpPr>
        <xdr:cNvPr id="492" name="楕円 491"/>
        <xdr:cNvSpPr/>
      </xdr:nvSpPr>
      <xdr:spPr>
        <a:xfrm>
          <a:off x="6921500" y="165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19344</xdr:rowOff>
    </xdr:from>
    <xdr:ext cx="534377" cy="259045"/>
    <xdr:sp macro="" textlink="">
      <xdr:nvSpPr>
        <xdr:cNvPr id="493" name="テキスト ボックス 492"/>
        <xdr:cNvSpPr txBox="1"/>
      </xdr:nvSpPr>
      <xdr:spPr>
        <a:xfrm>
          <a:off x="6705111" y="166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68110</xdr:rowOff>
    </xdr:from>
    <xdr:to>
      <xdr:col>85</xdr:col>
      <xdr:colOff>127000</xdr:colOff>
      <xdr:row>36</xdr:row>
      <xdr:rowOff>23666</xdr:rowOff>
    </xdr:to>
    <xdr:cxnSp macro="">
      <xdr:nvCxnSpPr>
        <xdr:cNvPr id="522" name="直線コネクタ 521"/>
        <xdr:cNvCxnSpPr/>
      </xdr:nvCxnSpPr>
      <xdr:spPr>
        <a:xfrm>
          <a:off x="15481300" y="6068860"/>
          <a:ext cx="8382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68110</xdr:rowOff>
    </xdr:from>
    <xdr:to>
      <xdr:col>81</xdr:col>
      <xdr:colOff>50800</xdr:colOff>
      <xdr:row>35</xdr:row>
      <xdr:rowOff>149892</xdr:rowOff>
    </xdr:to>
    <xdr:cxnSp macro="">
      <xdr:nvCxnSpPr>
        <xdr:cNvPr id="525" name="直線コネクタ 524"/>
        <xdr:cNvCxnSpPr/>
      </xdr:nvCxnSpPr>
      <xdr:spPr>
        <a:xfrm flipV="1">
          <a:off x="14592300" y="6068860"/>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149892</xdr:rowOff>
    </xdr:from>
    <xdr:to>
      <xdr:col>76</xdr:col>
      <xdr:colOff>114300</xdr:colOff>
      <xdr:row>36</xdr:row>
      <xdr:rowOff>53899</xdr:rowOff>
    </xdr:to>
    <xdr:cxnSp macro="">
      <xdr:nvCxnSpPr>
        <xdr:cNvPr id="528" name="直線コネクタ 527"/>
        <xdr:cNvCxnSpPr/>
      </xdr:nvCxnSpPr>
      <xdr:spPr>
        <a:xfrm flipV="1">
          <a:off x="13703300" y="6150642"/>
          <a:ext cx="889000" cy="7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40945</xdr:rowOff>
    </xdr:from>
    <xdr:to>
      <xdr:col>71</xdr:col>
      <xdr:colOff>177800</xdr:colOff>
      <xdr:row>36</xdr:row>
      <xdr:rowOff>53899</xdr:rowOff>
    </xdr:to>
    <xdr:cxnSp macro="">
      <xdr:nvCxnSpPr>
        <xdr:cNvPr id="531" name="直線コネクタ 530"/>
        <xdr:cNvCxnSpPr/>
      </xdr:nvCxnSpPr>
      <xdr:spPr>
        <a:xfrm>
          <a:off x="12814300" y="621314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144316</xdr:rowOff>
    </xdr:from>
    <xdr:to>
      <xdr:col>85</xdr:col>
      <xdr:colOff>177800</xdr:colOff>
      <xdr:row>36</xdr:row>
      <xdr:rowOff>74466</xdr:rowOff>
    </xdr:to>
    <xdr:sp macro="" textlink="">
      <xdr:nvSpPr>
        <xdr:cNvPr id="541" name="楕円 540"/>
        <xdr:cNvSpPr/>
      </xdr:nvSpPr>
      <xdr:spPr>
        <a:xfrm>
          <a:off x="16268700" y="61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167193</xdr:rowOff>
    </xdr:from>
    <xdr:ext cx="534377" cy="259045"/>
    <xdr:sp macro="" textlink="">
      <xdr:nvSpPr>
        <xdr:cNvPr id="542" name="消防費該当値テキスト"/>
        <xdr:cNvSpPr txBox="1"/>
      </xdr:nvSpPr>
      <xdr:spPr>
        <a:xfrm>
          <a:off x="16370300" y="59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17310</xdr:rowOff>
    </xdr:from>
    <xdr:to>
      <xdr:col>81</xdr:col>
      <xdr:colOff>101600</xdr:colOff>
      <xdr:row>35</xdr:row>
      <xdr:rowOff>118910</xdr:rowOff>
    </xdr:to>
    <xdr:sp macro="" textlink="">
      <xdr:nvSpPr>
        <xdr:cNvPr id="543" name="楕円 542"/>
        <xdr:cNvSpPr/>
      </xdr:nvSpPr>
      <xdr:spPr>
        <a:xfrm>
          <a:off x="15430500" y="60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135437</xdr:rowOff>
    </xdr:from>
    <xdr:ext cx="534377" cy="259045"/>
    <xdr:sp macro="" textlink="">
      <xdr:nvSpPr>
        <xdr:cNvPr id="544" name="テキスト ボックス 543"/>
        <xdr:cNvSpPr txBox="1"/>
      </xdr:nvSpPr>
      <xdr:spPr>
        <a:xfrm>
          <a:off x="15214111" y="57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99092</xdr:rowOff>
    </xdr:from>
    <xdr:to>
      <xdr:col>76</xdr:col>
      <xdr:colOff>165100</xdr:colOff>
      <xdr:row>36</xdr:row>
      <xdr:rowOff>29242</xdr:rowOff>
    </xdr:to>
    <xdr:sp macro="" textlink="">
      <xdr:nvSpPr>
        <xdr:cNvPr id="545" name="楕円 544"/>
        <xdr:cNvSpPr/>
      </xdr:nvSpPr>
      <xdr:spPr>
        <a:xfrm>
          <a:off x="14541500" y="6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45769</xdr:rowOff>
    </xdr:from>
    <xdr:ext cx="534377" cy="259045"/>
    <xdr:sp macro="" textlink="">
      <xdr:nvSpPr>
        <xdr:cNvPr id="546" name="テキスト ボックス 545"/>
        <xdr:cNvSpPr txBox="1"/>
      </xdr:nvSpPr>
      <xdr:spPr>
        <a:xfrm>
          <a:off x="14325111" y="5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3099</xdr:rowOff>
    </xdr:from>
    <xdr:to>
      <xdr:col>72</xdr:col>
      <xdr:colOff>38100</xdr:colOff>
      <xdr:row>36</xdr:row>
      <xdr:rowOff>104699</xdr:rowOff>
    </xdr:to>
    <xdr:sp macro="" textlink="">
      <xdr:nvSpPr>
        <xdr:cNvPr id="547" name="楕円 546"/>
        <xdr:cNvSpPr/>
      </xdr:nvSpPr>
      <xdr:spPr>
        <a:xfrm>
          <a:off x="13652500" y="6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121226</xdr:rowOff>
    </xdr:from>
    <xdr:ext cx="534377" cy="259045"/>
    <xdr:sp macro="" textlink="">
      <xdr:nvSpPr>
        <xdr:cNvPr id="548" name="テキスト ボックス 547"/>
        <xdr:cNvSpPr txBox="1"/>
      </xdr:nvSpPr>
      <xdr:spPr>
        <a:xfrm>
          <a:off x="13436111" y="59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161595</xdr:rowOff>
    </xdr:from>
    <xdr:to>
      <xdr:col>67</xdr:col>
      <xdr:colOff>101600</xdr:colOff>
      <xdr:row>36</xdr:row>
      <xdr:rowOff>91745</xdr:rowOff>
    </xdr:to>
    <xdr:sp macro="" textlink="">
      <xdr:nvSpPr>
        <xdr:cNvPr id="549" name="楕円 548"/>
        <xdr:cNvSpPr/>
      </xdr:nvSpPr>
      <xdr:spPr>
        <a:xfrm>
          <a:off x="12763500" y="61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108272</xdr:rowOff>
    </xdr:from>
    <xdr:ext cx="534377" cy="259045"/>
    <xdr:sp macro="" textlink="">
      <xdr:nvSpPr>
        <xdr:cNvPr id="550" name="テキスト ボックス 549"/>
        <xdr:cNvSpPr txBox="1"/>
      </xdr:nvSpPr>
      <xdr:spPr>
        <a:xfrm>
          <a:off x="12547111" y="5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113464</xdr:rowOff>
    </xdr:from>
    <xdr:to>
      <xdr:col>85</xdr:col>
      <xdr:colOff>127000</xdr:colOff>
      <xdr:row>55</xdr:row>
      <xdr:rowOff>158948</xdr:rowOff>
    </xdr:to>
    <xdr:cxnSp macro="">
      <xdr:nvCxnSpPr>
        <xdr:cNvPr id="579" name="直線コネクタ 578"/>
        <xdr:cNvCxnSpPr/>
      </xdr:nvCxnSpPr>
      <xdr:spPr>
        <a:xfrm>
          <a:off x="15481300" y="9371764"/>
          <a:ext cx="838200" cy="2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113464</xdr:rowOff>
    </xdr:from>
    <xdr:to>
      <xdr:col>81</xdr:col>
      <xdr:colOff>50800</xdr:colOff>
      <xdr:row>56</xdr:row>
      <xdr:rowOff>15532</xdr:rowOff>
    </xdr:to>
    <xdr:cxnSp macro="">
      <xdr:nvCxnSpPr>
        <xdr:cNvPr id="582" name="直線コネクタ 581"/>
        <xdr:cNvCxnSpPr/>
      </xdr:nvCxnSpPr>
      <xdr:spPr>
        <a:xfrm flipV="1">
          <a:off x="14592300" y="9371764"/>
          <a:ext cx="889000" cy="2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15532</xdr:rowOff>
    </xdr:from>
    <xdr:to>
      <xdr:col>76</xdr:col>
      <xdr:colOff>114300</xdr:colOff>
      <xdr:row>57</xdr:row>
      <xdr:rowOff>70343</xdr:rowOff>
    </xdr:to>
    <xdr:cxnSp macro="">
      <xdr:nvCxnSpPr>
        <xdr:cNvPr id="585" name="直線コネクタ 584"/>
        <xdr:cNvCxnSpPr/>
      </xdr:nvCxnSpPr>
      <xdr:spPr>
        <a:xfrm flipV="1">
          <a:off x="13703300" y="9616732"/>
          <a:ext cx="889000" cy="2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28052</xdr:rowOff>
    </xdr:from>
    <xdr:to>
      <xdr:col>71</xdr:col>
      <xdr:colOff>177800</xdr:colOff>
      <xdr:row>57</xdr:row>
      <xdr:rowOff>70343</xdr:rowOff>
    </xdr:to>
    <xdr:cxnSp macro="">
      <xdr:nvCxnSpPr>
        <xdr:cNvPr id="588" name="直線コネクタ 587"/>
        <xdr:cNvCxnSpPr/>
      </xdr:nvCxnSpPr>
      <xdr:spPr>
        <a:xfrm>
          <a:off x="12814300" y="9800702"/>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108148</xdr:rowOff>
    </xdr:from>
    <xdr:to>
      <xdr:col>85</xdr:col>
      <xdr:colOff>177800</xdr:colOff>
      <xdr:row>56</xdr:row>
      <xdr:rowOff>38298</xdr:rowOff>
    </xdr:to>
    <xdr:sp macro="" textlink="">
      <xdr:nvSpPr>
        <xdr:cNvPr id="598" name="楕円 597"/>
        <xdr:cNvSpPr/>
      </xdr:nvSpPr>
      <xdr:spPr>
        <a:xfrm>
          <a:off x="16268700" y="95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131025</xdr:rowOff>
    </xdr:from>
    <xdr:ext cx="534377" cy="259045"/>
    <xdr:sp macro="" textlink="">
      <xdr:nvSpPr>
        <xdr:cNvPr id="599" name="教育費該当値テキスト"/>
        <xdr:cNvSpPr txBox="1"/>
      </xdr:nvSpPr>
      <xdr:spPr>
        <a:xfrm>
          <a:off x="16370300" y="93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62664</xdr:rowOff>
    </xdr:from>
    <xdr:to>
      <xdr:col>81</xdr:col>
      <xdr:colOff>101600</xdr:colOff>
      <xdr:row>54</xdr:row>
      <xdr:rowOff>164264</xdr:rowOff>
    </xdr:to>
    <xdr:sp macro="" textlink="">
      <xdr:nvSpPr>
        <xdr:cNvPr id="600" name="楕円 599"/>
        <xdr:cNvSpPr/>
      </xdr:nvSpPr>
      <xdr:spPr>
        <a:xfrm>
          <a:off x="15430500" y="93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9341</xdr:rowOff>
    </xdr:from>
    <xdr:ext cx="599010" cy="259045"/>
    <xdr:sp macro="" textlink="">
      <xdr:nvSpPr>
        <xdr:cNvPr id="601" name="テキスト ボックス 600"/>
        <xdr:cNvSpPr txBox="1"/>
      </xdr:nvSpPr>
      <xdr:spPr>
        <a:xfrm>
          <a:off x="15181795" y="909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136182</xdr:rowOff>
    </xdr:from>
    <xdr:to>
      <xdr:col>76</xdr:col>
      <xdr:colOff>165100</xdr:colOff>
      <xdr:row>56</xdr:row>
      <xdr:rowOff>66332</xdr:rowOff>
    </xdr:to>
    <xdr:sp macro="" textlink="">
      <xdr:nvSpPr>
        <xdr:cNvPr id="602" name="楕円 601"/>
        <xdr:cNvSpPr/>
      </xdr:nvSpPr>
      <xdr:spPr>
        <a:xfrm>
          <a:off x="14541500" y="95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82859</xdr:rowOff>
    </xdr:from>
    <xdr:ext cx="534377" cy="259045"/>
    <xdr:sp macro="" textlink="">
      <xdr:nvSpPr>
        <xdr:cNvPr id="603" name="テキスト ボックス 602"/>
        <xdr:cNvSpPr txBox="1"/>
      </xdr:nvSpPr>
      <xdr:spPr>
        <a:xfrm>
          <a:off x="14325111" y="93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19543</xdr:rowOff>
    </xdr:from>
    <xdr:to>
      <xdr:col>72</xdr:col>
      <xdr:colOff>38100</xdr:colOff>
      <xdr:row>57</xdr:row>
      <xdr:rowOff>121143</xdr:rowOff>
    </xdr:to>
    <xdr:sp macro="" textlink="">
      <xdr:nvSpPr>
        <xdr:cNvPr id="604" name="楕円 603"/>
        <xdr:cNvSpPr/>
      </xdr:nvSpPr>
      <xdr:spPr>
        <a:xfrm>
          <a:off x="13652500" y="97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112270</xdr:rowOff>
    </xdr:from>
    <xdr:ext cx="534377" cy="259045"/>
    <xdr:sp macro="" textlink="">
      <xdr:nvSpPr>
        <xdr:cNvPr id="605" name="テキスト ボックス 604"/>
        <xdr:cNvSpPr txBox="1"/>
      </xdr:nvSpPr>
      <xdr:spPr>
        <a:xfrm>
          <a:off x="13436111" y="98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148702</xdr:rowOff>
    </xdr:from>
    <xdr:to>
      <xdr:col>67</xdr:col>
      <xdr:colOff>101600</xdr:colOff>
      <xdr:row>57</xdr:row>
      <xdr:rowOff>78852</xdr:rowOff>
    </xdr:to>
    <xdr:sp macro="" textlink="">
      <xdr:nvSpPr>
        <xdr:cNvPr id="606" name="楕円 605"/>
        <xdr:cNvSpPr/>
      </xdr:nvSpPr>
      <xdr:spPr>
        <a:xfrm>
          <a:off x="12763500" y="97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69979</xdr:rowOff>
    </xdr:from>
    <xdr:ext cx="534377" cy="259045"/>
    <xdr:sp macro="" textlink="">
      <xdr:nvSpPr>
        <xdr:cNvPr id="607" name="テキスト ボックス 606"/>
        <xdr:cNvSpPr txBox="1"/>
      </xdr:nvSpPr>
      <xdr:spPr>
        <a:xfrm>
          <a:off x="12547111"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94069</xdr:rowOff>
    </xdr:from>
    <xdr:to>
      <xdr:col>85</xdr:col>
      <xdr:colOff>127000</xdr:colOff>
      <xdr:row>78</xdr:row>
      <xdr:rowOff>47130</xdr:rowOff>
    </xdr:to>
    <xdr:cxnSp macro="">
      <xdr:nvCxnSpPr>
        <xdr:cNvPr id="636" name="直線コネクタ 635"/>
        <xdr:cNvCxnSpPr/>
      </xdr:nvCxnSpPr>
      <xdr:spPr>
        <a:xfrm flipV="1">
          <a:off x="15481300" y="12781369"/>
          <a:ext cx="838200" cy="6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47130</xdr:rowOff>
    </xdr:from>
    <xdr:to>
      <xdr:col>81</xdr:col>
      <xdr:colOff>50800</xdr:colOff>
      <xdr:row>79</xdr:row>
      <xdr:rowOff>42532</xdr:rowOff>
    </xdr:to>
    <xdr:cxnSp macro="">
      <xdr:nvCxnSpPr>
        <xdr:cNvPr id="639" name="直線コネクタ 638"/>
        <xdr:cNvCxnSpPr/>
      </xdr:nvCxnSpPr>
      <xdr:spPr>
        <a:xfrm flipV="1">
          <a:off x="14592300" y="13420230"/>
          <a:ext cx="889000" cy="1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42532</xdr:rowOff>
    </xdr:from>
    <xdr:to>
      <xdr:col>76</xdr:col>
      <xdr:colOff>114300</xdr:colOff>
      <xdr:row>79</xdr:row>
      <xdr:rowOff>44450</xdr:rowOff>
    </xdr:to>
    <xdr:cxnSp macro="">
      <xdr:nvCxnSpPr>
        <xdr:cNvPr id="642" name="直線コネクタ 641"/>
        <xdr:cNvCxnSpPr/>
      </xdr:nvCxnSpPr>
      <xdr:spPr>
        <a:xfrm flipV="1">
          <a:off x="13703300" y="1358708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167970</xdr:rowOff>
    </xdr:from>
    <xdr:to>
      <xdr:col>71</xdr:col>
      <xdr:colOff>177800</xdr:colOff>
      <xdr:row>79</xdr:row>
      <xdr:rowOff>44450</xdr:rowOff>
    </xdr:to>
    <xdr:cxnSp macro="">
      <xdr:nvCxnSpPr>
        <xdr:cNvPr id="645" name="直線コネクタ 644"/>
        <xdr:cNvCxnSpPr/>
      </xdr:nvCxnSpPr>
      <xdr:spPr>
        <a:xfrm>
          <a:off x="12814300" y="13541070"/>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43269</xdr:rowOff>
    </xdr:from>
    <xdr:to>
      <xdr:col>85</xdr:col>
      <xdr:colOff>177800</xdr:colOff>
      <xdr:row>74</xdr:row>
      <xdr:rowOff>144869</xdr:rowOff>
    </xdr:to>
    <xdr:sp macro="" textlink="">
      <xdr:nvSpPr>
        <xdr:cNvPr id="655" name="楕円 654"/>
        <xdr:cNvSpPr/>
      </xdr:nvSpPr>
      <xdr:spPr>
        <a:xfrm>
          <a:off x="16268700" y="127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66146</xdr:rowOff>
    </xdr:from>
    <xdr:ext cx="534377" cy="259045"/>
    <xdr:sp macro="" textlink="">
      <xdr:nvSpPr>
        <xdr:cNvPr id="656" name="災害復旧費該当値テキスト"/>
        <xdr:cNvSpPr txBox="1"/>
      </xdr:nvSpPr>
      <xdr:spPr>
        <a:xfrm>
          <a:off x="16370300" y="125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167780</xdr:rowOff>
    </xdr:from>
    <xdr:to>
      <xdr:col>81</xdr:col>
      <xdr:colOff>101600</xdr:colOff>
      <xdr:row>78</xdr:row>
      <xdr:rowOff>97930</xdr:rowOff>
    </xdr:to>
    <xdr:sp macro="" textlink="">
      <xdr:nvSpPr>
        <xdr:cNvPr id="657" name="楕円 656"/>
        <xdr:cNvSpPr/>
      </xdr:nvSpPr>
      <xdr:spPr>
        <a:xfrm>
          <a:off x="15430500" y="13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114457</xdr:rowOff>
    </xdr:from>
    <xdr:ext cx="534377" cy="259045"/>
    <xdr:sp macro="" textlink="">
      <xdr:nvSpPr>
        <xdr:cNvPr id="658" name="テキスト ボックス 657"/>
        <xdr:cNvSpPr txBox="1"/>
      </xdr:nvSpPr>
      <xdr:spPr>
        <a:xfrm>
          <a:off x="15214111" y="131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163182</xdr:rowOff>
    </xdr:from>
    <xdr:to>
      <xdr:col>76</xdr:col>
      <xdr:colOff>165100</xdr:colOff>
      <xdr:row>79</xdr:row>
      <xdr:rowOff>93332</xdr:rowOff>
    </xdr:to>
    <xdr:sp macro="" textlink="">
      <xdr:nvSpPr>
        <xdr:cNvPr id="659" name="楕円 658"/>
        <xdr:cNvSpPr/>
      </xdr:nvSpPr>
      <xdr:spPr>
        <a:xfrm>
          <a:off x="14541500" y="135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84459</xdr:rowOff>
    </xdr:from>
    <xdr:ext cx="378565" cy="259045"/>
    <xdr:sp macro="" textlink="">
      <xdr:nvSpPr>
        <xdr:cNvPr id="660" name="テキスト ボックス 659"/>
        <xdr:cNvSpPr txBox="1"/>
      </xdr:nvSpPr>
      <xdr:spPr>
        <a:xfrm>
          <a:off x="14403017" y="1362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117170</xdr:rowOff>
    </xdr:from>
    <xdr:to>
      <xdr:col>67</xdr:col>
      <xdr:colOff>101600</xdr:colOff>
      <xdr:row>79</xdr:row>
      <xdr:rowOff>47320</xdr:rowOff>
    </xdr:to>
    <xdr:sp macro="" textlink="">
      <xdr:nvSpPr>
        <xdr:cNvPr id="663" name="楕円 662"/>
        <xdr:cNvSpPr/>
      </xdr:nvSpPr>
      <xdr:spPr>
        <a:xfrm>
          <a:off x="12763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38447</xdr:rowOff>
    </xdr:from>
    <xdr:ext cx="469744" cy="259045"/>
    <xdr:sp macro="" textlink="">
      <xdr:nvSpPr>
        <xdr:cNvPr id="664" name="テキスト ボックス 663"/>
        <xdr:cNvSpPr txBox="1"/>
      </xdr:nvSpPr>
      <xdr:spPr>
        <a:xfrm>
          <a:off x="12579428" y="135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67577</xdr:rowOff>
    </xdr:from>
    <xdr:to>
      <xdr:col>85</xdr:col>
      <xdr:colOff>127000</xdr:colOff>
      <xdr:row>97</xdr:row>
      <xdr:rowOff>68263</xdr:rowOff>
    </xdr:to>
    <xdr:cxnSp macro="">
      <xdr:nvCxnSpPr>
        <xdr:cNvPr id="693" name="直線コネクタ 692"/>
        <xdr:cNvCxnSpPr/>
      </xdr:nvCxnSpPr>
      <xdr:spPr>
        <a:xfrm>
          <a:off x="15481300" y="1669822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51129</xdr:rowOff>
    </xdr:from>
    <xdr:to>
      <xdr:col>81</xdr:col>
      <xdr:colOff>50800</xdr:colOff>
      <xdr:row>97</xdr:row>
      <xdr:rowOff>67577</xdr:rowOff>
    </xdr:to>
    <xdr:cxnSp macro="">
      <xdr:nvCxnSpPr>
        <xdr:cNvPr id="696" name="直線コネクタ 695"/>
        <xdr:cNvCxnSpPr/>
      </xdr:nvCxnSpPr>
      <xdr:spPr>
        <a:xfrm>
          <a:off x="14592300" y="16681779"/>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46800</xdr:rowOff>
    </xdr:from>
    <xdr:to>
      <xdr:col>76</xdr:col>
      <xdr:colOff>114300</xdr:colOff>
      <xdr:row>97</xdr:row>
      <xdr:rowOff>51129</xdr:rowOff>
    </xdr:to>
    <xdr:cxnSp macro="">
      <xdr:nvCxnSpPr>
        <xdr:cNvPr id="699" name="直線コネクタ 698"/>
        <xdr:cNvCxnSpPr/>
      </xdr:nvCxnSpPr>
      <xdr:spPr>
        <a:xfrm>
          <a:off x="13703300" y="1667745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46541</xdr:rowOff>
    </xdr:from>
    <xdr:to>
      <xdr:col>71</xdr:col>
      <xdr:colOff>177800</xdr:colOff>
      <xdr:row>97</xdr:row>
      <xdr:rowOff>46800</xdr:rowOff>
    </xdr:to>
    <xdr:cxnSp macro="">
      <xdr:nvCxnSpPr>
        <xdr:cNvPr id="702" name="直線コネクタ 701"/>
        <xdr:cNvCxnSpPr/>
      </xdr:nvCxnSpPr>
      <xdr:spPr>
        <a:xfrm>
          <a:off x="12814300" y="16677191"/>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17463</xdr:rowOff>
    </xdr:from>
    <xdr:to>
      <xdr:col>85</xdr:col>
      <xdr:colOff>177800</xdr:colOff>
      <xdr:row>97</xdr:row>
      <xdr:rowOff>119063</xdr:rowOff>
    </xdr:to>
    <xdr:sp macro="" textlink="">
      <xdr:nvSpPr>
        <xdr:cNvPr id="712" name="楕円 711"/>
        <xdr:cNvSpPr/>
      </xdr:nvSpPr>
      <xdr:spPr>
        <a:xfrm>
          <a:off x="16268700" y="166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40340</xdr:rowOff>
    </xdr:from>
    <xdr:ext cx="534377" cy="259045"/>
    <xdr:sp macro="" textlink="">
      <xdr:nvSpPr>
        <xdr:cNvPr id="713" name="公債費該当値テキスト"/>
        <xdr:cNvSpPr txBox="1"/>
      </xdr:nvSpPr>
      <xdr:spPr>
        <a:xfrm>
          <a:off x="16370300" y="164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16777</xdr:rowOff>
    </xdr:from>
    <xdr:to>
      <xdr:col>81</xdr:col>
      <xdr:colOff>101600</xdr:colOff>
      <xdr:row>97</xdr:row>
      <xdr:rowOff>118377</xdr:rowOff>
    </xdr:to>
    <xdr:sp macro="" textlink="">
      <xdr:nvSpPr>
        <xdr:cNvPr id="714" name="楕円 713"/>
        <xdr:cNvSpPr/>
      </xdr:nvSpPr>
      <xdr:spPr>
        <a:xfrm>
          <a:off x="15430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715" name="テキスト ボックス 714"/>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329</xdr:rowOff>
    </xdr:from>
    <xdr:to>
      <xdr:col>76</xdr:col>
      <xdr:colOff>165100</xdr:colOff>
      <xdr:row>97</xdr:row>
      <xdr:rowOff>101929</xdr:rowOff>
    </xdr:to>
    <xdr:sp macro="" textlink="">
      <xdr:nvSpPr>
        <xdr:cNvPr id="716" name="楕円 715"/>
        <xdr:cNvSpPr/>
      </xdr:nvSpPr>
      <xdr:spPr>
        <a:xfrm>
          <a:off x="14541500" y="166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118456</xdr:rowOff>
    </xdr:from>
    <xdr:ext cx="534377" cy="259045"/>
    <xdr:sp macro="" textlink="">
      <xdr:nvSpPr>
        <xdr:cNvPr id="717" name="テキスト ボックス 716"/>
        <xdr:cNvSpPr txBox="1"/>
      </xdr:nvSpPr>
      <xdr:spPr>
        <a:xfrm>
          <a:off x="14325111" y="164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167450</xdr:rowOff>
    </xdr:from>
    <xdr:to>
      <xdr:col>72</xdr:col>
      <xdr:colOff>38100</xdr:colOff>
      <xdr:row>97</xdr:row>
      <xdr:rowOff>97600</xdr:rowOff>
    </xdr:to>
    <xdr:sp macro="" textlink="">
      <xdr:nvSpPr>
        <xdr:cNvPr id="718" name="楕円 717"/>
        <xdr:cNvSpPr/>
      </xdr:nvSpPr>
      <xdr:spPr>
        <a:xfrm>
          <a:off x="13652500" y="166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114127</xdr:rowOff>
    </xdr:from>
    <xdr:ext cx="534377" cy="259045"/>
    <xdr:sp macro="" textlink="">
      <xdr:nvSpPr>
        <xdr:cNvPr id="719" name="テキスト ボックス 718"/>
        <xdr:cNvSpPr txBox="1"/>
      </xdr:nvSpPr>
      <xdr:spPr>
        <a:xfrm>
          <a:off x="13436111" y="164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167191</xdr:rowOff>
    </xdr:from>
    <xdr:to>
      <xdr:col>67</xdr:col>
      <xdr:colOff>101600</xdr:colOff>
      <xdr:row>97</xdr:row>
      <xdr:rowOff>97341</xdr:rowOff>
    </xdr:to>
    <xdr:sp macro="" textlink="">
      <xdr:nvSpPr>
        <xdr:cNvPr id="720" name="楕円 719"/>
        <xdr:cNvSpPr/>
      </xdr:nvSpPr>
      <xdr:spPr>
        <a:xfrm>
          <a:off x="12763500" y="166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113868</xdr:rowOff>
    </xdr:from>
    <xdr:ext cx="534377" cy="259045"/>
    <xdr:sp macro="" textlink="">
      <xdr:nvSpPr>
        <xdr:cNvPr id="721" name="テキスト ボックス 720"/>
        <xdr:cNvSpPr txBox="1"/>
      </xdr:nvSpPr>
      <xdr:spPr>
        <a:xfrm>
          <a:off x="12547111" y="164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82,457</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円となっている。類似団体と比較して一人当たりコストが高いのは、近隣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町のごみ処理の委託を受けていることやゴミ処理場の建設に近年着手しているためである。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78,826</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年度より市営住宅団地の建設に着手しているため類似団体に比して高い水準となっている。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63,593</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年度に激甚災害により多額の復旧経費を要していることから、類似団体平均を大きく上回った。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・総務費、消防費、教育費については、庁舎機能の一部移転、防災拠点施設の整備、</a:t>
          </a:r>
          <a:r>
            <a:rPr kumimoji="1" lang="ja-JP" altLang="ja-JP" sz="1100">
              <a:solidFill>
                <a:schemeClr val="dk1"/>
              </a:solidFill>
              <a:effectLst/>
              <a:latin typeface="+mn-lt"/>
              <a:ea typeface="+mn-ea"/>
              <a:cs typeface="+mn-cs"/>
            </a:rPr>
            <a:t>小学校の改築工事</a:t>
          </a:r>
          <a:r>
            <a:rPr kumimoji="1" lang="ja-JP" altLang="en-US" sz="1100">
              <a:solidFill>
                <a:schemeClr val="dk1"/>
              </a:solidFill>
              <a:effectLst/>
              <a:latin typeface="+mn-lt"/>
              <a:ea typeface="+mn-ea"/>
              <a:cs typeface="+mn-cs"/>
            </a:rPr>
            <a:t>の大型事業が完了等したことにより前年に比べ減少している。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ysClr val="windowText" lastClr="000000"/>
              </a:solidFill>
              <a:effectLst/>
            </a:rPr>
            <a:t>　</a:t>
          </a:r>
          <a:r>
            <a:rPr lang="en-US" altLang="ja-JP" sz="1200">
              <a:solidFill>
                <a:sysClr val="windowText" lastClr="000000"/>
              </a:solidFill>
              <a:effectLst/>
            </a:rPr>
            <a:t>H30</a:t>
          </a:r>
          <a:r>
            <a:rPr lang="ja-JP" altLang="en-US" sz="1200">
              <a:solidFill>
                <a:sysClr val="windowText" lastClr="000000"/>
              </a:solidFill>
              <a:effectLst/>
            </a:rPr>
            <a:t>決算においても、生活関連基盤整備や災害等による財政出動が必要であった</a:t>
          </a:r>
          <a:r>
            <a:rPr lang="en-US" altLang="ja-JP" sz="1200">
              <a:solidFill>
                <a:sysClr val="windowText" lastClr="000000"/>
              </a:solidFill>
              <a:effectLst/>
            </a:rPr>
            <a:t>H29</a:t>
          </a:r>
          <a:r>
            <a:rPr lang="ja-JP" altLang="en-US" sz="1200">
              <a:solidFill>
                <a:sysClr val="windowText" lastClr="000000"/>
              </a:solidFill>
              <a:effectLst/>
            </a:rPr>
            <a:t>同様に、豪雨災害への対応等により基金の取崩しを行ったが、財政調整基金は昨年末残高と同額で残すことができた。しかしながら、積み立てまでには至らず、財政調整基金の残高は、備えとして不安が残る厳しい状況であり、今後も財政運営において予断は許されない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oneCellAnchor>
    <xdr:from>
      <xdr:col>1</xdr:col>
      <xdr:colOff>0</xdr:colOff>
      <xdr:row>3</xdr:row>
      <xdr:rowOff>28575</xdr:rowOff>
    </xdr:from>
    <xdr:ext cx="4308764" cy="379268"/>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542925"/>
          <a:ext cx="4308764" cy="37926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土地建物造成事業特別会計において、</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は販売実績が無かったことから実質赤字となったが、保有土地を時価評価した土地収入見込額が算定されたため、黒字が確保できている。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国民健康保険事業特別会計では、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から国保制度の都道府県単位化に伴い、市は府に、標準保険税率に基づき算出された事業費納付金を納めるとともに、保険給付に必要となる財源を交付金として受ける方式となったことで、一部精算は必要となるものの、保険給付とその財源については収支均衡が図られていることから黒字分が大幅に減少したもの。</a:t>
          </a:r>
        </a:p>
        <a:p>
          <a:r>
            <a:rPr kumimoji="1" lang="ja-JP" altLang="en-US" sz="1400">
              <a:solidFill>
                <a:sysClr val="windowText" lastClr="000000"/>
              </a:solidFill>
              <a:latin typeface="ＭＳ ゴシック" pitchFamily="49" charset="-128"/>
              <a:ea typeface="ＭＳ ゴシック" pitchFamily="49" charset="-128"/>
            </a:rPr>
            <a:t>　水道事業会計について、資金不足比率の計算上は前年とほぼ同値となっているものの、</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より簡易水道を統合したことで、減価償却費の大幅増など厳しい収支状況となっている。今後も、特に公営企業等においては一層の経営の効率化、財政の健全化など、経営基盤強化への取組みを進め適正な経営・運営に努めていく必要があ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1119;&#20316;&#25104;&#12288;&#12304;&#36001;&#25919;&#29366;&#27841;&#36039;&#26009;&#38598;&#12305;_262056_&#23470;&#27941;&#24066;_2018.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データシート"/>
    </sheetNames>
    <sheetDataSet>
      <sheetData sheetId="0"/>
      <sheetData sheetId="1"/>
      <sheetData sheetId="2"/>
      <sheetData sheetId="3"/>
      <sheetData sheetId="4"/>
      <sheetData sheetId="5"/>
      <sheetData sheetId="6"/>
      <sheetData sheetId="7"/>
      <sheetData sheetId="8">
        <row r="18">
          <cell r="B18" t="str">
            <v>H26</v>
          </cell>
          <cell r="C18" t="str">
            <v>H27</v>
          </cell>
          <cell r="D18" t="str">
            <v>H28</v>
          </cell>
          <cell r="E18" t="str">
            <v>H29</v>
          </cell>
          <cell r="F18" t="str">
            <v>H30</v>
          </cell>
        </row>
        <row r="19">
          <cell r="A19" t="str">
            <v>実質収支額</v>
          </cell>
          <cell r="B19">
            <v>1</v>
          </cell>
          <cell r="C19">
            <v>1.51</v>
          </cell>
          <cell r="D19">
            <v>1.64</v>
          </cell>
          <cell r="E19">
            <v>0.62</v>
          </cell>
          <cell r="F19">
            <v>0.43</v>
          </cell>
        </row>
        <row r="20">
          <cell r="A20" t="str">
            <v>財政調整基金残高</v>
          </cell>
          <cell r="B20">
            <v>6.4</v>
          </cell>
          <cell r="C20">
            <v>8.26</v>
          </cell>
          <cell r="D20">
            <v>8.3699999999999992</v>
          </cell>
          <cell r="E20">
            <v>1.79</v>
          </cell>
          <cell r="F20">
            <v>1.79</v>
          </cell>
        </row>
        <row r="21">
          <cell r="A21" t="str">
            <v>実質単年度収支</v>
          </cell>
          <cell r="B21">
            <v>0.28999999999999998</v>
          </cell>
          <cell r="C21">
            <v>2.42</v>
          </cell>
          <cell r="D21">
            <v>0.12</v>
          </cell>
          <cell r="E21">
            <v>-7.89</v>
          </cell>
          <cell r="F21">
            <v>-0.19</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休日応急診療所事業特別会計</v>
          </cell>
          <cell r="B29" t="e">
            <v>#N/A</v>
          </cell>
          <cell r="C29">
            <v>0.02</v>
          </cell>
          <cell r="D29" t="e">
            <v>#N/A</v>
          </cell>
          <cell r="E29">
            <v>0.03</v>
          </cell>
          <cell r="F29" t="e">
            <v>#N/A</v>
          </cell>
          <cell r="G29">
            <v>0.03</v>
          </cell>
          <cell r="H29" t="e">
            <v>#N/A</v>
          </cell>
          <cell r="I29">
            <v>0.02</v>
          </cell>
          <cell r="J29" t="e">
            <v>#N/A</v>
          </cell>
          <cell r="K29">
            <v>0</v>
          </cell>
        </row>
        <row r="30">
          <cell r="A30" t="str">
            <v>国民健康保険事業特別会計</v>
          </cell>
          <cell r="B30" t="e">
            <v>#N/A</v>
          </cell>
          <cell r="C30">
            <v>0.01</v>
          </cell>
          <cell r="D30" t="e">
            <v>#N/A</v>
          </cell>
          <cell r="E30">
            <v>0.02</v>
          </cell>
          <cell r="F30" t="e">
            <v>#N/A</v>
          </cell>
          <cell r="G30">
            <v>0.8</v>
          </cell>
          <cell r="H30" t="e">
            <v>#N/A</v>
          </cell>
          <cell r="I30">
            <v>1.1299999999999999</v>
          </cell>
          <cell r="J30" t="e">
            <v>#N/A</v>
          </cell>
          <cell r="K30">
            <v>0.08</v>
          </cell>
        </row>
        <row r="31">
          <cell r="A31" t="str">
            <v>後期高齢者医療特別会計</v>
          </cell>
          <cell r="B31" t="e">
            <v>#N/A</v>
          </cell>
          <cell r="C31">
            <v>0.08</v>
          </cell>
          <cell r="D31" t="e">
            <v>#N/A</v>
          </cell>
          <cell r="E31">
            <v>0.09</v>
          </cell>
          <cell r="F31" t="e">
            <v>#N/A</v>
          </cell>
          <cell r="G31">
            <v>0.09</v>
          </cell>
          <cell r="H31" t="e">
            <v>#N/A</v>
          </cell>
          <cell r="I31">
            <v>0.09</v>
          </cell>
          <cell r="J31" t="e">
            <v>#N/A</v>
          </cell>
          <cell r="K31">
            <v>0.11</v>
          </cell>
        </row>
        <row r="32">
          <cell r="A32" t="str">
            <v>介護予防支援事業特別会計</v>
          </cell>
          <cell r="B32" t="e">
            <v>#N/A</v>
          </cell>
          <cell r="C32">
            <v>0.06</v>
          </cell>
          <cell r="D32" t="e">
            <v>#N/A</v>
          </cell>
          <cell r="E32">
            <v>0.06</v>
          </cell>
          <cell r="F32" t="e">
            <v>#N/A</v>
          </cell>
          <cell r="G32">
            <v>0.13</v>
          </cell>
          <cell r="H32" t="e">
            <v>#N/A</v>
          </cell>
          <cell r="I32">
            <v>0.16</v>
          </cell>
          <cell r="J32" t="e">
            <v>#N/A</v>
          </cell>
          <cell r="K32">
            <v>0.18</v>
          </cell>
        </row>
        <row r="33">
          <cell r="A33" t="str">
            <v>土地建物造成事業特別会計</v>
          </cell>
          <cell r="B33" t="e">
            <v>#N/A</v>
          </cell>
          <cell r="C33">
            <v>2.15</v>
          </cell>
          <cell r="D33" t="e">
            <v>#N/A</v>
          </cell>
          <cell r="E33">
            <v>0.61</v>
          </cell>
          <cell r="F33" t="e">
            <v>#N/A</v>
          </cell>
          <cell r="G33">
            <v>2.2400000000000002</v>
          </cell>
          <cell r="H33" t="e">
            <v>#N/A</v>
          </cell>
          <cell r="I33">
            <v>0.53</v>
          </cell>
          <cell r="J33" t="e">
            <v>#N/A</v>
          </cell>
          <cell r="K33">
            <v>0.2</v>
          </cell>
        </row>
        <row r="34">
          <cell r="A34" t="str">
            <v>一般会計</v>
          </cell>
          <cell r="B34" t="e">
            <v>#N/A</v>
          </cell>
          <cell r="C34">
            <v>0.97</v>
          </cell>
          <cell r="D34" t="e">
            <v>#N/A</v>
          </cell>
          <cell r="E34">
            <v>1.47</v>
          </cell>
          <cell r="F34" t="e">
            <v>#N/A</v>
          </cell>
          <cell r="G34">
            <v>1.59</v>
          </cell>
          <cell r="H34" t="e">
            <v>#N/A</v>
          </cell>
          <cell r="I34">
            <v>0.57999999999999996</v>
          </cell>
          <cell r="J34" t="e">
            <v>#N/A</v>
          </cell>
          <cell r="K34">
            <v>0.41</v>
          </cell>
        </row>
        <row r="35">
          <cell r="A35" t="str">
            <v>介護保険事業特別会計</v>
          </cell>
          <cell r="B35" t="e">
            <v>#N/A</v>
          </cell>
          <cell r="C35">
            <v>0.12</v>
          </cell>
          <cell r="D35" t="e">
            <v>#N/A</v>
          </cell>
          <cell r="E35">
            <v>1.06</v>
          </cell>
          <cell r="F35" t="e">
            <v>#N/A</v>
          </cell>
          <cell r="G35">
            <v>1.57</v>
          </cell>
          <cell r="H35" t="e">
            <v>#N/A</v>
          </cell>
          <cell r="I35">
            <v>1.51</v>
          </cell>
          <cell r="J35" t="e">
            <v>#N/A</v>
          </cell>
          <cell r="K35">
            <v>1.18</v>
          </cell>
        </row>
        <row r="36">
          <cell r="A36" t="str">
            <v>水道事業会計</v>
          </cell>
          <cell r="B36" t="e">
            <v>#N/A</v>
          </cell>
          <cell r="C36">
            <v>3.98</v>
          </cell>
          <cell r="D36" t="e">
            <v>#N/A</v>
          </cell>
          <cell r="E36">
            <v>2.73</v>
          </cell>
          <cell r="F36" t="e">
            <v>#N/A</v>
          </cell>
          <cell r="G36">
            <v>2.82</v>
          </cell>
          <cell r="H36" t="e">
            <v>#N/A</v>
          </cell>
          <cell r="I36">
            <v>3.04</v>
          </cell>
          <cell r="J36" t="e">
            <v>#N/A</v>
          </cell>
          <cell r="K36">
            <v>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1276</v>
          </cell>
          <cell r="G42">
            <v>1188</v>
          </cell>
          <cell r="J42">
            <v>1134</v>
          </cell>
          <cell r="M42">
            <v>1078</v>
          </cell>
          <cell r="P42">
            <v>1055</v>
          </cell>
        </row>
        <row r="43">
          <cell r="A43" t="str">
            <v>一時借入金の利子</v>
          </cell>
          <cell r="B43" t="str">
            <v>-</v>
          </cell>
          <cell r="E43">
            <v>0</v>
          </cell>
          <cell r="H43">
            <v>0</v>
          </cell>
          <cell r="K43">
            <v>1</v>
          </cell>
          <cell r="N43">
            <v>1</v>
          </cell>
        </row>
        <row r="44">
          <cell r="A44" t="str">
            <v>債務負担行為に基づく支出額</v>
          </cell>
          <cell r="B44">
            <v>33</v>
          </cell>
          <cell r="E44">
            <v>33</v>
          </cell>
          <cell r="H44">
            <v>33</v>
          </cell>
          <cell r="K44">
            <v>32</v>
          </cell>
          <cell r="N44">
            <v>32</v>
          </cell>
        </row>
        <row r="45">
          <cell r="A45" t="str">
            <v>組合等が起こした地方債の元利償還金に対する負担金等</v>
          </cell>
          <cell r="B45">
            <v>11</v>
          </cell>
          <cell r="E45">
            <v>11</v>
          </cell>
          <cell r="H45">
            <v>20</v>
          </cell>
          <cell r="K45">
            <v>20</v>
          </cell>
          <cell r="N45">
            <v>21</v>
          </cell>
        </row>
        <row r="46">
          <cell r="A46" t="str">
            <v>公営企業債の元利償還金に対する繰入金</v>
          </cell>
          <cell r="B46">
            <v>384</v>
          </cell>
          <cell r="E46">
            <v>415</v>
          </cell>
          <cell r="H46">
            <v>531</v>
          </cell>
          <cell r="K46">
            <v>573</v>
          </cell>
          <cell r="N46">
            <v>545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1740</v>
          </cell>
          <cell r="E49">
            <v>1709</v>
          </cell>
          <cell r="H49">
            <v>1654</v>
          </cell>
          <cell r="K49">
            <v>1537</v>
          </cell>
          <cell r="N49">
            <v>1509</v>
          </cell>
        </row>
        <row r="50">
          <cell r="A50" t="str">
            <v>実質公債費比率の分子</v>
          </cell>
          <cell r="B50" t="e">
            <v>#N/A</v>
          </cell>
          <cell r="C50">
            <v>892</v>
          </cell>
          <cell r="D50" t="e">
            <v>#N/A</v>
          </cell>
          <cell r="E50" t="e">
            <v>#N/A</v>
          </cell>
          <cell r="F50">
            <v>980</v>
          </cell>
          <cell r="G50" t="e">
            <v>#N/A</v>
          </cell>
          <cell r="H50" t="e">
            <v>#N/A</v>
          </cell>
          <cell r="I50">
            <v>1104</v>
          </cell>
          <cell r="J50" t="e">
            <v>#N/A</v>
          </cell>
          <cell r="K50" t="e">
            <v>#N/A</v>
          </cell>
          <cell r="L50">
            <v>1085</v>
          </cell>
          <cell r="M50" t="e">
            <v>#N/A</v>
          </cell>
          <cell r="N50" t="e">
            <v>#N/A</v>
          </cell>
          <cell r="O50">
            <v>1053</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11719</v>
          </cell>
          <cell r="G56">
            <v>11787</v>
          </cell>
          <cell r="J56">
            <v>11925</v>
          </cell>
          <cell r="M56">
            <v>12953</v>
          </cell>
          <cell r="P56">
            <v>13878</v>
          </cell>
        </row>
        <row r="57">
          <cell r="A57" t="str">
            <v>充当可能特定歳入</v>
          </cell>
          <cell r="D57">
            <v>1867</v>
          </cell>
          <cell r="G57">
            <v>1866</v>
          </cell>
          <cell r="J57">
            <v>1678</v>
          </cell>
          <cell r="M57">
            <v>1686</v>
          </cell>
          <cell r="P57">
            <v>1744</v>
          </cell>
        </row>
        <row r="58">
          <cell r="A58" t="str">
            <v>充当可能基金</v>
          </cell>
          <cell r="D58">
            <v>1710</v>
          </cell>
          <cell r="G58">
            <v>1677</v>
          </cell>
          <cell r="J58">
            <v>1522</v>
          </cell>
          <cell r="M58">
            <v>1132</v>
          </cell>
          <cell r="P58">
            <v>613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1652</v>
          </cell>
          <cell r="E62">
            <v>1622</v>
          </cell>
          <cell r="H62">
            <v>1562</v>
          </cell>
          <cell r="K62">
            <v>1550</v>
          </cell>
          <cell r="N62">
            <v>1467</v>
          </cell>
        </row>
        <row r="63">
          <cell r="A63" t="str">
            <v>組合等負担等見込額</v>
          </cell>
          <cell r="B63">
            <v>55</v>
          </cell>
          <cell r="E63">
            <v>149</v>
          </cell>
          <cell r="H63">
            <v>171</v>
          </cell>
          <cell r="K63">
            <v>231</v>
          </cell>
          <cell r="N63">
            <v>211</v>
          </cell>
        </row>
        <row r="64">
          <cell r="A64" t="str">
            <v>公営企業債等繰入見込額</v>
          </cell>
          <cell r="B64">
            <v>8183</v>
          </cell>
          <cell r="E64">
            <v>8254</v>
          </cell>
          <cell r="H64">
            <v>9130</v>
          </cell>
          <cell r="K64">
            <v>9797</v>
          </cell>
          <cell r="N64">
            <v>10193</v>
          </cell>
        </row>
        <row r="65">
          <cell r="A65" t="str">
            <v>債務負担行為に基づく支出予定額</v>
          </cell>
          <cell r="B65">
            <v>768</v>
          </cell>
          <cell r="E65">
            <v>726</v>
          </cell>
          <cell r="H65">
            <v>522</v>
          </cell>
          <cell r="K65">
            <v>480</v>
          </cell>
          <cell r="N65">
            <v>438</v>
          </cell>
        </row>
        <row r="66">
          <cell r="A66" t="str">
            <v>一般会計等に係る地方債の現在高</v>
          </cell>
          <cell r="B66">
            <v>13183</v>
          </cell>
          <cell r="E66">
            <v>12618</v>
          </cell>
          <cell r="H66">
            <v>12588</v>
          </cell>
          <cell r="K66">
            <v>14421</v>
          </cell>
          <cell r="N66">
            <v>15281</v>
          </cell>
        </row>
        <row r="67">
          <cell r="A67" t="str">
            <v>将来負担比率の分子</v>
          </cell>
          <cell r="B67" t="e">
            <v>#N/A</v>
          </cell>
          <cell r="C67">
            <v>8545</v>
          </cell>
          <cell r="D67" t="e">
            <v>#N/A</v>
          </cell>
          <cell r="E67" t="e">
            <v>#N/A</v>
          </cell>
          <cell r="F67">
            <v>8037</v>
          </cell>
          <cell r="G67" t="e">
            <v>#N/A</v>
          </cell>
          <cell r="H67" t="e">
            <v>#N/A</v>
          </cell>
          <cell r="I67">
            <v>8849</v>
          </cell>
          <cell r="J67" t="e">
            <v>#N/A</v>
          </cell>
          <cell r="K67" t="e">
            <v>#N/A</v>
          </cell>
          <cell r="L67">
            <v>10708</v>
          </cell>
          <cell r="M67" t="e">
            <v>#N/A</v>
          </cell>
          <cell r="N67" t="e">
            <v>#N/A</v>
          </cell>
          <cell r="O67">
            <v>11356</v>
          </cell>
          <cell r="P67" t="e">
            <v>#N/A</v>
          </cell>
        </row>
        <row r="71">
          <cell r="B71" t="str">
            <v>H28</v>
          </cell>
          <cell r="C71" t="str">
            <v>H29</v>
          </cell>
          <cell r="D71" t="str">
            <v>H30</v>
          </cell>
        </row>
        <row r="72">
          <cell r="A72" t="str">
            <v>財政調整基金</v>
          </cell>
          <cell r="B72">
            <v>522</v>
          </cell>
          <cell r="C72">
            <v>108</v>
          </cell>
          <cell r="D72">
            <v>108</v>
          </cell>
        </row>
        <row r="73">
          <cell r="A73" t="str">
            <v>減債基金</v>
          </cell>
          <cell r="B73">
            <v>299</v>
          </cell>
          <cell r="C73">
            <v>230</v>
          </cell>
          <cell r="D73">
            <v>30</v>
          </cell>
        </row>
        <row r="74">
          <cell r="A74" t="str">
            <v>その他特定目的基金</v>
          </cell>
          <cell r="B74">
            <v>945</v>
          </cell>
          <cell r="C74">
            <v>669</v>
          </cell>
          <cell r="D74">
            <v>239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5.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68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69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70</v>
      </c>
      <c r="C3" s="402"/>
      <c r="D3" s="402"/>
      <c r="E3" s="403"/>
      <c r="F3" s="403"/>
      <c r="G3" s="403"/>
      <c r="H3" s="403"/>
      <c r="I3" s="403"/>
      <c r="J3" s="403"/>
      <c r="K3" s="403"/>
      <c r="L3" s="403" t="s">
        <v>71</v>
      </c>
      <c r="M3" s="403"/>
      <c r="N3" s="403"/>
      <c r="O3" s="403"/>
      <c r="P3" s="403"/>
      <c r="Q3" s="403"/>
      <c r="R3" s="410"/>
      <c r="S3" s="410"/>
      <c r="T3" s="410"/>
      <c r="U3" s="410"/>
      <c r="V3" s="411"/>
      <c r="W3" s="385" t="s">
        <v>72</v>
      </c>
      <c r="X3" s="386"/>
      <c r="Y3" s="386"/>
      <c r="Z3" s="386"/>
      <c r="AA3" s="386"/>
      <c r="AB3" s="402"/>
      <c r="AC3" s="410" t="s">
        <v>73</v>
      </c>
      <c r="AD3" s="386"/>
      <c r="AE3" s="386"/>
      <c r="AF3" s="386"/>
      <c r="AG3" s="386"/>
      <c r="AH3" s="386"/>
      <c r="AI3" s="386"/>
      <c r="AJ3" s="386"/>
      <c r="AK3" s="386"/>
      <c r="AL3" s="387"/>
      <c r="AM3" s="385" t="s">
        <v>74</v>
      </c>
      <c r="AN3" s="386"/>
      <c r="AO3" s="386"/>
      <c r="AP3" s="386"/>
      <c r="AQ3" s="386"/>
      <c r="AR3" s="386"/>
      <c r="AS3" s="386"/>
      <c r="AT3" s="386"/>
      <c r="AU3" s="386"/>
      <c r="AV3" s="386"/>
      <c r="AW3" s="386"/>
      <c r="AX3" s="387"/>
      <c r="AY3" s="422" t="s">
        <v>0</v>
      </c>
      <c r="AZ3" s="423"/>
      <c r="BA3" s="423"/>
      <c r="BB3" s="423"/>
      <c r="BC3" s="423"/>
      <c r="BD3" s="423"/>
      <c r="BE3" s="423"/>
      <c r="BF3" s="423"/>
      <c r="BG3" s="423"/>
      <c r="BH3" s="423"/>
      <c r="BI3" s="423"/>
      <c r="BJ3" s="423"/>
      <c r="BK3" s="423"/>
      <c r="BL3" s="423"/>
      <c r="BM3" s="424"/>
      <c r="BN3" s="385" t="s">
        <v>75</v>
      </c>
      <c r="BO3" s="386"/>
      <c r="BP3" s="386"/>
      <c r="BQ3" s="386"/>
      <c r="BR3" s="386"/>
      <c r="BS3" s="386"/>
      <c r="BT3" s="386"/>
      <c r="BU3" s="387"/>
      <c r="BV3" s="385" t="s">
        <v>76</v>
      </c>
      <c r="BW3" s="386"/>
      <c r="BX3" s="386"/>
      <c r="BY3" s="386"/>
      <c r="BZ3" s="386"/>
      <c r="CA3" s="386"/>
      <c r="CB3" s="386"/>
      <c r="CC3" s="387"/>
      <c r="CD3" s="422" t="s">
        <v>0</v>
      </c>
      <c r="CE3" s="423"/>
      <c r="CF3" s="423"/>
      <c r="CG3" s="423"/>
      <c r="CH3" s="423"/>
      <c r="CI3" s="423"/>
      <c r="CJ3" s="423"/>
      <c r="CK3" s="423"/>
      <c r="CL3" s="423"/>
      <c r="CM3" s="423"/>
      <c r="CN3" s="423"/>
      <c r="CO3" s="423"/>
      <c r="CP3" s="423"/>
      <c r="CQ3" s="423"/>
      <c r="CR3" s="423"/>
      <c r="CS3" s="424"/>
      <c r="CT3" s="385" t="s">
        <v>77</v>
      </c>
      <c r="CU3" s="386"/>
      <c r="CV3" s="386"/>
      <c r="CW3" s="386"/>
      <c r="CX3" s="386"/>
      <c r="CY3" s="386"/>
      <c r="CZ3" s="386"/>
      <c r="DA3" s="387"/>
      <c r="DB3" s="385" t="s">
        <v>78</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79</v>
      </c>
      <c r="AZ4" s="389"/>
      <c r="BA4" s="389"/>
      <c r="BB4" s="389"/>
      <c r="BC4" s="389"/>
      <c r="BD4" s="389"/>
      <c r="BE4" s="389"/>
      <c r="BF4" s="389"/>
      <c r="BG4" s="389"/>
      <c r="BH4" s="389"/>
      <c r="BI4" s="389"/>
      <c r="BJ4" s="389"/>
      <c r="BK4" s="389"/>
      <c r="BL4" s="389"/>
      <c r="BM4" s="390"/>
      <c r="BN4" s="391">
        <v>13251655</v>
      </c>
      <c r="BO4" s="392"/>
      <c r="BP4" s="392"/>
      <c r="BQ4" s="392"/>
      <c r="BR4" s="392"/>
      <c r="BS4" s="392"/>
      <c r="BT4" s="392"/>
      <c r="BU4" s="393"/>
      <c r="BV4" s="391">
        <v>14322544</v>
      </c>
      <c r="BW4" s="392"/>
      <c r="BX4" s="392"/>
      <c r="BY4" s="392"/>
      <c r="BZ4" s="392"/>
      <c r="CA4" s="392"/>
      <c r="CB4" s="392"/>
      <c r="CC4" s="393"/>
      <c r="CD4" s="394" t="s">
        <v>80</v>
      </c>
      <c r="CE4" s="395"/>
      <c r="CF4" s="395"/>
      <c r="CG4" s="395"/>
      <c r="CH4" s="395"/>
      <c r="CI4" s="395"/>
      <c r="CJ4" s="395"/>
      <c r="CK4" s="395"/>
      <c r="CL4" s="395"/>
      <c r="CM4" s="395"/>
      <c r="CN4" s="395"/>
      <c r="CO4" s="395"/>
      <c r="CP4" s="395"/>
      <c r="CQ4" s="395"/>
      <c r="CR4" s="395"/>
      <c r="CS4" s="396"/>
      <c r="CT4" s="397">
        <v>0.4</v>
      </c>
      <c r="CU4" s="398"/>
      <c r="CV4" s="398"/>
      <c r="CW4" s="398"/>
      <c r="CX4" s="398"/>
      <c r="CY4" s="398"/>
      <c r="CZ4" s="398"/>
      <c r="DA4" s="399"/>
      <c r="DB4" s="397">
        <v>0.6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81</v>
      </c>
      <c r="AN5" s="458"/>
      <c r="AO5" s="458"/>
      <c r="AP5" s="458"/>
      <c r="AQ5" s="458"/>
      <c r="AR5" s="458"/>
      <c r="AS5" s="458"/>
      <c r="AT5" s="459"/>
      <c r="AU5" s="460" t="s">
        <v>82</v>
      </c>
      <c r="AV5" s="461"/>
      <c r="AW5" s="461"/>
      <c r="AX5" s="461"/>
      <c r="AY5" s="462" t="s">
        <v>83</v>
      </c>
      <c r="AZ5" s="463"/>
      <c r="BA5" s="463"/>
      <c r="BB5" s="463"/>
      <c r="BC5" s="463"/>
      <c r="BD5" s="463"/>
      <c r="BE5" s="463"/>
      <c r="BF5" s="463"/>
      <c r="BG5" s="463"/>
      <c r="BH5" s="463"/>
      <c r="BI5" s="463"/>
      <c r="BJ5" s="463"/>
      <c r="BK5" s="463"/>
      <c r="BL5" s="463"/>
      <c r="BM5" s="464"/>
      <c r="BN5" s="428">
        <v>13171883</v>
      </c>
      <c r="BO5" s="429"/>
      <c r="BP5" s="429"/>
      <c r="BQ5" s="429"/>
      <c r="BR5" s="429"/>
      <c r="BS5" s="429"/>
      <c r="BT5" s="429"/>
      <c r="BU5" s="430"/>
      <c r="BV5" s="428">
        <v>14193587</v>
      </c>
      <c r="BW5" s="429"/>
      <c r="BX5" s="429"/>
      <c r="BY5" s="429"/>
      <c r="BZ5" s="429"/>
      <c r="CA5" s="429"/>
      <c r="CB5" s="429"/>
      <c r="CC5" s="430"/>
      <c r="CD5" s="431" t="s">
        <v>84</v>
      </c>
      <c r="CE5" s="432"/>
      <c r="CF5" s="432"/>
      <c r="CG5" s="432"/>
      <c r="CH5" s="432"/>
      <c r="CI5" s="432"/>
      <c r="CJ5" s="432"/>
      <c r="CK5" s="432"/>
      <c r="CL5" s="432"/>
      <c r="CM5" s="432"/>
      <c r="CN5" s="432"/>
      <c r="CO5" s="432"/>
      <c r="CP5" s="432"/>
      <c r="CQ5" s="432"/>
      <c r="CR5" s="432"/>
      <c r="CS5" s="433"/>
      <c r="CT5" s="425">
        <v>102.5</v>
      </c>
      <c r="CU5" s="426"/>
      <c r="CV5" s="426"/>
      <c r="CW5" s="426"/>
      <c r="CX5" s="426"/>
      <c r="CY5" s="426"/>
      <c r="CZ5" s="426"/>
      <c r="DA5" s="427"/>
      <c r="DB5" s="425">
        <v>103.8</v>
      </c>
      <c r="DC5" s="426"/>
      <c r="DD5" s="426"/>
      <c r="DE5" s="426"/>
      <c r="DF5" s="426"/>
      <c r="DG5" s="426"/>
      <c r="DH5" s="426"/>
      <c r="DI5" s="427"/>
      <c r="DJ5" s="185"/>
      <c r="DK5" s="185"/>
      <c r="DL5" s="185"/>
      <c r="DM5" s="185"/>
      <c r="DN5" s="185"/>
      <c r="DO5" s="185"/>
    </row>
    <row r="6" spans="1:119" ht="18.75" customHeight="1">
      <c r="A6" s="186"/>
      <c r="B6" s="434" t="s">
        <v>85</v>
      </c>
      <c r="C6" s="435"/>
      <c r="D6" s="435"/>
      <c r="E6" s="436"/>
      <c r="F6" s="436"/>
      <c r="G6" s="436"/>
      <c r="H6" s="436"/>
      <c r="I6" s="436"/>
      <c r="J6" s="436"/>
      <c r="K6" s="436"/>
      <c r="L6" s="436" t="s">
        <v>86</v>
      </c>
      <c r="M6" s="436"/>
      <c r="N6" s="436"/>
      <c r="O6" s="436"/>
      <c r="P6" s="436"/>
      <c r="Q6" s="436"/>
      <c r="R6" s="440"/>
      <c r="S6" s="440"/>
      <c r="T6" s="440"/>
      <c r="U6" s="440"/>
      <c r="V6" s="441"/>
      <c r="W6" s="444" t="s">
        <v>87</v>
      </c>
      <c r="X6" s="445"/>
      <c r="Y6" s="445"/>
      <c r="Z6" s="445"/>
      <c r="AA6" s="445"/>
      <c r="AB6" s="435"/>
      <c r="AC6" s="448" t="s">
        <v>88</v>
      </c>
      <c r="AD6" s="449"/>
      <c r="AE6" s="449"/>
      <c r="AF6" s="449"/>
      <c r="AG6" s="449"/>
      <c r="AH6" s="449"/>
      <c r="AI6" s="449"/>
      <c r="AJ6" s="449"/>
      <c r="AK6" s="449"/>
      <c r="AL6" s="450"/>
      <c r="AM6" s="457" t="s">
        <v>89</v>
      </c>
      <c r="AN6" s="458"/>
      <c r="AO6" s="458"/>
      <c r="AP6" s="458"/>
      <c r="AQ6" s="458"/>
      <c r="AR6" s="458"/>
      <c r="AS6" s="458"/>
      <c r="AT6" s="459"/>
      <c r="AU6" s="460" t="s">
        <v>82</v>
      </c>
      <c r="AV6" s="461"/>
      <c r="AW6" s="461"/>
      <c r="AX6" s="461"/>
      <c r="AY6" s="462" t="s">
        <v>90</v>
      </c>
      <c r="AZ6" s="463"/>
      <c r="BA6" s="463"/>
      <c r="BB6" s="463"/>
      <c r="BC6" s="463"/>
      <c r="BD6" s="463"/>
      <c r="BE6" s="463"/>
      <c r="BF6" s="463"/>
      <c r="BG6" s="463"/>
      <c r="BH6" s="463"/>
      <c r="BI6" s="463"/>
      <c r="BJ6" s="463"/>
      <c r="BK6" s="463"/>
      <c r="BL6" s="463"/>
      <c r="BM6" s="464"/>
      <c r="BN6" s="428">
        <v>79772</v>
      </c>
      <c r="BO6" s="429"/>
      <c r="BP6" s="429"/>
      <c r="BQ6" s="429"/>
      <c r="BR6" s="429"/>
      <c r="BS6" s="429"/>
      <c r="BT6" s="429"/>
      <c r="BU6" s="430"/>
      <c r="BV6" s="428">
        <v>128957</v>
      </c>
      <c r="BW6" s="429"/>
      <c r="BX6" s="429"/>
      <c r="BY6" s="429"/>
      <c r="BZ6" s="429"/>
      <c r="CA6" s="429"/>
      <c r="CB6" s="429"/>
      <c r="CC6" s="430"/>
      <c r="CD6" s="431" t="s">
        <v>91</v>
      </c>
      <c r="CE6" s="432"/>
      <c r="CF6" s="432"/>
      <c r="CG6" s="432"/>
      <c r="CH6" s="432"/>
      <c r="CI6" s="432"/>
      <c r="CJ6" s="432"/>
      <c r="CK6" s="432"/>
      <c r="CL6" s="432"/>
      <c r="CM6" s="432"/>
      <c r="CN6" s="432"/>
      <c r="CO6" s="432"/>
      <c r="CP6" s="432"/>
      <c r="CQ6" s="432"/>
      <c r="CR6" s="432"/>
      <c r="CS6" s="433"/>
      <c r="CT6" s="465">
        <v>107.9</v>
      </c>
      <c r="CU6" s="466"/>
      <c r="CV6" s="466"/>
      <c r="CW6" s="466"/>
      <c r="CX6" s="466"/>
      <c r="CY6" s="466"/>
      <c r="CZ6" s="466"/>
      <c r="DA6" s="467"/>
      <c r="DB6" s="465">
        <v>109.2</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92</v>
      </c>
      <c r="AN7" s="458"/>
      <c r="AO7" s="458"/>
      <c r="AP7" s="458"/>
      <c r="AQ7" s="458"/>
      <c r="AR7" s="458"/>
      <c r="AS7" s="458"/>
      <c r="AT7" s="459"/>
      <c r="AU7" s="460" t="s">
        <v>82</v>
      </c>
      <c r="AV7" s="461"/>
      <c r="AW7" s="461"/>
      <c r="AX7" s="461"/>
      <c r="AY7" s="462" t="s">
        <v>93</v>
      </c>
      <c r="AZ7" s="463"/>
      <c r="BA7" s="463"/>
      <c r="BB7" s="463"/>
      <c r="BC7" s="463"/>
      <c r="BD7" s="463"/>
      <c r="BE7" s="463"/>
      <c r="BF7" s="463"/>
      <c r="BG7" s="463"/>
      <c r="BH7" s="463"/>
      <c r="BI7" s="463"/>
      <c r="BJ7" s="463"/>
      <c r="BK7" s="463"/>
      <c r="BL7" s="463"/>
      <c r="BM7" s="464"/>
      <c r="BN7" s="428">
        <v>53944</v>
      </c>
      <c r="BO7" s="429"/>
      <c r="BP7" s="429"/>
      <c r="BQ7" s="429"/>
      <c r="BR7" s="429"/>
      <c r="BS7" s="429"/>
      <c r="BT7" s="429"/>
      <c r="BU7" s="430"/>
      <c r="BV7" s="428">
        <v>91442</v>
      </c>
      <c r="BW7" s="429"/>
      <c r="BX7" s="429"/>
      <c r="BY7" s="429"/>
      <c r="BZ7" s="429"/>
      <c r="CA7" s="429"/>
      <c r="CB7" s="429"/>
      <c r="CC7" s="430"/>
      <c r="CD7" s="431" t="s">
        <v>94</v>
      </c>
      <c r="CE7" s="432"/>
      <c r="CF7" s="432"/>
      <c r="CG7" s="432"/>
      <c r="CH7" s="432"/>
      <c r="CI7" s="432"/>
      <c r="CJ7" s="432"/>
      <c r="CK7" s="432"/>
      <c r="CL7" s="432"/>
      <c r="CM7" s="432"/>
      <c r="CN7" s="432"/>
      <c r="CO7" s="432"/>
      <c r="CP7" s="432"/>
      <c r="CQ7" s="432"/>
      <c r="CR7" s="432"/>
      <c r="CS7" s="433"/>
      <c r="CT7" s="428">
        <v>6062310</v>
      </c>
      <c r="CU7" s="429"/>
      <c r="CV7" s="429"/>
      <c r="CW7" s="429"/>
      <c r="CX7" s="429"/>
      <c r="CY7" s="429"/>
      <c r="CZ7" s="429"/>
      <c r="DA7" s="430"/>
      <c r="DB7" s="428">
        <v>6055127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95</v>
      </c>
      <c r="AN8" s="458"/>
      <c r="AO8" s="458"/>
      <c r="AP8" s="458"/>
      <c r="AQ8" s="458"/>
      <c r="AR8" s="458"/>
      <c r="AS8" s="458"/>
      <c r="AT8" s="459"/>
      <c r="AU8" s="460" t="s">
        <v>96</v>
      </c>
      <c r="AV8" s="461"/>
      <c r="AW8" s="461"/>
      <c r="AX8" s="461"/>
      <c r="AY8" s="462" t="s">
        <v>97</v>
      </c>
      <c r="AZ8" s="463"/>
      <c r="BA8" s="463"/>
      <c r="BB8" s="463"/>
      <c r="BC8" s="463"/>
      <c r="BD8" s="463"/>
      <c r="BE8" s="463"/>
      <c r="BF8" s="463"/>
      <c r="BG8" s="463"/>
      <c r="BH8" s="463"/>
      <c r="BI8" s="463"/>
      <c r="BJ8" s="463"/>
      <c r="BK8" s="463"/>
      <c r="BL8" s="463"/>
      <c r="BM8" s="464"/>
      <c r="BN8" s="428">
        <v>25828</v>
      </c>
      <c r="BO8" s="429"/>
      <c r="BP8" s="429"/>
      <c r="BQ8" s="429"/>
      <c r="BR8" s="429"/>
      <c r="BS8" s="429"/>
      <c r="BT8" s="429"/>
      <c r="BU8" s="430"/>
      <c r="BV8" s="428">
        <v>37515</v>
      </c>
      <c r="BW8" s="429"/>
      <c r="BX8" s="429"/>
      <c r="BY8" s="429"/>
      <c r="BZ8" s="429"/>
      <c r="CA8" s="429"/>
      <c r="CB8" s="429"/>
      <c r="CC8" s="430"/>
      <c r="CD8" s="431" t="s">
        <v>98</v>
      </c>
      <c r="CE8" s="432"/>
      <c r="CF8" s="432"/>
      <c r="CG8" s="432"/>
      <c r="CH8" s="432"/>
      <c r="CI8" s="432"/>
      <c r="CJ8" s="432"/>
      <c r="CK8" s="432"/>
      <c r="CL8" s="432"/>
      <c r="CM8" s="432"/>
      <c r="CN8" s="432"/>
      <c r="CO8" s="432"/>
      <c r="CP8" s="432"/>
      <c r="CQ8" s="432"/>
      <c r="CR8" s="432"/>
      <c r="CS8" s="433"/>
      <c r="CT8" s="468">
        <v>0.43</v>
      </c>
      <c r="CU8" s="469"/>
      <c r="CV8" s="469"/>
      <c r="CW8" s="469"/>
      <c r="CX8" s="469"/>
      <c r="CY8" s="469"/>
      <c r="CZ8" s="469"/>
      <c r="DA8" s="470"/>
      <c r="DB8" s="468">
        <v>0.42</v>
      </c>
      <c r="DC8" s="469"/>
      <c r="DD8" s="469"/>
      <c r="DE8" s="469"/>
      <c r="DF8" s="469"/>
      <c r="DG8" s="469"/>
      <c r="DH8" s="469"/>
      <c r="DI8" s="470"/>
      <c r="DJ8" s="185"/>
      <c r="DK8" s="185"/>
      <c r="DL8" s="185"/>
      <c r="DM8" s="185"/>
      <c r="DN8" s="185"/>
      <c r="DO8" s="185"/>
    </row>
    <row r="9" spans="1:119" ht="18.75" customHeight="1" thickBot="1">
      <c r="A9" s="186"/>
      <c r="B9" s="422" t="s">
        <v>99</v>
      </c>
      <c r="C9" s="423"/>
      <c r="D9" s="423"/>
      <c r="E9" s="423"/>
      <c r="F9" s="423"/>
      <c r="G9" s="423"/>
      <c r="H9" s="423"/>
      <c r="I9" s="423"/>
      <c r="J9" s="423"/>
      <c r="K9" s="471"/>
      <c r="L9" s="472" t="s">
        <v>100</v>
      </c>
      <c r="M9" s="473"/>
      <c r="N9" s="473"/>
      <c r="O9" s="473"/>
      <c r="P9" s="473"/>
      <c r="Q9" s="474"/>
      <c r="R9" s="475">
        <v>18426</v>
      </c>
      <c r="S9" s="476"/>
      <c r="T9" s="476"/>
      <c r="U9" s="476"/>
      <c r="V9" s="477"/>
      <c r="W9" s="385" t="s">
        <v>101</v>
      </c>
      <c r="X9" s="386"/>
      <c r="Y9" s="386"/>
      <c r="Z9" s="386"/>
      <c r="AA9" s="386"/>
      <c r="AB9" s="386"/>
      <c r="AC9" s="386"/>
      <c r="AD9" s="386"/>
      <c r="AE9" s="386"/>
      <c r="AF9" s="386"/>
      <c r="AG9" s="386"/>
      <c r="AH9" s="386"/>
      <c r="AI9" s="386"/>
      <c r="AJ9" s="386"/>
      <c r="AK9" s="386"/>
      <c r="AL9" s="387"/>
      <c r="AM9" s="457" t="s">
        <v>102</v>
      </c>
      <c r="AN9" s="458"/>
      <c r="AO9" s="458"/>
      <c r="AP9" s="458"/>
      <c r="AQ9" s="458"/>
      <c r="AR9" s="458"/>
      <c r="AS9" s="458"/>
      <c r="AT9" s="459"/>
      <c r="AU9" s="460" t="s">
        <v>103</v>
      </c>
      <c r="AV9" s="461"/>
      <c r="AW9" s="461"/>
      <c r="AX9" s="461"/>
      <c r="AY9" s="462" t="s">
        <v>104</v>
      </c>
      <c r="AZ9" s="463"/>
      <c r="BA9" s="463"/>
      <c r="BB9" s="463"/>
      <c r="BC9" s="463"/>
      <c r="BD9" s="463"/>
      <c r="BE9" s="463"/>
      <c r="BF9" s="463"/>
      <c r="BG9" s="463"/>
      <c r="BH9" s="463"/>
      <c r="BI9" s="463"/>
      <c r="BJ9" s="463"/>
      <c r="BK9" s="463"/>
      <c r="BL9" s="463"/>
      <c r="BM9" s="464"/>
      <c r="BN9" s="428">
        <v>-11687</v>
      </c>
      <c r="BO9" s="429"/>
      <c r="BP9" s="429"/>
      <c r="BQ9" s="429"/>
      <c r="BR9" s="429"/>
      <c r="BS9" s="429"/>
      <c r="BT9" s="429"/>
      <c r="BU9" s="430"/>
      <c r="BV9" s="428">
        <v>-64445</v>
      </c>
      <c r="BW9" s="429"/>
      <c r="BX9" s="429"/>
      <c r="BY9" s="429"/>
      <c r="BZ9" s="429"/>
      <c r="CA9" s="429"/>
      <c r="CB9" s="429"/>
      <c r="CC9" s="430"/>
      <c r="CD9" s="431" t="s">
        <v>105</v>
      </c>
      <c r="CE9" s="432"/>
      <c r="CF9" s="432"/>
      <c r="CG9" s="432"/>
      <c r="CH9" s="432"/>
      <c r="CI9" s="432"/>
      <c r="CJ9" s="432"/>
      <c r="CK9" s="432"/>
      <c r="CL9" s="432"/>
      <c r="CM9" s="432"/>
      <c r="CN9" s="432"/>
      <c r="CO9" s="432"/>
      <c r="CP9" s="432"/>
      <c r="CQ9" s="432"/>
      <c r="CR9" s="432"/>
      <c r="CS9" s="433"/>
      <c r="CT9" s="425">
        <v>19.399999999999999</v>
      </c>
      <c r="CU9" s="426"/>
      <c r="CV9" s="426"/>
      <c r="CW9" s="426"/>
      <c r="CX9" s="426"/>
      <c r="CY9" s="426"/>
      <c r="CZ9" s="426"/>
      <c r="DA9" s="427"/>
      <c r="DB9" s="425">
        <v>18.8</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106</v>
      </c>
      <c r="M10" s="458"/>
      <c r="N10" s="458"/>
      <c r="O10" s="458"/>
      <c r="P10" s="458"/>
      <c r="Q10" s="459"/>
      <c r="R10" s="479">
        <v>19948</v>
      </c>
      <c r="S10" s="480"/>
      <c r="T10" s="480"/>
      <c r="U10" s="480"/>
      <c r="V10" s="481"/>
      <c r="W10" s="416"/>
      <c r="X10" s="417"/>
      <c r="Y10" s="417"/>
      <c r="Z10" s="417"/>
      <c r="AA10" s="417"/>
      <c r="AB10" s="417"/>
      <c r="AC10" s="417"/>
      <c r="AD10" s="417"/>
      <c r="AE10" s="417"/>
      <c r="AF10" s="417"/>
      <c r="AG10" s="417"/>
      <c r="AH10" s="417"/>
      <c r="AI10" s="417"/>
      <c r="AJ10" s="417"/>
      <c r="AK10" s="417"/>
      <c r="AL10" s="420"/>
      <c r="AM10" s="457" t="s">
        <v>107</v>
      </c>
      <c r="AN10" s="458"/>
      <c r="AO10" s="458"/>
      <c r="AP10" s="458"/>
      <c r="AQ10" s="458"/>
      <c r="AR10" s="458"/>
      <c r="AS10" s="458"/>
      <c r="AT10" s="459"/>
      <c r="AU10" s="460" t="s">
        <v>108</v>
      </c>
      <c r="AV10" s="461"/>
      <c r="AW10" s="461"/>
      <c r="AX10" s="461"/>
      <c r="AY10" s="462" t="s">
        <v>109</v>
      </c>
      <c r="AZ10" s="463"/>
      <c r="BA10" s="463"/>
      <c r="BB10" s="463"/>
      <c r="BC10" s="463"/>
      <c r="BD10" s="463"/>
      <c r="BE10" s="463"/>
      <c r="BF10" s="463"/>
      <c r="BG10" s="463"/>
      <c r="BH10" s="463"/>
      <c r="BI10" s="463"/>
      <c r="BJ10" s="463"/>
      <c r="BK10" s="463"/>
      <c r="BL10" s="463"/>
      <c r="BM10" s="464"/>
      <c r="BN10" s="428">
        <v>17</v>
      </c>
      <c r="BO10" s="429"/>
      <c r="BP10" s="429"/>
      <c r="BQ10" s="429"/>
      <c r="BR10" s="429"/>
      <c r="BS10" s="429"/>
      <c r="BT10" s="429"/>
      <c r="BU10" s="430"/>
      <c r="BV10" s="428">
        <v>65</v>
      </c>
      <c r="BW10" s="429"/>
      <c r="BX10" s="429"/>
      <c r="BY10" s="429"/>
      <c r="BZ10" s="429"/>
      <c r="CA10" s="429"/>
      <c r="CB10" s="429"/>
      <c r="CC10" s="430"/>
      <c r="CD10" s="190" t="s">
        <v>110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111</v>
      </c>
      <c r="M11" s="483"/>
      <c r="N11" s="483"/>
      <c r="O11" s="483"/>
      <c r="P11" s="483"/>
      <c r="Q11" s="484"/>
      <c r="R11" s="485" t="s">
        <v>112</v>
      </c>
      <c r="S11" s="486"/>
      <c r="T11" s="486"/>
      <c r="U11" s="486"/>
      <c r="V11" s="487"/>
      <c r="W11" s="416"/>
      <c r="X11" s="417"/>
      <c r="Y11" s="417"/>
      <c r="Z11" s="417"/>
      <c r="AA11" s="417"/>
      <c r="AB11" s="417"/>
      <c r="AC11" s="417"/>
      <c r="AD11" s="417"/>
      <c r="AE11" s="417"/>
      <c r="AF11" s="417"/>
      <c r="AG11" s="417"/>
      <c r="AH11" s="417"/>
      <c r="AI11" s="417"/>
      <c r="AJ11" s="417"/>
      <c r="AK11" s="417"/>
      <c r="AL11" s="420"/>
      <c r="AM11" s="457" t="s">
        <v>113</v>
      </c>
      <c r="AN11" s="458"/>
      <c r="AO11" s="458"/>
      <c r="AP11" s="458"/>
      <c r="AQ11" s="458"/>
      <c r="AR11" s="458"/>
      <c r="AS11" s="458"/>
      <c r="AT11" s="459"/>
      <c r="AU11" s="460" t="s">
        <v>114</v>
      </c>
      <c r="AV11" s="461"/>
      <c r="AW11" s="461"/>
      <c r="AX11" s="461"/>
      <c r="AY11" s="462" t="s">
        <v>115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116</v>
      </c>
      <c r="CE11" s="432"/>
      <c r="CF11" s="432"/>
      <c r="CG11" s="432"/>
      <c r="CH11" s="432"/>
      <c r="CI11" s="432"/>
      <c r="CJ11" s="432"/>
      <c r="CK11" s="432"/>
      <c r="CL11" s="432"/>
      <c r="CM11" s="432"/>
      <c r="CN11" s="432"/>
      <c r="CO11" s="432"/>
      <c r="CP11" s="432"/>
      <c r="CQ11" s="432"/>
      <c r="CR11" s="432"/>
      <c r="CS11" s="433"/>
      <c r="CT11" s="468" t="s">
        <v>117</v>
      </c>
      <c r="CU11" s="469"/>
      <c r="CV11" s="469"/>
      <c r="CW11" s="469"/>
      <c r="CX11" s="469"/>
      <c r="CY11" s="469"/>
      <c r="CZ11" s="469"/>
      <c r="DA11" s="470"/>
      <c r="DB11" s="468" t="s">
        <v>118</v>
      </c>
      <c r="DC11" s="469"/>
      <c r="DD11" s="469"/>
      <c r="DE11" s="469"/>
      <c r="DF11" s="469"/>
      <c r="DG11" s="469"/>
      <c r="DH11" s="469"/>
      <c r="DI11" s="470"/>
      <c r="DJ11" s="185"/>
      <c r="DK11" s="185"/>
      <c r="DL11" s="185"/>
      <c r="DM11" s="185"/>
      <c r="DN11" s="185"/>
      <c r="DO11" s="185"/>
    </row>
    <row r="12" spans="1:119" ht="18.75" customHeight="1">
      <c r="A12" s="186"/>
      <c r="B12" s="488" t="s">
        <v>119</v>
      </c>
      <c r="C12" s="489"/>
      <c r="D12" s="489"/>
      <c r="E12" s="489"/>
      <c r="F12" s="489"/>
      <c r="G12" s="489"/>
      <c r="H12" s="489"/>
      <c r="I12" s="489"/>
      <c r="J12" s="489"/>
      <c r="K12" s="490"/>
      <c r="L12" s="497" t="s">
        <v>120</v>
      </c>
      <c r="M12" s="498"/>
      <c r="N12" s="498"/>
      <c r="O12" s="498"/>
      <c r="P12" s="498"/>
      <c r="Q12" s="499"/>
      <c r="R12" s="500">
        <v>18030</v>
      </c>
      <c r="S12" s="501"/>
      <c r="T12" s="501"/>
      <c r="U12" s="501"/>
      <c r="V12" s="502"/>
      <c r="W12" s="503" t="s">
        <v>0</v>
      </c>
      <c r="X12" s="461"/>
      <c r="Y12" s="461"/>
      <c r="Z12" s="461"/>
      <c r="AA12" s="461"/>
      <c r="AB12" s="504"/>
      <c r="AC12" s="460" t="s">
        <v>121</v>
      </c>
      <c r="AD12" s="461"/>
      <c r="AE12" s="461"/>
      <c r="AF12" s="461"/>
      <c r="AG12" s="504"/>
      <c r="AH12" s="460" t="s">
        <v>122</v>
      </c>
      <c r="AI12" s="461"/>
      <c r="AJ12" s="461"/>
      <c r="AK12" s="461"/>
      <c r="AL12" s="505"/>
      <c r="AM12" s="457" t="s">
        <v>123</v>
      </c>
      <c r="AN12" s="458"/>
      <c r="AO12" s="458"/>
      <c r="AP12" s="458"/>
      <c r="AQ12" s="458"/>
      <c r="AR12" s="458"/>
      <c r="AS12" s="458"/>
      <c r="AT12" s="459"/>
      <c r="AU12" s="460" t="s">
        <v>103</v>
      </c>
      <c r="AV12" s="461"/>
      <c r="AW12" s="461"/>
      <c r="AX12" s="461"/>
      <c r="AY12" s="462" t="s">
        <v>124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413400</v>
      </c>
      <c r="BW12" s="429"/>
      <c r="BX12" s="429"/>
      <c r="BY12" s="429"/>
      <c r="BZ12" s="429"/>
      <c r="CA12" s="429"/>
      <c r="CB12" s="429"/>
      <c r="CC12" s="430"/>
      <c r="CD12" s="431" t="s">
        <v>125</v>
      </c>
      <c r="CE12" s="432"/>
      <c r="CF12" s="432"/>
      <c r="CG12" s="432"/>
      <c r="CH12" s="432"/>
      <c r="CI12" s="432"/>
      <c r="CJ12" s="432"/>
      <c r="CK12" s="432"/>
      <c r="CL12" s="432"/>
      <c r="CM12" s="432"/>
      <c r="CN12" s="432"/>
      <c r="CO12" s="432"/>
      <c r="CP12" s="432"/>
      <c r="CQ12" s="432"/>
      <c r="CR12" s="432"/>
      <c r="CS12" s="433"/>
      <c r="CT12" s="468" t="s">
        <v>118</v>
      </c>
      <c r="CU12" s="469"/>
      <c r="CV12" s="469"/>
      <c r="CW12" s="469"/>
      <c r="CX12" s="469"/>
      <c r="CY12" s="469"/>
      <c r="CZ12" s="469"/>
      <c r="DA12" s="470"/>
      <c r="DB12" s="468" t="s">
        <v>118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126</v>
      </c>
      <c r="N13" s="517"/>
      <c r="O13" s="517"/>
      <c r="P13" s="517"/>
      <c r="Q13" s="518"/>
      <c r="R13" s="509">
        <v>17871</v>
      </c>
      <c r="S13" s="510"/>
      <c r="T13" s="510"/>
      <c r="U13" s="510"/>
      <c r="V13" s="511"/>
      <c r="W13" s="444" t="s">
        <v>127</v>
      </c>
      <c r="X13" s="445"/>
      <c r="Y13" s="445"/>
      <c r="Z13" s="445"/>
      <c r="AA13" s="445"/>
      <c r="AB13" s="435"/>
      <c r="AC13" s="479">
        <v>666</v>
      </c>
      <c r="AD13" s="480"/>
      <c r="AE13" s="480"/>
      <c r="AF13" s="480"/>
      <c r="AG13" s="519"/>
      <c r="AH13" s="479">
        <v>711</v>
      </c>
      <c r="AI13" s="480"/>
      <c r="AJ13" s="480"/>
      <c r="AK13" s="480"/>
      <c r="AL13" s="481"/>
      <c r="AM13" s="457" t="s">
        <v>128</v>
      </c>
      <c r="AN13" s="458"/>
      <c r="AO13" s="458"/>
      <c r="AP13" s="458"/>
      <c r="AQ13" s="458"/>
      <c r="AR13" s="458"/>
      <c r="AS13" s="458"/>
      <c r="AT13" s="459"/>
      <c r="AU13" s="460" t="s">
        <v>129</v>
      </c>
      <c r="AV13" s="461"/>
      <c r="AW13" s="461"/>
      <c r="AX13" s="461"/>
      <c r="AY13" s="462" t="s">
        <v>130</v>
      </c>
      <c r="AZ13" s="463"/>
      <c r="BA13" s="463"/>
      <c r="BB13" s="463"/>
      <c r="BC13" s="463"/>
      <c r="BD13" s="463"/>
      <c r="BE13" s="463"/>
      <c r="BF13" s="463"/>
      <c r="BG13" s="463"/>
      <c r="BH13" s="463"/>
      <c r="BI13" s="463"/>
      <c r="BJ13" s="463"/>
      <c r="BK13" s="463"/>
      <c r="BL13" s="463"/>
      <c r="BM13" s="464"/>
      <c r="BN13" s="428">
        <v>-11670</v>
      </c>
      <c r="BO13" s="429"/>
      <c r="BP13" s="429"/>
      <c r="BQ13" s="429"/>
      <c r="BR13" s="429"/>
      <c r="BS13" s="429"/>
      <c r="BT13" s="429"/>
      <c r="BU13" s="430"/>
      <c r="BV13" s="428">
        <v>-477780</v>
      </c>
      <c r="BW13" s="429"/>
      <c r="BX13" s="429"/>
      <c r="BY13" s="429"/>
      <c r="BZ13" s="429"/>
      <c r="CA13" s="429"/>
      <c r="CB13" s="429"/>
      <c r="CC13" s="430"/>
      <c r="CD13" s="431" t="s">
        <v>131</v>
      </c>
      <c r="CE13" s="432"/>
      <c r="CF13" s="432"/>
      <c r="CG13" s="432"/>
      <c r="CH13" s="432"/>
      <c r="CI13" s="432"/>
      <c r="CJ13" s="432"/>
      <c r="CK13" s="432"/>
      <c r="CL13" s="432"/>
      <c r="CM13" s="432"/>
      <c r="CN13" s="432"/>
      <c r="CO13" s="432"/>
      <c r="CP13" s="432"/>
      <c r="CQ13" s="432"/>
      <c r="CR13" s="432"/>
      <c r="CS13" s="433"/>
      <c r="CT13" s="425">
        <v>20.9</v>
      </c>
      <c r="CU13" s="426"/>
      <c r="CV13" s="426"/>
      <c r="CW13" s="426"/>
      <c r="CX13" s="426"/>
      <c r="CY13" s="426"/>
      <c r="CZ13" s="426"/>
      <c r="DA13" s="427"/>
      <c r="DB13" s="425">
        <v>20.3</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132</v>
      </c>
      <c r="M14" s="507"/>
      <c r="N14" s="507"/>
      <c r="O14" s="507"/>
      <c r="P14" s="507"/>
      <c r="Q14" s="508"/>
      <c r="R14" s="509">
        <v>18324</v>
      </c>
      <c r="S14" s="510"/>
      <c r="T14" s="510"/>
      <c r="U14" s="510"/>
      <c r="V14" s="511"/>
      <c r="W14" s="418"/>
      <c r="X14" s="419"/>
      <c r="Y14" s="419"/>
      <c r="Z14" s="419"/>
      <c r="AA14" s="419"/>
      <c r="AB14" s="408"/>
      <c r="AC14" s="512">
        <v>7.9</v>
      </c>
      <c r="AD14" s="513"/>
      <c r="AE14" s="513"/>
      <c r="AF14" s="513"/>
      <c r="AG14" s="514"/>
      <c r="AH14" s="512">
        <v>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133</v>
      </c>
      <c r="CE14" s="521"/>
      <c r="CF14" s="521"/>
      <c r="CG14" s="521"/>
      <c r="CH14" s="521"/>
      <c r="CI14" s="521"/>
      <c r="CJ14" s="521"/>
      <c r="CK14" s="521"/>
      <c r="CL14" s="521"/>
      <c r="CM14" s="521"/>
      <c r="CN14" s="521"/>
      <c r="CO14" s="521"/>
      <c r="CP14" s="521"/>
      <c r="CQ14" s="521"/>
      <c r="CR14" s="521"/>
      <c r="CS14" s="522"/>
      <c r="CT14" s="523">
        <v>221.1</v>
      </c>
      <c r="CU14" s="524"/>
      <c r="CV14" s="524"/>
      <c r="CW14" s="524"/>
      <c r="CX14" s="524"/>
      <c r="CY14" s="524"/>
      <c r="CZ14" s="524"/>
      <c r="DA14" s="525"/>
      <c r="DB14" s="523">
        <v>209.1</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134</v>
      </c>
      <c r="N15" s="517"/>
      <c r="O15" s="517"/>
      <c r="P15" s="517"/>
      <c r="Q15" s="518"/>
      <c r="R15" s="509">
        <v>18196</v>
      </c>
      <c r="S15" s="510"/>
      <c r="T15" s="510"/>
      <c r="U15" s="510"/>
      <c r="V15" s="511"/>
      <c r="W15" s="444" t="s">
        <v>135</v>
      </c>
      <c r="X15" s="445"/>
      <c r="Y15" s="445"/>
      <c r="Z15" s="445"/>
      <c r="AA15" s="445"/>
      <c r="AB15" s="435"/>
      <c r="AC15" s="479">
        <v>1611</v>
      </c>
      <c r="AD15" s="480"/>
      <c r="AE15" s="480"/>
      <c r="AF15" s="480"/>
      <c r="AG15" s="519"/>
      <c r="AH15" s="479">
        <v>1864</v>
      </c>
      <c r="AI15" s="480"/>
      <c r="AJ15" s="480"/>
      <c r="AK15" s="480"/>
      <c r="AL15" s="481"/>
      <c r="AM15" s="457"/>
      <c r="AN15" s="458"/>
      <c r="AO15" s="458"/>
      <c r="AP15" s="458"/>
      <c r="AQ15" s="458"/>
      <c r="AR15" s="458"/>
      <c r="AS15" s="458"/>
      <c r="AT15" s="459"/>
      <c r="AU15" s="460"/>
      <c r="AV15" s="461"/>
      <c r="AW15" s="461"/>
      <c r="AX15" s="461"/>
      <c r="AY15" s="388" t="s">
        <v>136</v>
      </c>
      <c r="AZ15" s="389"/>
      <c r="BA15" s="389"/>
      <c r="BB15" s="389"/>
      <c r="BC15" s="389"/>
      <c r="BD15" s="389"/>
      <c r="BE15" s="389"/>
      <c r="BF15" s="389"/>
      <c r="BG15" s="389"/>
      <c r="BH15" s="389"/>
      <c r="BI15" s="389"/>
      <c r="BJ15" s="389"/>
      <c r="BK15" s="389"/>
      <c r="BL15" s="389"/>
      <c r="BM15" s="390"/>
      <c r="BN15" s="391">
        <v>2186377</v>
      </c>
      <c r="BO15" s="392"/>
      <c r="BP15" s="392"/>
      <c r="BQ15" s="392"/>
      <c r="BR15" s="392"/>
      <c r="BS15" s="392"/>
      <c r="BT15" s="392"/>
      <c r="BU15" s="393"/>
      <c r="BV15" s="391">
        <v>2188046</v>
      </c>
      <c r="BW15" s="392"/>
      <c r="BX15" s="392"/>
      <c r="BY15" s="392"/>
      <c r="BZ15" s="392"/>
      <c r="CA15" s="392"/>
      <c r="CB15" s="392"/>
      <c r="CC15" s="393"/>
      <c r="CD15" s="526" t="s">
        <v>137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138</v>
      </c>
      <c r="M16" s="537"/>
      <c r="N16" s="537"/>
      <c r="O16" s="537"/>
      <c r="P16" s="537"/>
      <c r="Q16" s="538"/>
      <c r="R16" s="529" t="s">
        <v>139</v>
      </c>
      <c r="S16" s="530"/>
      <c r="T16" s="530"/>
      <c r="U16" s="530"/>
      <c r="V16" s="531"/>
      <c r="W16" s="418"/>
      <c r="X16" s="419"/>
      <c r="Y16" s="419"/>
      <c r="Z16" s="419"/>
      <c r="AA16" s="419"/>
      <c r="AB16" s="408"/>
      <c r="AC16" s="512">
        <v>19.100000000000001</v>
      </c>
      <c r="AD16" s="513"/>
      <c r="AE16" s="513"/>
      <c r="AF16" s="513"/>
      <c r="AG16" s="514"/>
      <c r="AH16" s="512">
        <v>21.1</v>
      </c>
      <c r="AI16" s="513"/>
      <c r="AJ16" s="513"/>
      <c r="AK16" s="513"/>
      <c r="AL16" s="515"/>
      <c r="AM16" s="457"/>
      <c r="AN16" s="458"/>
      <c r="AO16" s="458"/>
      <c r="AP16" s="458"/>
      <c r="AQ16" s="458"/>
      <c r="AR16" s="458"/>
      <c r="AS16" s="458"/>
      <c r="AT16" s="459"/>
      <c r="AU16" s="460"/>
      <c r="AV16" s="461"/>
      <c r="AW16" s="461"/>
      <c r="AX16" s="461"/>
      <c r="AY16" s="462" t="s">
        <v>140</v>
      </c>
      <c r="AZ16" s="463"/>
      <c r="BA16" s="463"/>
      <c r="BB16" s="463"/>
      <c r="BC16" s="463"/>
      <c r="BD16" s="463"/>
      <c r="BE16" s="463"/>
      <c r="BF16" s="463"/>
      <c r="BG16" s="463"/>
      <c r="BH16" s="463"/>
      <c r="BI16" s="463"/>
      <c r="BJ16" s="463"/>
      <c r="BK16" s="463"/>
      <c r="BL16" s="463"/>
      <c r="BM16" s="464"/>
      <c r="BN16" s="428">
        <v>5132823</v>
      </c>
      <c r="BO16" s="429"/>
      <c r="BP16" s="429"/>
      <c r="BQ16" s="429"/>
      <c r="BR16" s="429"/>
      <c r="BS16" s="429"/>
      <c r="BT16" s="429"/>
      <c r="BU16" s="430"/>
      <c r="BV16" s="428">
        <v>5127805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141</v>
      </c>
      <c r="N17" s="533"/>
      <c r="O17" s="533"/>
      <c r="P17" s="533"/>
      <c r="Q17" s="534"/>
      <c r="R17" s="529" t="s">
        <v>142</v>
      </c>
      <c r="S17" s="530"/>
      <c r="T17" s="530"/>
      <c r="U17" s="530"/>
      <c r="V17" s="531"/>
      <c r="W17" s="444" t="s">
        <v>143</v>
      </c>
      <c r="X17" s="445"/>
      <c r="Y17" s="445"/>
      <c r="Z17" s="445"/>
      <c r="AA17" s="445"/>
      <c r="AB17" s="435"/>
      <c r="AC17" s="479">
        <v>6137</v>
      </c>
      <c r="AD17" s="480"/>
      <c r="AE17" s="480"/>
      <c r="AF17" s="480"/>
      <c r="AG17" s="519"/>
      <c r="AH17" s="479">
        <v>6259</v>
      </c>
      <c r="AI17" s="480"/>
      <c r="AJ17" s="480"/>
      <c r="AK17" s="480"/>
      <c r="AL17" s="481"/>
      <c r="AM17" s="457"/>
      <c r="AN17" s="458"/>
      <c r="AO17" s="458"/>
      <c r="AP17" s="458"/>
      <c r="AQ17" s="458"/>
      <c r="AR17" s="458"/>
      <c r="AS17" s="458"/>
      <c r="AT17" s="459"/>
      <c r="AU17" s="460"/>
      <c r="AV17" s="461"/>
      <c r="AW17" s="461"/>
      <c r="AX17" s="461"/>
      <c r="AY17" s="462" t="s">
        <v>144</v>
      </c>
      <c r="AZ17" s="463"/>
      <c r="BA17" s="463"/>
      <c r="BB17" s="463"/>
      <c r="BC17" s="463"/>
      <c r="BD17" s="463"/>
      <c r="BE17" s="463"/>
      <c r="BF17" s="463"/>
      <c r="BG17" s="463"/>
      <c r="BH17" s="463"/>
      <c r="BI17" s="463"/>
      <c r="BJ17" s="463"/>
      <c r="BK17" s="463"/>
      <c r="BL17" s="463"/>
      <c r="BM17" s="464"/>
      <c r="BN17" s="428">
        <v>2800573</v>
      </c>
      <c r="BO17" s="429"/>
      <c r="BP17" s="429"/>
      <c r="BQ17" s="429"/>
      <c r="BR17" s="429"/>
      <c r="BS17" s="429"/>
      <c r="BT17" s="429"/>
      <c r="BU17" s="430"/>
      <c r="BV17" s="428">
        <v>2808287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145</v>
      </c>
      <c r="C18" s="471"/>
      <c r="D18" s="471"/>
      <c r="E18" s="540"/>
      <c r="F18" s="540"/>
      <c r="G18" s="540"/>
      <c r="H18" s="540"/>
      <c r="I18" s="540"/>
      <c r="J18" s="540"/>
      <c r="K18" s="540"/>
      <c r="L18" s="541">
        <v>172.74</v>
      </c>
      <c r="M18" s="541"/>
      <c r="N18" s="541"/>
      <c r="O18" s="541"/>
      <c r="P18" s="541"/>
      <c r="Q18" s="541"/>
      <c r="R18" s="542"/>
      <c r="S18" s="542"/>
      <c r="T18" s="542"/>
      <c r="U18" s="542"/>
      <c r="V18" s="543"/>
      <c r="W18" s="446"/>
      <c r="X18" s="447"/>
      <c r="Y18" s="447"/>
      <c r="Z18" s="447"/>
      <c r="AA18" s="447"/>
      <c r="AB18" s="438"/>
      <c r="AC18" s="544">
        <v>72.900000000000006</v>
      </c>
      <c r="AD18" s="545"/>
      <c r="AE18" s="545"/>
      <c r="AF18" s="545"/>
      <c r="AG18" s="546"/>
      <c r="AH18" s="544">
        <v>70.900000000000006</v>
      </c>
      <c r="AI18" s="545"/>
      <c r="AJ18" s="545"/>
      <c r="AK18" s="545"/>
      <c r="AL18" s="547"/>
      <c r="AM18" s="457"/>
      <c r="AN18" s="458"/>
      <c r="AO18" s="458"/>
      <c r="AP18" s="458"/>
      <c r="AQ18" s="458"/>
      <c r="AR18" s="458"/>
      <c r="AS18" s="458"/>
      <c r="AT18" s="459"/>
      <c r="AU18" s="460"/>
      <c r="AV18" s="461"/>
      <c r="AW18" s="461"/>
      <c r="AX18" s="461"/>
      <c r="AY18" s="462" t="s">
        <v>146</v>
      </c>
      <c r="AZ18" s="463"/>
      <c r="BA18" s="463"/>
      <c r="BB18" s="463"/>
      <c r="BC18" s="463"/>
      <c r="BD18" s="463"/>
      <c r="BE18" s="463"/>
      <c r="BF18" s="463"/>
      <c r="BG18" s="463"/>
      <c r="BH18" s="463"/>
      <c r="BI18" s="463"/>
      <c r="BJ18" s="463"/>
      <c r="BK18" s="463"/>
      <c r="BL18" s="463"/>
      <c r="BM18" s="464"/>
      <c r="BN18" s="428">
        <v>6403633</v>
      </c>
      <c r="BO18" s="429"/>
      <c r="BP18" s="429"/>
      <c r="BQ18" s="429"/>
      <c r="BR18" s="429"/>
      <c r="BS18" s="429"/>
      <c r="BT18" s="429"/>
      <c r="BU18" s="430"/>
      <c r="BV18" s="428">
        <v>6534327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147</v>
      </c>
      <c r="C19" s="471"/>
      <c r="D19" s="471"/>
      <c r="E19" s="540"/>
      <c r="F19" s="540"/>
      <c r="G19" s="540"/>
      <c r="H19" s="540"/>
      <c r="I19" s="540"/>
      <c r="J19" s="540"/>
      <c r="K19" s="540"/>
      <c r="L19" s="548">
        <v>107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148</v>
      </c>
      <c r="AZ19" s="463"/>
      <c r="BA19" s="463"/>
      <c r="BB19" s="463"/>
      <c r="BC19" s="463"/>
      <c r="BD19" s="463"/>
      <c r="BE19" s="463"/>
      <c r="BF19" s="463"/>
      <c r="BG19" s="463"/>
      <c r="BH19" s="463"/>
      <c r="BI19" s="463"/>
      <c r="BJ19" s="463"/>
      <c r="BK19" s="463"/>
      <c r="BL19" s="463"/>
      <c r="BM19" s="464"/>
      <c r="BN19" s="428">
        <v>7450525</v>
      </c>
      <c r="BO19" s="429"/>
      <c r="BP19" s="429"/>
      <c r="BQ19" s="429"/>
      <c r="BR19" s="429"/>
      <c r="BS19" s="429"/>
      <c r="BT19" s="429"/>
      <c r="BU19" s="430"/>
      <c r="BV19" s="428">
        <v>7772637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149</v>
      </c>
      <c r="C20" s="471"/>
      <c r="D20" s="471"/>
      <c r="E20" s="540"/>
      <c r="F20" s="540"/>
      <c r="G20" s="540"/>
      <c r="H20" s="540"/>
      <c r="I20" s="540"/>
      <c r="J20" s="540"/>
      <c r="K20" s="540"/>
      <c r="L20" s="548">
        <v>7738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151</v>
      </c>
      <c r="C22" s="563"/>
      <c r="D22" s="564"/>
      <c r="E22" s="440" t="s">
        <v>0</v>
      </c>
      <c r="F22" s="445"/>
      <c r="G22" s="445"/>
      <c r="H22" s="445"/>
      <c r="I22" s="445"/>
      <c r="J22" s="445"/>
      <c r="K22" s="435"/>
      <c r="L22" s="440" t="s">
        <v>152</v>
      </c>
      <c r="M22" s="445"/>
      <c r="N22" s="445"/>
      <c r="O22" s="445"/>
      <c r="P22" s="435"/>
      <c r="Q22" s="571" t="s">
        <v>153</v>
      </c>
      <c r="R22" s="572"/>
      <c r="S22" s="572"/>
      <c r="T22" s="572"/>
      <c r="U22" s="572"/>
      <c r="V22" s="573"/>
      <c r="W22" s="577" t="s">
        <v>154</v>
      </c>
      <c r="X22" s="563"/>
      <c r="Y22" s="564"/>
      <c r="Z22" s="440" t="s">
        <v>0</v>
      </c>
      <c r="AA22" s="445"/>
      <c r="AB22" s="445"/>
      <c r="AC22" s="445"/>
      <c r="AD22" s="445"/>
      <c r="AE22" s="445"/>
      <c r="AF22" s="445"/>
      <c r="AG22" s="435"/>
      <c r="AH22" s="590" t="s">
        <v>155</v>
      </c>
      <c r="AI22" s="445"/>
      <c r="AJ22" s="445"/>
      <c r="AK22" s="445"/>
      <c r="AL22" s="435"/>
      <c r="AM22" s="590" t="s">
        <v>156</v>
      </c>
      <c r="AN22" s="591"/>
      <c r="AO22" s="591"/>
      <c r="AP22" s="591"/>
      <c r="AQ22" s="591"/>
      <c r="AR22" s="592"/>
      <c r="AS22" s="571" t="s">
        <v>153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157</v>
      </c>
      <c r="AZ23" s="389"/>
      <c r="BA23" s="389"/>
      <c r="BB23" s="389"/>
      <c r="BC23" s="389"/>
      <c r="BD23" s="389"/>
      <c r="BE23" s="389"/>
      <c r="BF23" s="389"/>
      <c r="BG23" s="389"/>
      <c r="BH23" s="389"/>
      <c r="BI23" s="389"/>
      <c r="BJ23" s="389"/>
      <c r="BK23" s="389"/>
      <c r="BL23" s="389"/>
      <c r="BM23" s="390"/>
      <c r="BN23" s="428">
        <v>15281498</v>
      </c>
      <c r="BO23" s="429"/>
      <c r="BP23" s="429"/>
      <c r="BQ23" s="429"/>
      <c r="BR23" s="429"/>
      <c r="BS23" s="429"/>
      <c r="BT23" s="429"/>
      <c r="BU23" s="430"/>
      <c r="BV23" s="428">
        <v>14420630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158</v>
      </c>
      <c r="F24" s="458"/>
      <c r="G24" s="458"/>
      <c r="H24" s="458"/>
      <c r="I24" s="458"/>
      <c r="J24" s="458"/>
      <c r="K24" s="459"/>
      <c r="L24" s="479">
        <v>1</v>
      </c>
      <c r="M24" s="480"/>
      <c r="N24" s="480"/>
      <c r="O24" s="480"/>
      <c r="P24" s="519"/>
      <c r="Q24" s="479">
        <v>7200</v>
      </c>
      <c r="R24" s="480"/>
      <c r="S24" s="480"/>
      <c r="T24" s="480"/>
      <c r="U24" s="480"/>
      <c r="V24" s="519"/>
      <c r="W24" s="578"/>
      <c r="X24" s="566"/>
      <c r="Y24" s="567"/>
      <c r="Z24" s="478" t="s">
        <v>159</v>
      </c>
      <c r="AA24" s="458"/>
      <c r="AB24" s="458"/>
      <c r="AC24" s="458"/>
      <c r="AD24" s="458"/>
      <c r="AE24" s="458"/>
      <c r="AF24" s="458"/>
      <c r="AG24" s="459"/>
      <c r="AH24" s="479">
        <v>186</v>
      </c>
      <c r="AI24" s="480"/>
      <c r="AJ24" s="480"/>
      <c r="AK24" s="480"/>
      <c r="AL24" s="519"/>
      <c r="AM24" s="479">
        <v>602826</v>
      </c>
      <c r="AN24" s="480"/>
      <c r="AO24" s="480"/>
      <c r="AP24" s="480"/>
      <c r="AQ24" s="480"/>
      <c r="AR24" s="519"/>
      <c r="AS24" s="479">
        <v>3241</v>
      </c>
      <c r="AT24" s="480"/>
      <c r="AU24" s="480"/>
      <c r="AV24" s="480"/>
      <c r="AW24" s="480"/>
      <c r="AX24" s="481"/>
      <c r="AY24" s="598" t="s">
        <v>160</v>
      </c>
      <c r="AZ24" s="599"/>
      <c r="BA24" s="599"/>
      <c r="BB24" s="599"/>
      <c r="BC24" s="599"/>
      <c r="BD24" s="599"/>
      <c r="BE24" s="599"/>
      <c r="BF24" s="599"/>
      <c r="BG24" s="599"/>
      <c r="BH24" s="599"/>
      <c r="BI24" s="599"/>
      <c r="BJ24" s="599"/>
      <c r="BK24" s="599"/>
      <c r="BL24" s="599"/>
      <c r="BM24" s="600"/>
      <c r="BN24" s="428">
        <v>8591832</v>
      </c>
      <c r="BO24" s="429"/>
      <c r="BP24" s="429"/>
      <c r="BQ24" s="429"/>
      <c r="BR24" s="429"/>
      <c r="BS24" s="429"/>
      <c r="BT24" s="429"/>
      <c r="BU24" s="430"/>
      <c r="BV24" s="428">
        <v>7652409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161</v>
      </c>
      <c r="F25" s="458"/>
      <c r="G25" s="458"/>
      <c r="H25" s="458"/>
      <c r="I25" s="458"/>
      <c r="J25" s="458"/>
      <c r="K25" s="459"/>
      <c r="L25" s="479">
        <v>1</v>
      </c>
      <c r="M25" s="480"/>
      <c r="N25" s="480"/>
      <c r="O25" s="480"/>
      <c r="P25" s="519"/>
      <c r="Q25" s="479">
        <v>5840</v>
      </c>
      <c r="R25" s="480"/>
      <c r="S25" s="480"/>
      <c r="T25" s="480"/>
      <c r="U25" s="480"/>
      <c r="V25" s="519"/>
      <c r="W25" s="578"/>
      <c r="X25" s="566"/>
      <c r="Y25" s="567"/>
      <c r="Z25" s="478" t="s">
        <v>162</v>
      </c>
      <c r="AA25" s="458"/>
      <c r="AB25" s="458"/>
      <c r="AC25" s="458"/>
      <c r="AD25" s="458"/>
      <c r="AE25" s="458"/>
      <c r="AF25" s="458"/>
      <c r="AG25" s="459"/>
      <c r="AH25" s="479" t="s">
        <v>163</v>
      </c>
      <c r="AI25" s="480"/>
      <c r="AJ25" s="480"/>
      <c r="AK25" s="480"/>
      <c r="AL25" s="519"/>
      <c r="AM25" s="479" t="s">
        <v>164</v>
      </c>
      <c r="AN25" s="480"/>
      <c r="AO25" s="480"/>
      <c r="AP25" s="480"/>
      <c r="AQ25" s="480"/>
      <c r="AR25" s="519"/>
      <c r="AS25" s="479" t="s">
        <v>163</v>
      </c>
      <c r="AT25" s="480"/>
      <c r="AU25" s="480"/>
      <c r="AV25" s="480"/>
      <c r="AW25" s="480"/>
      <c r="AX25" s="481"/>
      <c r="AY25" s="388" t="s">
        <v>165</v>
      </c>
      <c r="AZ25" s="389"/>
      <c r="BA25" s="389"/>
      <c r="BB25" s="389"/>
      <c r="BC25" s="389"/>
      <c r="BD25" s="389"/>
      <c r="BE25" s="389"/>
      <c r="BF25" s="389"/>
      <c r="BG25" s="389"/>
      <c r="BH25" s="389"/>
      <c r="BI25" s="389"/>
      <c r="BJ25" s="389"/>
      <c r="BK25" s="389"/>
      <c r="BL25" s="389"/>
      <c r="BM25" s="390"/>
      <c r="BN25" s="391">
        <v>1924524</v>
      </c>
      <c r="BO25" s="392"/>
      <c r="BP25" s="392"/>
      <c r="BQ25" s="392"/>
      <c r="BR25" s="392"/>
      <c r="BS25" s="392"/>
      <c r="BT25" s="392"/>
      <c r="BU25" s="393"/>
      <c r="BV25" s="391">
        <v>1542838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166</v>
      </c>
      <c r="F26" s="458"/>
      <c r="G26" s="458"/>
      <c r="H26" s="458"/>
      <c r="I26" s="458"/>
      <c r="J26" s="458"/>
      <c r="K26" s="459"/>
      <c r="L26" s="479">
        <v>1</v>
      </c>
      <c r="M26" s="480"/>
      <c r="N26" s="480"/>
      <c r="O26" s="480"/>
      <c r="P26" s="519"/>
      <c r="Q26" s="479">
        <v>5280</v>
      </c>
      <c r="R26" s="480"/>
      <c r="S26" s="480"/>
      <c r="T26" s="480"/>
      <c r="U26" s="480"/>
      <c r="V26" s="519"/>
      <c r="W26" s="578"/>
      <c r="X26" s="566"/>
      <c r="Y26" s="567"/>
      <c r="Z26" s="478" t="s">
        <v>167</v>
      </c>
      <c r="AA26" s="588"/>
      <c r="AB26" s="588"/>
      <c r="AC26" s="588"/>
      <c r="AD26" s="588"/>
      <c r="AE26" s="588"/>
      <c r="AF26" s="588"/>
      <c r="AG26" s="589"/>
      <c r="AH26" s="479">
        <v>11</v>
      </c>
      <c r="AI26" s="480"/>
      <c r="AJ26" s="480"/>
      <c r="AK26" s="480"/>
      <c r="AL26" s="519"/>
      <c r="AM26" s="479">
        <v>37488</v>
      </c>
      <c r="AN26" s="480"/>
      <c r="AO26" s="480"/>
      <c r="AP26" s="480"/>
      <c r="AQ26" s="480"/>
      <c r="AR26" s="519"/>
      <c r="AS26" s="479">
        <v>3408</v>
      </c>
      <c r="AT26" s="480"/>
      <c r="AU26" s="480"/>
      <c r="AV26" s="480"/>
      <c r="AW26" s="480"/>
      <c r="AX26" s="481"/>
      <c r="AY26" s="431" t="s">
        <v>168</v>
      </c>
      <c r="AZ26" s="432"/>
      <c r="BA26" s="432"/>
      <c r="BB26" s="432"/>
      <c r="BC26" s="432"/>
      <c r="BD26" s="432"/>
      <c r="BE26" s="432"/>
      <c r="BF26" s="432"/>
      <c r="BG26" s="432"/>
      <c r="BH26" s="432"/>
      <c r="BI26" s="432"/>
      <c r="BJ26" s="432"/>
      <c r="BK26" s="432"/>
      <c r="BL26" s="432"/>
      <c r="BM26" s="433"/>
      <c r="BN26" s="428" t="s">
        <v>118</v>
      </c>
      <c r="BO26" s="429"/>
      <c r="BP26" s="429"/>
      <c r="BQ26" s="429"/>
      <c r="BR26" s="429"/>
      <c r="BS26" s="429"/>
      <c r="BT26" s="429"/>
      <c r="BU26" s="430"/>
      <c r="BV26" s="428" t="s">
        <v>164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169</v>
      </c>
      <c r="F27" s="458"/>
      <c r="G27" s="458"/>
      <c r="H27" s="458"/>
      <c r="I27" s="458"/>
      <c r="J27" s="458"/>
      <c r="K27" s="459"/>
      <c r="L27" s="479">
        <v>1</v>
      </c>
      <c r="M27" s="480"/>
      <c r="N27" s="480"/>
      <c r="O27" s="480"/>
      <c r="P27" s="519"/>
      <c r="Q27" s="479">
        <v>4300</v>
      </c>
      <c r="R27" s="480"/>
      <c r="S27" s="480"/>
      <c r="T27" s="480"/>
      <c r="U27" s="480"/>
      <c r="V27" s="519"/>
      <c r="W27" s="578"/>
      <c r="X27" s="566"/>
      <c r="Y27" s="567"/>
      <c r="Z27" s="478" t="s">
        <v>170</v>
      </c>
      <c r="AA27" s="458"/>
      <c r="AB27" s="458"/>
      <c r="AC27" s="458"/>
      <c r="AD27" s="458"/>
      <c r="AE27" s="458"/>
      <c r="AF27" s="458"/>
      <c r="AG27" s="459"/>
      <c r="AH27" s="479">
        <v>6</v>
      </c>
      <c r="AI27" s="480"/>
      <c r="AJ27" s="480"/>
      <c r="AK27" s="480"/>
      <c r="AL27" s="519"/>
      <c r="AM27" s="479">
        <v>23010</v>
      </c>
      <c r="AN27" s="480"/>
      <c r="AO27" s="480"/>
      <c r="AP27" s="480"/>
      <c r="AQ27" s="480"/>
      <c r="AR27" s="519"/>
      <c r="AS27" s="479">
        <v>3835</v>
      </c>
      <c r="AT27" s="480"/>
      <c r="AU27" s="480"/>
      <c r="AV27" s="480"/>
      <c r="AW27" s="480"/>
      <c r="AX27" s="481"/>
      <c r="AY27" s="520" t="s">
        <v>171</v>
      </c>
      <c r="AZ27" s="521"/>
      <c r="BA27" s="521"/>
      <c r="BB27" s="521"/>
      <c r="BC27" s="521"/>
      <c r="BD27" s="521"/>
      <c r="BE27" s="521"/>
      <c r="BF27" s="521"/>
      <c r="BG27" s="521"/>
      <c r="BH27" s="521"/>
      <c r="BI27" s="521"/>
      <c r="BJ27" s="521"/>
      <c r="BK27" s="521"/>
      <c r="BL27" s="521"/>
      <c r="BM27" s="522"/>
      <c r="BN27" s="601">
        <v>49748</v>
      </c>
      <c r="BO27" s="602"/>
      <c r="BP27" s="602"/>
      <c r="BQ27" s="602"/>
      <c r="BR27" s="602"/>
      <c r="BS27" s="602"/>
      <c r="BT27" s="602"/>
      <c r="BU27" s="603"/>
      <c r="BV27" s="601">
        <v>49748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172</v>
      </c>
      <c r="F28" s="458"/>
      <c r="G28" s="458"/>
      <c r="H28" s="458"/>
      <c r="I28" s="458"/>
      <c r="J28" s="458"/>
      <c r="K28" s="459"/>
      <c r="L28" s="479">
        <v>1</v>
      </c>
      <c r="M28" s="480"/>
      <c r="N28" s="480"/>
      <c r="O28" s="480"/>
      <c r="P28" s="519"/>
      <c r="Q28" s="479">
        <v>3700</v>
      </c>
      <c r="R28" s="480"/>
      <c r="S28" s="480"/>
      <c r="T28" s="480"/>
      <c r="U28" s="480"/>
      <c r="V28" s="519"/>
      <c r="W28" s="578"/>
      <c r="X28" s="566"/>
      <c r="Y28" s="567"/>
      <c r="Z28" s="478" t="s">
        <v>173</v>
      </c>
      <c r="AA28" s="458"/>
      <c r="AB28" s="458"/>
      <c r="AC28" s="458"/>
      <c r="AD28" s="458"/>
      <c r="AE28" s="458"/>
      <c r="AF28" s="458"/>
      <c r="AG28" s="459"/>
      <c r="AH28" s="479" t="s">
        <v>163</v>
      </c>
      <c r="AI28" s="480"/>
      <c r="AJ28" s="480"/>
      <c r="AK28" s="480"/>
      <c r="AL28" s="519"/>
      <c r="AM28" s="479" t="s">
        <v>163</v>
      </c>
      <c r="AN28" s="480"/>
      <c r="AO28" s="480"/>
      <c r="AP28" s="480"/>
      <c r="AQ28" s="480"/>
      <c r="AR28" s="519"/>
      <c r="AS28" s="479" t="s">
        <v>163</v>
      </c>
      <c r="AT28" s="480"/>
      <c r="AU28" s="480"/>
      <c r="AV28" s="480"/>
      <c r="AW28" s="480"/>
      <c r="AX28" s="481"/>
      <c r="AY28" s="604" t="s">
        <v>174</v>
      </c>
      <c r="AZ28" s="605"/>
      <c r="BA28" s="605"/>
      <c r="BB28" s="606"/>
      <c r="BC28" s="388" t="s">
        <v>35</v>
      </c>
      <c r="BD28" s="389"/>
      <c r="BE28" s="389"/>
      <c r="BF28" s="389"/>
      <c r="BG28" s="389"/>
      <c r="BH28" s="389"/>
      <c r="BI28" s="389"/>
      <c r="BJ28" s="389"/>
      <c r="BK28" s="389"/>
      <c r="BL28" s="389"/>
      <c r="BM28" s="390"/>
      <c r="BN28" s="391">
        <v>108415</v>
      </c>
      <c r="BO28" s="392"/>
      <c r="BP28" s="392"/>
      <c r="BQ28" s="392"/>
      <c r="BR28" s="392"/>
      <c r="BS28" s="392"/>
      <c r="BT28" s="392"/>
      <c r="BU28" s="393"/>
      <c r="BV28" s="391">
        <v>108398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175</v>
      </c>
      <c r="F29" s="458"/>
      <c r="G29" s="458"/>
      <c r="H29" s="458"/>
      <c r="I29" s="458"/>
      <c r="J29" s="458"/>
      <c r="K29" s="459"/>
      <c r="L29" s="479">
        <v>12</v>
      </c>
      <c r="M29" s="480"/>
      <c r="N29" s="480"/>
      <c r="O29" s="480"/>
      <c r="P29" s="519"/>
      <c r="Q29" s="479">
        <v>3500</v>
      </c>
      <c r="R29" s="480"/>
      <c r="S29" s="480"/>
      <c r="T29" s="480"/>
      <c r="U29" s="480"/>
      <c r="V29" s="519"/>
      <c r="W29" s="579"/>
      <c r="X29" s="580"/>
      <c r="Y29" s="581"/>
      <c r="Z29" s="478" t="s">
        <v>176</v>
      </c>
      <c r="AA29" s="458"/>
      <c r="AB29" s="458"/>
      <c r="AC29" s="458"/>
      <c r="AD29" s="458"/>
      <c r="AE29" s="458"/>
      <c r="AF29" s="458"/>
      <c r="AG29" s="459"/>
      <c r="AH29" s="479">
        <v>192</v>
      </c>
      <c r="AI29" s="480"/>
      <c r="AJ29" s="480"/>
      <c r="AK29" s="480"/>
      <c r="AL29" s="519"/>
      <c r="AM29" s="479">
        <v>625836</v>
      </c>
      <c r="AN29" s="480"/>
      <c r="AO29" s="480"/>
      <c r="AP29" s="480"/>
      <c r="AQ29" s="480"/>
      <c r="AR29" s="519"/>
      <c r="AS29" s="479">
        <v>3260</v>
      </c>
      <c r="AT29" s="480"/>
      <c r="AU29" s="480"/>
      <c r="AV29" s="480"/>
      <c r="AW29" s="480"/>
      <c r="AX29" s="481"/>
      <c r="AY29" s="607"/>
      <c r="AZ29" s="608"/>
      <c r="BA29" s="608"/>
      <c r="BB29" s="609"/>
      <c r="BC29" s="462" t="s">
        <v>177</v>
      </c>
      <c r="BD29" s="463"/>
      <c r="BE29" s="463"/>
      <c r="BF29" s="463"/>
      <c r="BG29" s="463"/>
      <c r="BH29" s="463"/>
      <c r="BI29" s="463"/>
      <c r="BJ29" s="463"/>
      <c r="BK29" s="463"/>
      <c r="BL29" s="463"/>
      <c r="BM29" s="464"/>
      <c r="BN29" s="428">
        <v>30344</v>
      </c>
      <c r="BO29" s="429"/>
      <c r="BP29" s="429"/>
      <c r="BQ29" s="429"/>
      <c r="BR29" s="429"/>
      <c r="BS29" s="429"/>
      <c r="BT29" s="429"/>
      <c r="BU29" s="430"/>
      <c r="BV29" s="428">
        <v>230317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178</v>
      </c>
      <c r="X30" s="586"/>
      <c r="Y30" s="586"/>
      <c r="Z30" s="586"/>
      <c r="AA30" s="586"/>
      <c r="AB30" s="586"/>
      <c r="AC30" s="586"/>
      <c r="AD30" s="586"/>
      <c r="AE30" s="586"/>
      <c r="AF30" s="586"/>
      <c r="AG30" s="587"/>
      <c r="AH30" s="544">
        <v>96.9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37</v>
      </c>
      <c r="BD30" s="599"/>
      <c r="BE30" s="599"/>
      <c r="BF30" s="599"/>
      <c r="BG30" s="599"/>
      <c r="BH30" s="599"/>
      <c r="BI30" s="599"/>
      <c r="BJ30" s="599"/>
      <c r="BK30" s="599"/>
      <c r="BL30" s="599"/>
      <c r="BM30" s="600"/>
      <c r="BN30" s="601">
        <v>238607</v>
      </c>
      <c r="BO30" s="602"/>
      <c r="BP30" s="602"/>
      <c r="BQ30" s="602"/>
      <c r="BR30" s="602"/>
      <c r="BS30" s="602"/>
      <c r="BT30" s="602"/>
      <c r="BU30" s="603"/>
      <c r="BV30" s="601">
        <v>669243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179</v>
      </c>
      <c r="D32" s="213"/>
      <c r="E32" s="213"/>
      <c r="F32" s="210"/>
      <c r="G32" s="210"/>
      <c r="H32" s="210"/>
      <c r="I32" s="210"/>
      <c r="J32" s="210"/>
      <c r="K32" s="210"/>
      <c r="L32" s="210"/>
      <c r="M32" s="210"/>
      <c r="N32" s="210"/>
      <c r="O32" s="210"/>
      <c r="P32" s="210"/>
      <c r="Q32" s="210"/>
      <c r="R32" s="210"/>
      <c r="S32" s="210"/>
      <c r="T32" s="210"/>
      <c r="U32" s="210" t="s">
        <v>180</v>
      </c>
      <c r="V32" s="210"/>
      <c r="W32" s="210"/>
      <c r="X32" s="210"/>
      <c r="Y32" s="210"/>
      <c r="Z32" s="210"/>
      <c r="AA32" s="210"/>
      <c r="AB32" s="210"/>
      <c r="AC32" s="210"/>
      <c r="AD32" s="210"/>
      <c r="AE32" s="210"/>
      <c r="AF32" s="210"/>
      <c r="AG32" s="210"/>
      <c r="AH32" s="210"/>
      <c r="AI32" s="210"/>
      <c r="AJ32" s="210"/>
      <c r="AK32" s="210"/>
      <c r="AL32" s="210"/>
      <c r="AM32" s="214" t="s">
        <v>181</v>
      </c>
      <c r="AN32" s="210"/>
      <c r="AO32" s="210"/>
      <c r="AP32" s="210"/>
      <c r="AQ32" s="210"/>
      <c r="AR32" s="210"/>
      <c r="AS32" s="214"/>
      <c r="AT32" s="214"/>
      <c r="AU32" s="214"/>
      <c r="AV32" s="214"/>
      <c r="AW32" s="214"/>
      <c r="AX32" s="214"/>
      <c r="AY32" s="214"/>
      <c r="AZ32" s="214"/>
      <c r="BA32" s="214"/>
      <c r="BB32" s="210"/>
      <c r="BC32" s="214"/>
      <c r="BD32" s="210"/>
      <c r="BE32" s="214" t="s">
        <v>182</v>
      </c>
      <c r="BF32" s="210"/>
      <c r="BG32" s="210"/>
      <c r="BH32" s="210"/>
      <c r="BI32" s="210"/>
      <c r="BJ32" s="214"/>
      <c r="BK32" s="214"/>
      <c r="BL32" s="214"/>
      <c r="BM32" s="214"/>
      <c r="BN32" s="214"/>
      <c r="BO32" s="214"/>
      <c r="BP32" s="214"/>
      <c r="BQ32" s="214"/>
      <c r="BR32" s="210"/>
      <c r="BS32" s="210"/>
      <c r="BT32" s="210"/>
      <c r="BU32" s="210"/>
      <c r="BV32" s="210"/>
      <c r="BW32" s="210" t="s">
        <v>183</v>
      </c>
      <c r="BX32" s="210"/>
      <c r="BY32" s="210"/>
      <c r="BZ32" s="210"/>
      <c r="CA32" s="210"/>
      <c r="CB32" s="214"/>
      <c r="CC32" s="214"/>
      <c r="CD32" s="214"/>
      <c r="CE32" s="214"/>
      <c r="CF32" s="214"/>
      <c r="CG32" s="214"/>
      <c r="CH32" s="214"/>
      <c r="CI32" s="214"/>
      <c r="CJ32" s="214"/>
      <c r="CK32" s="214"/>
      <c r="CL32" s="214"/>
      <c r="CM32" s="214"/>
      <c r="CN32" s="214"/>
      <c r="CO32" s="214" t="s">
        <v>184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185</v>
      </c>
      <c r="D33" s="452"/>
      <c r="E33" s="417" t="s">
        <v>186</v>
      </c>
      <c r="F33" s="417"/>
      <c r="G33" s="417"/>
      <c r="H33" s="417"/>
      <c r="I33" s="417"/>
      <c r="J33" s="417"/>
      <c r="K33" s="417"/>
      <c r="L33" s="417"/>
      <c r="M33" s="417"/>
      <c r="N33" s="417"/>
      <c r="O33" s="417"/>
      <c r="P33" s="417"/>
      <c r="Q33" s="417"/>
      <c r="R33" s="417"/>
      <c r="S33" s="417"/>
      <c r="T33" s="215"/>
      <c r="U33" s="452" t="s">
        <v>187</v>
      </c>
      <c r="V33" s="452"/>
      <c r="W33" s="417" t="s">
        <v>186</v>
      </c>
      <c r="X33" s="417"/>
      <c r="Y33" s="417"/>
      <c r="Z33" s="417"/>
      <c r="AA33" s="417"/>
      <c r="AB33" s="417"/>
      <c r="AC33" s="417"/>
      <c r="AD33" s="417"/>
      <c r="AE33" s="417"/>
      <c r="AF33" s="417"/>
      <c r="AG33" s="417"/>
      <c r="AH33" s="417"/>
      <c r="AI33" s="417"/>
      <c r="AJ33" s="417"/>
      <c r="AK33" s="417"/>
      <c r="AL33" s="215"/>
      <c r="AM33" s="452" t="s">
        <v>185</v>
      </c>
      <c r="AN33" s="452"/>
      <c r="AO33" s="417" t="s">
        <v>188</v>
      </c>
      <c r="AP33" s="417"/>
      <c r="AQ33" s="417"/>
      <c r="AR33" s="417"/>
      <c r="AS33" s="417"/>
      <c r="AT33" s="417"/>
      <c r="AU33" s="417"/>
      <c r="AV33" s="417"/>
      <c r="AW33" s="417"/>
      <c r="AX33" s="417"/>
      <c r="AY33" s="417"/>
      <c r="AZ33" s="417"/>
      <c r="BA33" s="417"/>
      <c r="BB33" s="417"/>
      <c r="BC33" s="417"/>
      <c r="BD33" s="216"/>
      <c r="BE33" s="417" t="s">
        <v>189</v>
      </c>
      <c r="BF33" s="417"/>
      <c r="BG33" s="417" t="s">
        <v>190</v>
      </c>
      <c r="BH33" s="417"/>
      <c r="BI33" s="417"/>
      <c r="BJ33" s="417"/>
      <c r="BK33" s="417"/>
      <c r="BL33" s="417"/>
      <c r="BM33" s="417"/>
      <c r="BN33" s="417"/>
      <c r="BO33" s="417"/>
      <c r="BP33" s="417"/>
      <c r="BQ33" s="417"/>
      <c r="BR33" s="417"/>
      <c r="BS33" s="417"/>
      <c r="BT33" s="417"/>
      <c r="BU33" s="417"/>
      <c r="BV33" s="216"/>
      <c r="BW33" s="452" t="s">
        <v>189</v>
      </c>
      <c r="BX33" s="452"/>
      <c r="BY33" s="417" t="s">
        <v>191</v>
      </c>
      <c r="BZ33" s="417"/>
      <c r="CA33" s="417"/>
      <c r="CB33" s="417"/>
      <c r="CC33" s="417"/>
      <c r="CD33" s="417"/>
      <c r="CE33" s="417"/>
      <c r="CF33" s="417"/>
      <c r="CG33" s="417"/>
      <c r="CH33" s="417"/>
      <c r="CI33" s="417"/>
      <c r="CJ33" s="417"/>
      <c r="CK33" s="417"/>
      <c r="CL33" s="417"/>
      <c r="CM33" s="417"/>
      <c r="CN33" s="215"/>
      <c r="CO33" s="452" t="s">
        <v>185</v>
      </c>
      <c r="CP33" s="452"/>
      <c r="CQ33" s="417" t="s">
        <v>192</v>
      </c>
      <c r="CR33" s="417"/>
      <c r="CS33" s="417"/>
      <c r="CT33" s="417"/>
      <c r="CU33" s="417"/>
      <c r="CV33" s="417"/>
      <c r="CW33" s="417"/>
      <c r="CX33" s="417"/>
      <c r="CY33" s="417"/>
      <c r="CZ33" s="417"/>
      <c r="DA33" s="417"/>
      <c r="DB33" s="417"/>
      <c r="DC33" s="417"/>
      <c r="DD33" s="417"/>
      <c r="DE33" s="417"/>
      <c r="DF33" s="215"/>
      <c r="DG33" s="613" t="s">
        <v>193</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宮津与謝消防組合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丹後地区土地開発公社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休日応急診療所事業特別会計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土地建物造成事業特別会計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与謝野町宮津市中学校組合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宮津市民実践活動センター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京都府自治会館管理組合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介護予防支援事業特別会計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京都府住宅新築資金等貸付事業管理組合（一般会計）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京都府住宅新築資金等貸付事業管理組合（特別会計）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京都府市町村職員退職手当組合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京都府後期高齢者医療広域連合（一般会計）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京都府後期高齢者医療広域連合（特別会計）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京都地方税機構</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IF('各会計、関係団体の財政状況及び健全化判断比率'!B77="","",'各会計、関係団体の財政状況及び健全化判断比率'!B77)</f>
        <v>宮津与謝環境組合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194</v>
      </c>
      <c r="C46" s="185"/>
      <c r="D46" s="185"/>
      <c r="E46" s="185" t="s">
        <v>195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196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197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198</v>
      </c>
    </row>
    <row r="50" spans="5:5">
      <c r="E50" s="187" t="s">
        <v>199</v>
      </c>
    </row>
    <row r="51" spans="5:5">
      <c r="E51" s="187" t="s">
        <v>200</v>
      </c>
    </row>
    <row r="52" spans="5:5">
      <c r="E52" s="187" t="s">
        <v>201</v>
      </c>
    </row>
    <row r="53" spans="5:5"/>
    <row r="54" spans="5:5"/>
    <row r="55" spans="5:5"/>
    <row r="56" spans="5:5"/>
    <row r="57" spans="5:5" hidden="1"/>
    <row r="58" spans="5:5" hidden="1"/>
    <row r="59" spans="5:5" hidden="1"/>
  </sheetData>
  <sheetProtection algorithmName="SHA-512" hashValue="KWIDeSMNeQAUxAEKaulkxN5J7HhGStDs0llOM5qXuuiWChO/YN078tyoJlbn/d0R/2UbY4uxzK1dAz3Qm4b4XQ==" saltValue="fH1gMreHBjgz1yviS7BR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0"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587</v>
      </c>
      <c r="K32" s="22"/>
      <c r="L32" s="22"/>
      <c r="M32" s="22"/>
      <c r="N32" s="22"/>
      <c r="O32" s="22"/>
      <c r="P32" s="22"/>
    </row>
    <row r="33" spans="1:16" ht="39" customHeight="1" thickBot="1">
      <c r="A33" s="22"/>
      <c r="B33" s="25" t="s">
        <v>5</v>
      </c>
      <c r="C33" s="26"/>
      <c r="D33" s="26"/>
      <c r="E33" s="27" t="s">
        <v>1</v>
      </c>
      <c r="F33" s="28" t="s">
        <v>548</v>
      </c>
      <c r="G33" s="29" t="s">
        <v>549</v>
      </c>
      <c r="H33" s="29" t="s">
        <v>550</v>
      </c>
      <c r="I33" s="29" t="s">
        <v>551</v>
      </c>
      <c r="J33" s="30" t="s">
        <v>552</v>
      </c>
      <c r="K33" s="22"/>
      <c r="L33" s="22"/>
      <c r="M33" s="22"/>
      <c r="N33" s="22"/>
      <c r="O33" s="22"/>
      <c r="P33" s="22"/>
    </row>
    <row r="34" spans="1:16" ht="39" customHeight="1">
      <c r="A34" s="22"/>
      <c r="B34" s="31"/>
      <c r="C34" s="1209" t="s">
        <v>555</v>
      </c>
      <c r="D34" s="1209"/>
      <c r="E34" s="1210"/>
      <c r="F34" s="32">
        <v>3.98</v>
      </c>
      <c r="G34" s="33">
        <v>2.73</v>
      </c>
      <c r="H34" s="33">
        <v>2.82</v>
      </c>
      <c r="I34" s="33">
        <v>3.04</v>
      </c>
      <c r="J34" s="34">
        <v>3</v>
      </c>
      <c r="K34" s="22"/>
      <c r="L34" s="22"/>
      <c r="M34" s="22"/>
      <c r="N34" s="22"/>
      <c r="O34" s="22"/>
      <c r="P34" s="22"/>
    </row>
    <row r="35" spans="1:16" ht="39" customHeight="1">
      <c r="A35" s="22"/>
      <c r="B35" s="35"/>
      <c r="C35" s="1203" t="s">
        <v>556</v>
      </c>
      <c r="D35" s="1204"/>
      <c r="E35" s="1205"/>
      <c r="F35" s="36">
        <v>0.12</v>
      </c>
      <c r="G35" s="37">
        <v>1.06</v>
      </c>
      <c r="H35" s="37">
        <v>1.57</v>
      </c>
      <c r="I35" s="37">
        <v>1.51</v>
      </c>
      <c r="J35" s="38">
        <v>1.18</v>
      </c>
      <c r="K35" s="22"/>
      <c r="L35" s="22"/>
      <c r="M35" s="22"/>
      <c r="N35" s="22"/>
      <c r="O35" s="22"/>
      <c r="P35" s="22"/>
    </row>
    <row r="36" spans="1:16" ht="39" customHeight="1">
      <c r="A36" s="22"/>
      <c r="B36" s="35"/>
      <c r="C36" s="1203" t="s">
        <v>557</v>
      </c>
      <c r="D36" s="1204"/>
      <c r="E36" s="1205"/>
      <c r="F36" s="36">
        <v>0.97</v>
      </c>
      <c r="G36" s="37">
        <v>1.47</v>
      </c>
      <c r="H36" s="37">
        <v>1.59</v>
      </c>
      <c r="I36" s="37">
        <v>0.57999999999999996</v>
      </c>
      <c r="J36" s="38">
        <v>0.41</v>
      </c>
      <c r="K36" s="22"/>
      <c r="L36" s="22"/>
      <c r="M36" s="22"/>
      <c r="N36" s="22"/>
      <c r="O36" s="22"/>
      <c r="P36" s="22"/>
    </row>
    <row r="37" spans="1:16" ht="39" customHeight="1">
      <c r="A37" s="22"/>
      <c r="B37" s="35"/>
      <c r="C37" s="1203" t="s">
        <v>558</v>
      </c>
      <c r="D37" s="1204"/>
      <c r="E37" s="1205"/>
      <c r="F37" s="36">
        <v>2.15</v>
      </c>
      <c r="G37" s="37">
        <v>0.61</v>
      </c>
      <c r="H37" s="37">
        <v>2.2400000000000002</v>
      </c>
      <c r="I37" s="37">
        <v>0.53</v>
      </c>
      <c r="J37" s="38">
        <v>0.2</v>
      </c>
      <c r="K37" s="22"/>
      <c r="L37" s="22"/>
      <c r="M37" s="22"/>
      <c r="N37" s="22"/>
      <c r="O37" s="22"/>
      <c r="P37" s="22"/>
    </row>
    <row r="38" spans="1:16" ht="39" customHeight="1">
      <c r="A38" s="22"/>
      <c r="B38" s="35"/>
      <c r="C38" s="1203" t="s">
        <v>559</v>
      </c>
      <c r="D38" s="1204"/>
      <c r="E38" s="1205"/>
      <c r="F38" s="36">
        <v>0.06</v>
      </c>
      <c r="G38" s="37">
        <v>0.06</v>
      </c>
      <c r="H38" s="37">
        <v>0.13</v>
      </c>
      <c r="I38" s="37">
        <v>0.16</v>
      </c>
      <c r="J38" s="38">
        <v>0.18</v>
      </c>
      <c r="K38" s="22"/>
      <c r="L38" s="22"/>
      <c r="M38" s="22"/>
      <c r="N38" s="22"/>
      <c r="O38" s="22"/>
      <c r="P38" s="22"/>
    </row>
    <row r="39" spans="1:16" ht="39" customHeight="1">
      <c r="A39" s="22"/>
      <c r="B39" s="35"/>
      <c r="C39" s="1203" t="s">
        <v>560</v>
      </c>
      <c r="D39" s="1204"/>
      <c r="E39" s="1205"/>
      <c r="F39" s="36">
        <v>0.08</v>
      </c>
      <c r="G39" s="37">
        <v>0.09</v>
      </c>
      <c r="H39" s="37">
        <v>0.09</v>
      </c>
      <c r="I39" s="37">
        <v>0.09</v>
      </c>
      <c r="J39" s="38">
        <v>0.11</v>
      </c>
      <c r="K39" s="22"/>
      <c r="L39" s="22"/>
      <c r="M39" s="22"/>
      <c r="N39" s="22"/>
      <c r="O39" s="22"/>
      <c r="P39" s="22"/>
    </row>
    <row r="40" spans="1:16" ht="39" customHeight="1">
      <c r="A40" s="22"/>
      <c r="B40" s="35"/>
      <c r="C40" s="1203" t="s">
        <v>561</v>
      </c>
      <c r="D40" s="1204"/>
      <c r="E40" s="1205"/>
      <c r="F40" s="36">
        <v>0.01</v>
      </c>
      <c r="G40" s="37">
        <v>0.02</v>
      </c>
      <c r="H40" s="37">
        <v>0.8</v>
      </c>
      <c r="I40" s="37">
        <v>1.1299999999999999</v>
      </c>
      <c r="J40" s="38">
        <v>0.08</v>
      </c>
      <c r="K40" s="22"/>
      <c r="L40" s="22"/>
      <c r="M40" s="22"/>
      <c r="N40" s="22"/>
      <c r="O40" s="22"/>
      <c r="P40" s="22"/>
    </row>
    <row r="41" spans="1:16" ht="39" customHeight="1">
      <c r="A41" s="22"/>
      <c r="B41" s="35"/>
      <c r="C41" s="1203" t="s">
        <v>562</v>
      </c>
      <c r="D41" s="1204"/>
      <c r="E41" s="1205"/>
      <c r="F41" s="36">
        <v>0.02</v>
      </c>
      <c r="G41" s="37">
        <v>0.03</v>
      </c>
      <c r="H41" s="37">
        <v>0.03</v>
      </c>
      <c r="I41" s="37">
        <v>0.02</v>
      </c>
      <c r="J41" s="38">
        <v>0</v>
      </c>
      <c r="K41" s="22"/>
      <c r="L41" s="22"/>
      <c r="M41" s="22"/>
      <c r="N41" s="22"/>
      <c r="O41" s="22"/>
      <c r="P41" s="22"/>
    </row>
    <row r="42" spans="1:16" ht="39" customHeight="1">
      <c r="A42" s="22"/>
      <c r="B42" s="39"/>
      <c r="C42" s="1203" t="s">
        <v>563</v>
      </c>
      <c r="D42" s="1204"/>
      <c r="E42" s="1205"/>
      <c r="F42" s="36" t="s">
        <v>507</v>
      </c>
      <c r="G42" s="37" t="s">
        <v>507</v>
      </c>
      <c r="H42" s="37" t="s">
        <v>507</v>
      </c>
      <c r="I42" s="37" t="s">
        <v>507</v>
      </c>
      <c r="J42" s="38" t="s">
        <v>507</v>
      </c>
      <c r="K42" s="22"/>
      <c r="L42" s="22"/>
      <c r="M42" s="22"/>
      <c r="N42" s="22"/>
      <c r="O42" s="22"/>
      <c r="P42" s="22"/>
    </row>
    <row r="43" spans="1:16" ht="39" customHeight="1" thickBot="1">
      <c r="A43" s="22"/>
      <c r="B43" s="40"/>
      <c r="C43" s="1206" t="s">
        <v>564</v>
      </c>
      <c r="D43" s="1207"/>
      <c r="E43" s="1208"/>
      <c r="F43" s="41">
        <v>0</v>
      </c>
      <c r="G43" s="42">
        <v>0</v>
      </c>
      <c r="H43" s="42">
        <v>0</v>
      </c>
      <c r="I43" s="42">
        <v>0</v>
      </c>
      <c r="J43" s="43">
        <v>0</v>
      </c>
      <c r="K43" s="22"/>
      <c r="L43" s="22"/>
      <c r="M43" s="22"/>
      <c r="N43" s="22"/>
      <c r="O43" s="22"/>
      <c r="P43" s="22"/>
    </row>
    <row r="44" spans="1:16" ht="39" customHeight="1">
      <c r="A44" s="22"/>
      <c r="B44" s="44" t="s">
        <v>586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FC18h3in/MWLONtB7NOIv2DnTTBgYqDwcFSXiPMHQCA8tuxohjT6EheXwgJoh7c/jFxDVZ2TBb/5o26sVP8Yg==" saltValue="QwNVgtUaQRR8OEoolJL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0"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548</v>
      </c>
      <c r="L44" s="56" t="s">
        <v>549</v>
      </c>
      <c r="M44" s="56" t="s">
        <v>550</v>
      </c>
      <c r="N44" s="56" t="s">
        <v>551</v>
      </c>
      <c r="O44" s="57" t="s">
        <v>552</v>
      </c>
      <c r="P44" s="48"/>
      <c r="Q44" s="48"/>
      <c r="R44" s="48"/>
      <c r="S44" s="48"/>
      <c r="T44" s="48"/>
      <c r="U44" s="48"/>
    </row>
    <row r="45" spans="1:21" ht="30.75" customHeight="1">
      <c r="A45" s="48"/>
      <c r="B45" s="1211" t="s">
        <v>601</v>
      </c>
      <c r="C45" s="1212"/>
      <c r="D45" s="58"/>
      <c r="E45" s="1217" t="s">
        <v>8</v>
      </c>
      <c r="F45" s="1217"/>
      <c r="G45" s="1217"/>
      <c r="H45" s="1217"/>
      <c r="I45" s="1217"/>
      <c r="J45" s="1218"/>
      <c r="K45" s="59">
        <v>1740</v>
      </c>
      <c r="L45" s="60">
        <v>1709</v>
      </c>
      <c r="M45" s="60">
        <v>1654</v>
      </c>
      <c r="N45" s="60">
        <v>1537</v>
      </c>
      <c r="O45" s="61">
        <v>1509</v>
      </c>
      <c r="P45" s="48"/>
      <c r="Q45" s="48"/>
      <c r="R45" s="48"/>
      <c r="S45" s="48"/>
      <c r="T45" s="48"/>
      <c r="U45" s="48"/>
    </row>
    <row r="46" spans="1:21" ht="30.75" customHeight="1">
      <c r="A46" s="48"/>
      <c r="B46" s="1213"/>
      <c r="C46" s="1214"/>
      <c r="D46" s="62"/>
      <c r="E46" s="1219" t="s">
        <v>600</v>
      </c>
      <c r="F46" s="1219"/>
      <c r="G46" s="1219"/>
      <c r="H46" s="1219"/>
      <c r="I46" s="1219"/>
      <c r="J46" s="1220"/>
      <c r="K46" s="63" t="s">
        <v>507</v>
      </c>
      <c r="L46" s="64" t="s">
        <v>507</v>
      </c>
      <c r="M46" s="64" t="s">
        <v>507</v>
      </c>
      <c r="N46" s="64" t="s">
        <v>507</v>
      </c>
      <c r="O46" s="65" t="s">
        <v>507</v>
      </c>
      <c r="P46" s="48"/>
      <c r="Q46" s="48"/>
      <c r="R46" s="48"/>
      <c r="S46" s="48"/>
      <c r="T46" s="48"/>
      <c r="U46" s="48"/>
    </row>
    <row r="47" spans="1:21" ht="30.75" customHeight="1">
      <c r="A47" s="48"/>
      <c r="B47" s="1213"/>
      <c r="C47" s="1214"/>
      <c r="D47" s="62"/>
      <c r="E47" s="1219" t="s">
        <v>599</v>
      </c>
      <c r="F47" s="1219"/>
      <c r="G47" s="1219"/>
      <c r="H47" s="1219"/>
      <c r="I47" s="1219"/>
      <c r="J47" s="1220"/>
      <c r="K47" s="63" t="s">
        <v>507</v>
      </c>
      <c r="L47" s="64" t="s">
        <v>507</v>
      </c>
      <c r="M47" s="64" t="s">
        <v>507</v>
      </c>
      <c r="N47" s="64" t="s">
        <v>507</v>
      </c>
      <c r="O47" s="65" t="s">
        <v>507</v>
      </c>
      <c r="P47" s="48"/>
      <c r="Q47" s="48"/>
      <c r="R47" s="48"/>
      <c r="S47" s="48"/>
      <c r="T47" s="48"/>
      <c r="U47" s="48"/>
    </row>
    <row r="48" spans="1:21" ht="30.75" customHeight="1">
      <c r="A48" s="48"/>
      <c r="B48" s="1213"/>
      <c r="C48" s="1214"/>
      <c r="D48" s="62"/>
      <c r="E48" s="1219" t="s">
        <v>9</v>
      </c>
      <c r="F48" s="1219"/>
      <c r="G48" s="1219"/>
      <c r="H48" s="1219"/>
      <c r="I48" s="1219"/>
      <c r="J48" s="1220"/>
      <c r="K48" s="63">
        <v>384</v>
      </c>
      <c r="L48" s="64">
        <v>415</v>
      </c>
      <c r="M48" s="64">
        <v>531</v>
      </c>
      <c r="N48" s="64">
        <v>573</v>
      </c>
      <c r="O48" s="65">
        <v>545</v>
      </c>
      <c r="P48" s="48"/>
      <c r="Q48" s="48"/>
      <c r="R48" s="48"/>
      <c r="S48" s="48"/>
      <c r="T48" s="48"/>
      <c r="U48" s="48"/>
    </row>
    <row r="49" spans="1:21" ht="30.75" customHeight="1">
      <c r="A49" s="48"/>
      <c r="B49" s="1213"/>
      <c r="C49" s="1214"/>
      <c r="D49" s="62"/>
      <c r="E49" s="1219" t="s">
        <v>10</v>
      </c>
      <c r="F49" s="1219"/>
      <c r="G49" s="1219"/>
      <c r="H49" s="1219"/>
      <c r="I49" s="1219"/>
      <c r="J49" s="1220"/>
      <c r="K49" s="63">
        <v>11</v>
      </c>
      <c r="L49" s="64">
        <v>11</v>
      </c>
      <c r="M49" s="64">
        <v>20</v>
      </c>
      <c r="N49" s="64">
        <v>20</v>
      </c>
      <c r="O49" s="65">
        <v>21</v>
      </c>
      <c r="P49" s="48"/>
      <c r="Q49" s="48"/>
      <c r="R49" s="48"/>
      <c r="S49" s="48"/>
      <c r="T49" s="48"/>
      <c r="U49" s="48"/>
    </row>
    <row r="50" spans="1:21" ht="30.75" customHeight="1">
      <c r="A50" s="48"/>
      <c r="B50" s="1213"/>
      <c r="C50" s="1214"/>
      <c r="D50" s="62"/>
      <c r="E50" s="1219" t="s">
        <v>11</v>
      </c>
      <c r="F50" s="1219"/>
      <c r="G50" s="1219"/>
      <c r="H50" s="1219"/>
      <c r="I50" s="1219"/>
      <c r="J50" s="1220"/>
      <c r="K50" s="63">
        <v>33</v>
      </c>
      <c r="L50" s="64">
        <v>33</v>
      </c>
      <c r="M50" s="64">
        <v>33</v>
      </c>
      <c r="N50" s="64">
        <v>32</v>
      </c>
      <c r="O50" s="65">
        <v>32</v>
      </c>
      <c r="P50" s="48"/>
      <c r="Q50" s="48"/>
      <c r="R50" s="48"/>
      <c r="S50" s="48"/>
      <c r="T50" s="48"/>
      <c r="U50" s="48"/>
    </row>
    <row r="51" spans="1:21" ht="30.75" customHeight="1">
      <c r="A51" s="48"/>
      <c r="B51" s="1215"/>
      <c r="C51" s="1216"/>
      <c r="D51" s="66"/>
      <c r="E51" s="1219" t="s">
        <v>598</v>
      </c>
      <c r="F51" s="1219"/>
      <c r="G51" s="1219"/>
      <c r="H51" s="1219"/>
      <c r="I51" s="1219"/>
      <c r="J51" s="1220"/>
      <c r="K51" s="63" t="s">
        <v>507</v>
      </c>
      <c r="L51" s="64">
        <v>0</v>
      </c>
      <c r="M51" s="64">
        <v>0</v>
      </c>
      <c r="N51" s="64">
        <v>1</v>
      </c>
      <c r="O51" s="65">
        <v>1</v>
      </c>
      <c r="P51" s="48"/>
      <c r="Q51" s="48"/>
      <c r="R51" s="48"/>
      <c r="S51" s="48"/>
      <c r="T51" s="48"/>
      <c r="U51" s="48"/>
    </row>
    <row r="52" spans="1:21" ht="30.75" customHeight="1">
      <c r="A52" s="48"/>
      <c r="B52" s="1221" t="s">
        <v>597</v>
      </c>
      <c r="C52" s="1222"/>
      <c r="D52" s="66"/>
      <c r="E52" s="1219" t="s">
        <v>596</v>
      </c>
      <c r="F52" s="1219"/>
      <c r="G52" s="1219"/>
      <c r="H52" s="1219"/>
      <c r="I52" s="1219"/>
      <c r="J52" s="1220"/>
      <c r="K52" s="63">
        <v>1276</v>
      </c>
      <c r="L52" s="64">
        <v>1188</v>
      </c>
      <c r="M52" s="64">
        <v>1134</v>
      </c>
      <c r="N52" s="64">
        <v>1078</v>
      </c>
      <c r="O52" s="65">
        <v>1055</v>
      </c>
      <c r="P52" s="48"/>
      <c r="Q52" s="48"/>
      <c r="R52" s="48"/>
      <c r="S52" s="48"/>
      <c r="T52" s="48"/>
      <c r="U52" s="48"/>
    </row>
    <row r="53" spans="1:21" ht="30.75" customHeight="1" thickBot="1">
      <c r="A53" s="48"/>
      <c r="B53" s="1223" t="s">
        <v>595</v>
      </c>
      <c r="C53" s="1224"/>
      <c r="D53" s="67"/>
      <c r="E53" s="1225" t="s">
        <v>594</v>
      </c>
      <c r="F53" s="1225"/>
      <c r="G53" s="1225"/>
      <c r="H53" s="1225"/>
      <c r="I53" s="1225"/>
      <c r="J53" s="1226"/>
      <c r="K53" s="68">
        <v>892</v>
      </c>
      <c r="L53" s="69">
        <v>980</v>
      </c>
      <c r="M53" s="69">
        <v>1104</v>
      </c>
      <c r="N53" s="69">
        <v>1085</v>
      </c>
      <c r="O53" s="70">
        <v>1053</v>
      </c>
      <c r="P53" s="48"/>
      <c r="Q53" s="48"/>
      <c r="R53" s="48"/>
      <c r="S53" s="48"/>
      <c r="T53" s="48"/>
      <c r="U53" s="48"/>
    </row>
    <row r="54" spans="1:21" ht="24" customHeight="1">
      <c r="A54" s="48"/>
      <c r="B54" s="71" t="s">
        <v>593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13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1</v>
      </c>
      <c r="K56" s="79" t="s">
        <v>592</v>
      </c>
      <c r="L56" s="80" t="s">
        <v>591</v>
      </c>
      <c r="M56" s="80" t="s">
        <v>590</v>
      </c>
      <c r="N56" s="80" t="s">
        <v>589</v>
      </c>
      <c r="O56" s="81" t="s">
        <v>588</v>
      </c>
      <c r="P56" s="48"/>
      <c r="Q56" s="48"/>
      <c r="R56" s="48"/>
      <c r="S56" s="48"/>
      <c r="T56" s="48"/>
      <c r="U56" s="48"/>
    </row>
    <row r="57" spans="1:21" ht="31.5" customHeight="1">
      <c r="B57" s="1227" t="s">
        <v>14</v>
      </c>
      <c r="C57" s="1228"/>
      <c r="D57" s="1231" t="s">
        <v>15</v>
      </c>
      <c r="E57" s="1232"/>
      <c r="F57" s="1232"/>
      <c r="G57" s="1232"/>
      <c r="H57" s="1232"/>
      <c r="I57" s="1232"/>
      <c r="J57" s="1233"/>
      <c r="K57" s="82"/>
      <c r="L57" s="83"/>
      <c r="M57" s="83"/>
      <c r="N57" s="83"/>
      <c r="O57" s="84"/>
    </row>
    <row r="58" spans="1:21" ht="31.5" customHeight="1" thickBot="1">
      <c r="B58" s="1229"/>
      <c r="C58" s="1230"/>
      <c r="D58" s="1234" t="s">
        <v>16</v>
      </c>
      <c r="E58" s="1235"/>
      <c r="F58" s="1235"/>
      <c r="G58" s="1235"/>
      <c r="H58" s="1235"/>
      <c r="I58" s="1235"/>
      <c r="J58" s="1236"/>
      <c r="K58" s="85"/>
      <c r="L58" s="86"/>
      <c r="M58" s="86"/>
      <c r="N58" s="86"/>
      <c r="O58" s="87"/>
    </row>
    <row r="59" spans="1:21" ht="24" customHeight="1">
      <c r="B59" s="88"/>
      <c r="C59" s="88"/>
      <c r="D59" s="89" t="s">
        <v>17</v>
      </c>
      <c r="E59" s="90"/>
      <c r="F59" s="90"/>
      <c r="G59" s="90"/>
      <c r="H59" s="90"/>
      <c r="I59" s="90"/>
      <c r="J59" s="90"/>
      <c r="K59" s="90"/>
      <c r="L59" s="90"/>
      <c r="M59" s="90"/>
      <c r="N59" s="90"/>
      <c r="O59" s="90"/>
    </row>
    <row r="60" spans="1:21" ht="24" customHeight="1">
      <c r="B60" s="91"/>
      <c r="C60" s="91"/>
      <c r="D60" s="89" t="s">
        <v>18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X4JTm8IXJXoHzdSyTI9QrAo3KTW6ZN1ieg8/4x8PggmRXf3dq3vSwmupChrS1oefRv9LgY7P3nNte41Xl6rQ==" saltValue="1mqaaKpWD42s0HJiDvlu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0"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6</v>
      </c>
    </row>
    <row r="40" spans="2:13" ht="27.75" customHeight="1" thickBot="1">
      <c r="B40" s="94" t="s">
        <v>7</v>
      </c>
      <c r="C40" s="95"/>
      <c r="D40" s="95"/>
      <c r="E40" s="96"/>
      <c r="F40" s="96"/>
      <c r="G40" s="96"/>
      <c r="H40" s="97" t="s">
        <v>1</v>
      </c>
      <c r="I40" s="98" t="s">
        <v>548</v>
      </c>
      <c r="J40" s="99" t="s">
        <v>549</v>
      </c>
      <c r="K40" s="99" t="s">
        <v>550</v>
      </c>
      <c r="L40" s="99" t="s">
        <v>551</v>
      </c>
      <c r="M40" s="100" t="s">
        <v>552</v>
      </c>
    </row>
    <row r="41" spans="2:13" ht="27.75" customHeight="1">
      <c r="B41" s="1237" t="s">
        <v>19</v>
      </c>
      <c r="C41" s="1238"/>
      <c r="D41" s="101"/>
      <c r="E41" s="1243" t="s">
        <v>20</v>
      </c>
      <c r="F41" s="1243"/>
      <c r="G41" s="1243"/>
      <c r="H41" s="1244"/>
      <c r="I41" s="102">
        <v>13183</v>
      </c>
      <c r="J41" s="103">
        <v>12618</v>
      </c>
      <c r="K41" s="103">
        <v>12588</v>
      </c>
      <c r="L41" s="103">
        <v>14421</v>
      </c>
      <c r="M41" s="104">
        <v>15281</v>
      </c>
    </row>
    <row r="42" spans="2:13" ht="27.75" customHeight="1">
      <c r="B42" s="1239"/>
      <c r="C42" s="1240"/>
      <c r="D42" s="105"/>
      <c r="E42" s="1245" t="s">
        <v>21</v>
      </c>
      <c r="F42" s="1245"/>
      <c r="G42" s="1245"/>
      <c r="H42" s="1246"/>
      <c r="I42" s="106">
        <v>768</v>
      </c>
      <c r="J42" s="107">
        <v>726</v>
      </c>
      <c r="K42" s="107">
        <v>522</v>
      </c>
      <c r="L42" s="107">
        <v>480</v>
      </c>
      <c r="M42" s="108">
        <v>438</v>
      </c>
    </row>
    <row r="43" spans="2:13" ht="27.75" customHeight="1">
      <c r="B43" s="1239"/>
      <c r="C43" s="1240"/>
      <c r="D43" s="105"/>
      <c r="E43" s="1245" t="s">
        <v>22</v>
      </c>
      <c r="F43" s="1245"/>
      <c r="G43" s="1245"/>
      <c r="H43" s="1246"/>
      <c r="I43" s="106">
        <v>8183</v>
      </c>
      <c r="J43" s="107">
        <v>8254</v>
      </c>
      <c r="K43" s="107">
        <v>9130</v>
      </c>
      <c r="L43" s="107">
        <v>9797</v>
      </c>
      <c r="M43" s="108">
        <v>10193</v>
      </c>
    </row>
    <row r="44" spans="2:13" ht="27.75" customHeight="1">
      <c r="B44" s="1239"/>
      <c r="C44" s="1240"/>
      <c r="D44" s="105"/>
      <c r="E44" s="1245" t="s">
        <v>23</v>
      </c>
      <c r="F44" s="1245"/>
      <c r="G44" s="1245"/>
      <c r="H44" s="1246"/>
      <c r="I44" s="106">
        <v>55</v>
      </c>
      <c r="J44" s="107">
        <v>149</v>
      </c>
      <c r="K44" s="107">
        <v>171</v>
      </c>
      <c r="L44" s="107">
        <v>231</v>
      </c>
      <c r="M44" s="108">
        <v>211</v>
      </c>
    </row>
    <row r="45" spans="2:13" ht="27.75" customHeight="1">
      <c r="B45" s="1239"/>
      <c r="C45" s="1240"/>
      <c r="D45" s="105"/>
      <c r="E45" s="1245" t="s">
        <v>24</v>
      </c>
      <c r="F45" s="1245"/>
      <c r="G45" s="1245"/>
      <c r="H45" s="1246"/>
      <c r="I45" s="106">
        <v>1652</v>
      </c>
      <c r="J45" s="107">
        <v>1622</v>
      </c>
      <c r="K45" s="107">
        <v>1562</v>
      </c>
      <c r="L45" s="107">
        <v>1550</v>
      </c>
      <c r="M45" s="108">
        <v>1467</v>
      </c>
    </row>
    <row r="46" spans="2:13" ht="27.75" customHeight="1">
      <c r="B46" s="1239"/>
      <c r="C46" s="1240"/>
      <c r="D46" s="109"/>
      <c r="E46" s="1245" t="s">
        <v>25</v>
      </c>
      <c r="F46" s="1245"/>
      <c r="G46" s="1245"/>
      <c r="H46" s="1246"/>
      <c r="I46" s="106" t="s">
        <v>507</v>
      </c>
      <c r="J46" s="107" t="s">
        <v>507</v>
      </c>
      <c r="K46" s="107" t="s">
        <v>507</v>
      </c>
      <c r="L46" s="107" t="s">
        <v>507</v>
      </c>
      <c r="M46" s="108" t="s">
        <v>507</v>
      </c>
    </row>
    <row r="47" spans="2:13" ht="27.75" customHeight="1">
      <c r="B47" s="1239"/>
      <c r="C47" s="1240"/>
      <c r="D47" s="110"/>
      <c r="E47" s="1247" t="s">
        <v>26</v>
      </c>
      <c r="F47" s="1248"/>
      <c r="G47" s="1248"/>
      <c r="H47" s="1249"/>
      <c r="I47" s="106" t="s">
        <v>507</v>
      </c>
      <c r="J47" s="107" t="s">
        <v>507</v>
      </c>
      <c r="K47" s="107" t="s">
        <v>507</v>
      </c>
      <c r="L47" s="107" t="s">
        <v>507</v>
      </c>
      <c r="M47" s="108" t="s">
        <v>507</v>
      </c>
    </row>
    <row r="48" spans="2:13" ht="27.75" customHeight="1">
      <c r="B48" s="1239"/>
      <c r="C48" s="1240"/>
      <c r="D48" s="105"/>
      <c r="E48" s="1245" t="s">
        <v>27</v>
      </c>
      <c r="F48" s="1245"/>
      <c r="G48" s="1245"/>
      <c r="H48" s="1246"/>
      <c r="I48" s="106" t="s">
        <v>507</v>
      </c>
      <c r="J48" s="107" t="s">
        <v>507</v>
      </c>
      <c r="K48" s="107" t="s">
        <v>507</v>
      </c>
      <c r="L48" s="107" t="s">
        <v>507</v>
      </c>
      <c r="M48" s="108" t="s">
        <v>507</v>
      </c>
    </row>
    <row r="49" spans="2:13" ht="27.75" customHeight="1">
      <c r="B49" s="1241"/>
      <c r="C49" s="1242"/>
      <c r="D49" s="105"/>
      <c r="E49" s="1245" t="s">
        <v>28</v>
      </c>
      <c r="F49" s="1245"/>
      <c r="G49" s="1245"/>
      <c r="H49" s="1246"/>
      <c r="I49" s="106" t="s">
        <v>507</v>
      </c>
      <c r="J49" s="107" t="s">
        <v>507</v>
      </c>
      <c r="K49" s="107" t="s">
        <v>507</v>
      </c>
      <c r="L49" s="107" t="s">
        <v>507</v>
      </c>
      <c r="M49" s="108" t="s">
        <v>507</v>
      </c>
    </row>
    <row r="50" spans="2:13" ht="27.75" customHeight="1">
      <c r="B50" s="1250" t="s">
        <v>602</v>
      </c>
      <c r="C50" s="1251"/>
      <c r="D50" s="111"/>
      <c r="E50" s="1245" t="s">
        <v>29</v>
      </c>
      <c r="F50" s="1245"/>
      <c r="G50" s="1245"/>
      <c r="H50" s="1246"/>
      <c r="I50" s="106">
        <v>1710</v>
      </c>
      <c r="J50" s="107">
        <v>1677</v>
      </c>
      <c r="K50" s="107">
        <v>1522</v>
      </c>
      <c r="L50" s="107">
        <v>1132</v>
      </c>
      <c r="M50" s="108">
        <v>613</v>
      </c>
    </row>
    <row r="51" spans="2:13" ht="27.75" customHeight="1">
      <c r="B51" s="1239"/>
      <c r="C51" s="1240"/>
      <c r="D51" s="105"/>
      <c r="E51" s="1245" t="s">
        <v>30</v>
      </c>
      <c r="F51" s="1245"/>
      <c r="G51" s="1245"/>
      <c r="H51" s="1246"/>
      <c r="I51" s="106">
        <v>1867</v>
      </c>
      <c r="J51" s="107">
        <v>1866</v>
      </c>
      <c r="K51" s="107">
        <v>1678</v>
      </c>
      <c r="L51" s="107">
        <v>1686</v>
      </c>
      <c r="M51" s="108">
        <v>1744</v>
      </c>
    </row>
    <row r="52" spans="2:13" ht="27.75" customHeight="1">
      <c r="B52" s="1241"/>
      <c r="C52" s="1242"/>
      <c r="D52" s="105"/>
      <c r="E52" s="1245" t="s">
        <v>31</v>
      </c>
      <c r="F52" s="1245"/>
      <c r="G52" s="1245"/>
      <c r="H52" s="1246"/>
      <c r="I52" s="106">
        <v>11719</v>
      </c>
      <c r="J52" s="107">
        <v>11787</v>
      </c>
      <c r="K52" s="107">
        <v>11925</v>
      </c>
      <c r="L52" s="107">
        <v>12953</v>
      </c>
      <c r="M52" s="108">
        <v>13878</v>
      </c>
    </row>
    <row r="53" spans="2:13" ht="27.75" customHeight="1" thickBot="1">
      <c r="B53" s="1252" t="s">
        <v>12</v>
      </c>
      <c r="C53" s="1253"/>
      <c r="D53" s="112"/>
      <c r="E53" s="1254" t="s">
        <v>32</v>
      </c>
      <c r="F53" s="1254"/>
      <c r="G53" s="1254"/>
      <c r="H53" s="1255"/>
      <c r="I53" s="113">
        <v>8545</v>
      </c>
      <c r="J53" s="114">
        <v>8037</v>
      </c>
      <c r="K53" s="114">
        <v>8849</v>
      </c>
      <c r="L53" s="114">
        <v>10708</v>
      </c>
      <c r="M53" s="115">
        <v>11356</v>
      </c>
    </row>
    <row r="54" spans="2:13" ht="27.75" customHeight="1">
      <c r="B54" s="116" t="s">
        <v>33</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5" hidden="1"/>
    <row r="60" spans="2:13" ht="13.5" hidden="1"/>
    <row r="61" spans="2:13" ht="13.5" hidden="1"/>
    <row r="62" spans="2:13" ht="13.5" hidden="1"/>
    <row r="63" spans="2:13" ht="13.5" hidden="1"/>
    <row r="64" spans="2:13" ht="13.5" hidden="1"/>
    <row r="65" ht="13.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qAKkvrrQ2Os2NpmCAAPkS0YQjMwck5YheIWG5e1cVQUMPDsU00NtI264oXIm8VrwfZxNHG8RvFTjHW8VjCKSA==" saltValue="K8azr8JSpSfOj9s8UCEB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34</v>
      </c>
    </row>
    <row r="54" spans="2:8" ht="29.25" customHeight="1" thickBot="1">
      <c r="B54" s="121" t="s">
        <v>0</v>
      </c>
      <c r="C54" s="122"/>
      <c r="D54" s="122"/>
      <c r="E54" s="123" t="s">
        <v>1</v>
      </c>
      <c r="F54" s="124" t="s">
        <v>550</v>
      </c>
      <c r="G54" s="124" t="s">
        <v>551</v>
      </c>
      <c r="H54" s="125" t="s">
        <v>552</v>
      </c>
    </row>
    <row r="55" spans="2:8" ht="52.5" customHeight="1">
      <c r="B55" s="126"/>
      <c r="C55" s="1264" t="s">
        <v>35</v>
      </c>
      <c r="D55" s="1264"/>
      <c r="E55" s="1265"/>
      <c r="F55" s="127">
        <v>522</v>
      </c>
      <c r="G55" s="127">
        <v>108</v>
      </c>
      <c r="H55" s="128">
        <v>108</v>
      </c>
    </row>
    <row r="56" spans="2:8" ht="52.5" customHeight="1">
      <c r="B56" s="129"/>
      <c r="C56" s="1266" t="s">
        <v>36</v>
      </c>
      <c r="D56" s="1266"/>
      <c r="E56" s="1267"/>
      <c r="F56" s="130">
        <v>299</v>
      </c>
      <c r="G56" s="130">
        <v>230</v>
      </c>
      <c r="H56" s="131">
        <v>30</v>
      </c>
    </row>
    <row r="57" spans="2:8" ht="53.25" customHeight="1">
      <c r="B57" s="129"/>
      <c r="C57" s="1268" t="s">
        <v>37</v>
      </c>
      <c r="D57" s="1268"/>
      <c r="E57" s="1269"/>
      <c r="F57" s="132">
        <v>945</v>
      </c>
      <c r="G57" s="132">
        <v>669</v>
      </c>
      <c r="H57" s="133">
        <v>239</v>
      </c>
    </row>
    <row r="58" spans="2:8" ht="45.75" customHeight="1">
      <c r="B58" s="134"/>
      <c r="C58" s="1256" t="s">
        <v>38</v>
      </c>
      <c r="D58" s="1257"/>
      <c r="E58" s="1258"/>
      <c r="F58" s="135" t="s">
        <v>611</v>
      </c>
      <c r="G58" s="135" t="s">
        <v>612</v>
      </c>
      <c r="H58" s="136" t="s">
        <v>611</v>
      </c>
    </row>
    <row r="59" spans="2:8" ht="45.75" customHeight="1">
      <c r="B59" s="134"/>
      <c r="C59" s="1256" t="s">
        <v>38</v>
      </c>
      <c r="D59" s="1257"/>
      <c r="E59" s="1258"/>
      <c r="F59" s="135" t="s">
        <v>610</v>
      </c>
      <c r="G59" s="135" t="s">
        <v>607</v>
      </c>
      <c r="H59" s="136" t="s">
        <v>608</v>
      </c>
    </row>
    <row r="60" spans="2:8" ht="45.75" customHeight="1">
      <c r="B60" s="134"/>
      <c r="C60" s="1256" t="s">
        <v>38</v>
      </c>
      <c r="D60" s="1257"/>
      <c r="E60" s="1258"/>
      <c r="F60" s="135" t="s">
        <v>609</v>
      </c>
      <c r="G60" s="135" t="s">
        <v>608</v>
      </c>
      <c r="H60" s="136" t="s">
        <v>607</v>
      </c>
    </row>
    <row r="61" spans="2:8" ht="45.75" customHeight="1">
      <c r="B61" s="134"/>
      <c r="C61" s="1256" t="s">
        <v>38</v>
      </c>
      <c r="D61" s="1257"/>
      <c r="E61" s="1258"/>
      <c r="F61" s="135" t="s">
        <v>603</v>
      </c>
      <c r="G61" s="135" t="s">
        <v>606</v>
      </c>
      <c r="H61" s="136" t="s">
        <v>604</v>
      </c>
    </row>
    <row r="62" spans="2:8" ht="45.75" customHeight="1" thickBot="1">
      <c r="B62" s="137"/>
      <c r="C62" s="1259" t="s">
        <v>38</v>
      </c>
      <c r="D62" s="1260"/>
      <c r="E62" s="1261"/>
      <c r="F62" s="138" t="s">
        <v>605</v>
      </c>
      <c r="G62" s="138" t="s">
        <v>604</v>
      </c>
      <c r="H62" s="139" t="s">
        <v>603</v>
      </c>
    </row>
    <row r="63" spans="2:8" ht="52.5" customHeight="1" thickBot="1">
      <c r="B63" s="140"/>
      <c r="C63" s="1262" t="s">
        <v>39</v>
      </c>
      <c r="D63" s="1262"/>
      <c r="E63" s="1263"/>
      <c r="F63" s="141">
        <v>1766</v>
      </c>
      <c r="G63" s="141">
        <v>1008</v>
      </c>
      <c r="H63" s="142">
        <v>377</v>
      </c>
    </row>
    <row r="64" spans="2:8" ht="15" customHeight="1"/>
    <row r="65" ht="0" hidden="1" customHeight="1"/>
    <row r="66" ht="0" hidden="1" customHeight="1"/>
  </sheetData>
  <sheetProtection algorithmName="SHA-512" hashValue="82smzEc6OJv61gVIqWj5FyY5Iiwvb3Klvcxygn3hrIV6XBur2bT44g5J09ERhu8WawTdQ5funzMul0kw+eomkA==" saltValue="8rxRvLavgBuVMLvofPoz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40</v>
      </c>
      <c r="E2" s="154"/>
      <c r="F2" s="155" t="s">
        <v>545</v>
      </c>
      <c r="G2" s="156"/>
      <c r="H2" s="157"/>
    </row>
    <row r="3" spans="1:8">
      <c r="A3" s="153" t="s">
        <v>538</v>
      </c>
      <c r="B3" s="158"/>
      <c r="C3" s="159"/>
      <c r="D3" s="160">
        <v>70410</v>
      </c>
      <c r="E3" s="161"/>
      <c r="F3" s="162">
        <v>106614</v>
      </c>
      <c r="G3" s="163"/>
      <c r="H3" s="164"/>
    </row>
    <row r="4" spans="1:8">
      <c r="A4" s="165"/>
      <c r="B4" s="166"/>
      <c r="C4" s="167"/>
      <c r="D4" s="168">
        <v>38125</v>
      </c>
      <c r="E4" s="169"/>
      <c r="F4" s="170">
        <v>45545</v>
      </c>
      <c r="G4" s="171"/>
      <c r="H4" s="172"/>
    </row>
    <row r="5" spans="1:8">
      <c r="A5" s="153" t="s">
        <v>540</v>
      </c>
      <c r="B5" s="158"/>
      <c r="C5" s="159"/>
      <c r="D5" s="160">
        <v>64345</v>
      </c>
      <c r="E5" s="161"/>
      <c r="F5" s="162">
        <v>85459</v>
      </c>
      <c r="G5" s="163"/>
      <c r="H5" s="164"/>
    </row>
    <row r="6" spans="1:8">
      <c r="A6" s="165"/>
      <c r="B6" s="166"/>
      <c r="C6" s="167"/>
      <c r="D6" s="168">
        <v>32980</v>
      </c>
      <c r="E6" s="169"/>
      <c r="F6" s="170">
        <v>44378</v>
      </c>
      <c r="G6" s="171"/>
      <c r="H6" s="172"/>
    </row>
    <row r="7" spans="1:8">
      <c r="A7" s="153" t="s">
        <v>541</v>
      </c>
      <c r="B7" s="158"/>
      <c r="C7" s="159"/>
      <c r="D7" s="160">
        <v>100166</v>
      </c>
      <c r="E7" s="161"/>
      <c r="F7" s="162">
        <v>83280</v>
      </c>
      <c r="G7" s="163"/>
      <c r="H7" s="164"/>
    </row>
    <row r="8" spans="1:8">
      <c r="A8" s="165"/>
      <c r="B8" s="166"/>
      <c r="C8" s="167"/>
      <c r="D8" s="168">
        <v>52607</v>
      </c>
      <c r="E8" s="169"/>
      <c r="F8" s="170">
        <v>43123</v>
      </c>
      <c r="G8" s="171"/>
      <c r="H8" s="172"/>
    </row>
    <row r="9" spans="1:8">
      <c r="A9" s="153" t="s">
        <v>542</v>
      </c>
      <c r="B9" s="158"/>
      <c r="C9" s="159"/>
      <c r="D9" s="160">
        <v>187952</v>
      </c>
      <c r="E9" s="161"/>
      <c r="F9" s="162">
        <v>88968</v>
      </c>
      <c r="G9" s="163"/>
      <c r="H9" s="164"/>
    </row>
    <row r="10" spans="1:8">
      <c r="A10" s="165"/>
      <c r="B10" s="166"/>
      <c r="C10" s="167"/>
      <c r="D10" s="168">
        <v>61914</v>
      </c>
      <c r="E10" s="169"/>
      <c r="F10" s="170">
        <v>45482</v>
      </c>
      <c r="G10" s="171"/>
      <c r="H10" s="172"/>
    </row>
    <row r="11" spans="1:8">
      <c r="A11" s="153" t="s">
        <v>543</v>
      </c>
      <c r="B11" s="158"/>
      <c r="C11" s="159"/>
      <c r="D11" s="160">
        <v>91453</v>
      </c>
      <c r="E11" s="161"/>
      <c r="F11" s="162">
        <v>85173</v>
      </c>
      <c r="G11" s="163"/>
      <c r="H11" s="164"/>
    </row>
    <row r="12" spans="1:8">
      <c r="A12" s="165"/>
      <c r="B12" s="166"/>
      <c r="C12" s="173"/>
      <c r="D12" s="168">
        <v>46507</v>
      </c>
      <c r="E12" s="169"/>
      <c r="F12" s="170">
        <v>43913</v>
      </c>
      <c r="G12" s="171"/>
      <c r="H12" s="172"/>
    </row>
    <row r="13" spans="1:8">
      <c r="A13" s="153"/>
      <c r="B13" s="158"/>
      <c r="C13" s="174"/>
      <c r="D13" s="175">
        <v>102865</v>
      </c>
      <c r="E13" s="176"/>
      <c r="F13" s="177">
        <v>89899</v>
      </c>
      <c r="G13" s="178"/>
      <c r="H13" s="164"/>
    </row>
    <row r="14" spans="1:8">
      <c r="A14" s="165"/>
      <c r="B14" s="166"/>
      <c r="C14" s="167"/>
      <c r="D14" s="168">
        <v>46427</v>
      </c>
      <c r="E14" s="169"/>
      <c r="F14" s="170">
        <v>44488</v>
      </c>
      <c r="G14" s="171"/>
      <c r="H14" s="172"/>
    </row>
    <row r="17" spans="1:11">
      <c r="A17" s="149" t="s">
        <v>41</v>
      </c>
    </row>
    <row r="18" spans="1:11">
      <c r="A18" s="179"/>
      <c r="B18" s="179" t="e">
        <f>#REF!</f>
        <v>#REF!</v>
      </c>
      <c r="C18" s="179" t="e">
        <f>#REF!</f>
        <v>#REF!</v>
      </c>
      <c r="D18" s="179" t="e">
        <f>#REF!</f>
        <v>#REF!</v>
      </c>
      <c r="E18" s="179" t="e">
        <f>#REF!</f>
        <v>#REF!</v>
      </c>
      <c r="F18" s="179" t="e">
        <f>#REF!</f>
        <v>#REF!</v>
      </c>
    </row>
    <row r="19" spans="1:11">
      <c r="A19" s="179" t="s">
        <v>42</v>
      </c>
      <c r="B19" s="179" t="e">
        <f>ROUND(VALUE(SUBSTITUTE(#REF!,"▲","-")),2)</f>
        <v>#REF!</v>
      </c>
      <c r="C19" s="179" t="e">
        <f>ROUND(VALUE(SUBSTITUTE(#REF!,"▲","-")),2)</f>
        <v>#REF!</v>
      </c>
      <c r="D19" s="179" t="e">
        <f>ROUND(VALUE(SUBSTITUTE(#REF!,"▲","-")),2)</f>
        <v>#REF!</v>
      </c>
      <c r="E19" s="179" t="e">
        <f>ROUND(VALUE(SUBSTITUTE(#REF!,"▲","-")),2)</f>
        <v>#REF!</v>
      </c>
      <c r="F19" s="179" t="e">
        <f>ROUND(VALUE(SUBSTITUTE(#REF!,"▲","-")),2)</f>
        <v>#REF!</v>
      </c>
    </row>
    <row r="20" spans="1:11">
      <c r="A20" s="179" t="s">
        <v>43</v>
      </c>
      <c r="B20" s="179" t="e">
        <f>ROUND(VALUE(SUBSTITUTE(#REF!,"▲","-")),2)</f>
        <v>#REF!</v>
      </c>
      <c r="C20" s="179" t="e">
        <f>ROUND(VALUE(SUBSTITUTE(#REF!,"▲","-")),2)</f>
        <v>#REF!</v>
      </c>
      <c r="D20" s="179" t="e">
        <f>ROUND(VALUE(SUBSTITUTE(#REF!,"▲","-")),2)</f>
        <v>#REF!</v>
      </c>
      <c r="E20" s="179" t="e">
        <f>ROUND(VALUE(SUBSTITUTE(#REF!,"▲","-")),2)</f>
        <v>#REF!</v>
      </c>
      <c r="F20" s="179" t="e">
        <f>ROUND(VALUE(SUBSTITUTE(#REF!,"▲","-")),2)</f>
        <v>#REF!</v>
      </c>
    </row>
    <row r="21" spans="1:11">
      <c r="A21" s="179" t="s">
        <v>44</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c r="A24" s="149" t="s">
        <v>45</v>
      </c>
    </row>
    <row r="25" spans="1:11">
      <c r="A25" s="180"/>
      <c r="B25" s="180" t="e">
        <f>#REF!</f>
        <v>#REF!</v>
      </c>
      <c r="C25" s="180"/>
      <c r="D25" s="180" t="e">
        <f>#REF!</f>
        <v>#REF!</v>
      </c>
      <c r="E25" s="180"/>
      <c r="F25" s="180" t="e">
        <f>#REF!</f>
        <v>#REF!</v>
      </c>
      <c r="G25" s="180"/>
      <c r="H25" s="180" t="e">
        <f>#REF!</f>
        <v>#REF!</v>
      </c>
      <c r="I25" s="180"/>
      <c r="J25" s="180" t="e">
        <f>#REF!</f>
        <v>#REF!</v>
      </c>
      <c r="K25" s="180"/>
    </row>
    <row r="26" spans="1:11">
      <c r="A26" s="180"/>
      <c r="B26" s="180" t="s">
        <v>46</v>
      </c>
      <c r="C26" s="180" t="s">
        <v>47</v>
      </c>
      <c r="D26" s="180" t="s">
        <v>46</v>
      </c>
      <c r="E26" s="180" t="s">
        <v>47</v>
      </c>
      <c r="F26" s="180" t="s">
        <v>46</v>
      </c>
      <c r="G26" s="180" t="s">
        <v>47</v>
      </c>
      <c r="H26" s="180" t="s">
        <v>46</v>
      </c>
      <c r="I26" s="180" t="s">
        <v>47</v>
      </c>
      <c r="J26" s="180" t="s">
        <v>46</v>
      </c>
      <c r="K26" s="180" t="s">
        <v>47</v>
      </c>
    </row>
    <row r="27" spans="1:11">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c r="A39" s="149" t="s">
        <v>48</v>
      </c>
    </row>
    <row r="40" spans="1:16">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c r="A41" s="181"/>
      <c r="B41" s="181" t="s">
        <v>49</v>
      </c>
      <c r="C41" s="181"/>
      <c r="D41" s="181" t="s">
        <v>50</v>
      </c>
      <c r="E41" s="181" t="s">
        <v>49</v>
      </c>
      <c r="F41" s="181"/>
      <c r="G41" s="181" t="s">
        <v>50</v>
      </c>
      <c r="H41" s="181" t="s">
        <v>49</v>
      </c>
      <c r="I41" s="181"/>
      <c r="J41" s="181" t="s">
        <v>50</v>
      </c>
      <c r="K41" s="181" t="s">
        <v>49</v>
      </c>
      <c r="L41" s="181"/>
      <c r="M41" s="181" t="s">
        <v>50</v>
      </c>
      <c r="N41" s="181" t="s">
        <v>49</v>
      </c>
      <c r="O41" s="181"/>
      <c r="P41" s="181" t="s">
        <v>50</v>
      </c>
    </row>
    <row r="42" spans="1:16">
      <c r="A42" s="181" t="s">
        <v>51</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c r="A43" s="181" t="s">
        <v>52</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c r="A44" s="181" t="s">
        <v>53</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c r="A45" s="181" t="s">
        <v>54</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c r="A46" s="181" t="s">
        <v>55</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c r="A47" s="181" t="s">
        <v>56</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c r="A48" s="181" t="s">
        <v>57</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c r="A49" s="181" t="s">
        <v>58</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c r="A50" s="181" t="s">
        <v>59</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c r="A53" s="149" t="s">
        <v>60</v>
      </c>
    </row>
    <row r="54" spans="1:16">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c r="A55" s="180"/>
      <c r="B55" s="180" t="s">
        <v>61</v>
      </c>
      <c r="C55" s="180"/>
      <c r="D55" s="180" t="s">
        <v>62</v>
      </c>
      <c r="E55" s="180" t="s">
        <v>61</v>
      </c>
      <c r="F55" s="180"/>
      <c r="G55" s="180" t="s">
        <v>62</v>
      </c>
      <c r="H55" s="180" t="s">
        <v>61</v>
      </c>
      <c r="I55" s="180"/>
      <c r="J55" s="180" t="s">
        <v>62</v>
      </c>
      <c r="K55" s="180" t="s">
        <v>61</v>
      </c>
      <c r="L55" s="180"/>
      <c r="M55" s="180" t="s">
        <v>62</v>
      </c>
      <c r="N55" s="180" t="s">
        <v>61</v>
      </c>
      <c r="O55" s="180"/>
      <c r="P55" s="180" t="s">
        <v>62</v>
      </c>
    </row>
    <row r="56" spans="1:16">
      <c r="A56" s="180" t="s">
        <v>31</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c r="A57" s="180" t="s">
        <v>30</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c r="A58" s="180" t="s">
        <v>29</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c r="A59" s="180" t="s">
        <v>28</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c r="A60" s="180" t="s">
        <v>27</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c r="A61" s="180" t="s">
        <v>25</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c r="A62" s="180" t="s">
        <v>24</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c r="A63" s="180" t="s">
        <v>23</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c r="A64" s="180" t="s">
        <v>22</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c r="A65" s="180" t="s">
        <v>21</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c r="A66" s="180" t="s">
        <v>20</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c r="A67" s="180" t="s">
        <v>63</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c r="A70" s="182" t="s">
        <v>64</v>
      </c>
      <c r="B70" s="182"/>
      <c r="C70" s="182"/>
      <c r="D70" s="182"/>
      <c r="E70" s="182"/>
      <c r="F70" s="182"/>
    </row>
    <row r="71" spans="1:16">
      <c r="A71" s="183"/>
      <c r="B71" s="183" t="e">
        <f>#REF!</f>
        <v>#REF!</v>
      </c>
      <c r="C71" s="183" t="e">
        <f>#REF!</f>
        <v>#REF!</v>
      </c>
      <c r="D71" s="183" t="e">
        <f>#REF!</f>
        <v>#REF!</v>
      </c>
    </row>
    <row r="72" spans="1:16">
      <c r="A72" s="183" t="s">
        <v>65</v>
      </c>
      <c r="B72" s="184" t="e">
        <f>#REF!</f>
        <v>#REF!</v>
      </c>
      <c r="C72" s="184" t="e">
        <f>#REF!</f>
        <v>#REF!</v>
      </c>
      <c r="D72" s="184" t="e">
        <f>#REF!</f>
        <v>#REF!</v>
      </c>
    </row>
    <row r="73" spans="1:16">
      <c r="A73" s="183" t="s">
        <v>66</v>
      </c>
      <c r="B73" s="184" t="e">
        <f>#REF!</f>
        <v>#REF!</v>
      </c>
      <c r="C73" s="184" t="e">
        <f>#REF!</f>
        <v>#REF!</v>
      </c>
      <c r="D73" s="184" t="e">
        <f>#REF!</f>
        <v>#REF!</v>
      </c>
    </row>
    <row r="74" spans="1:16">
      <c r="A74" s="183" t="s">
        <v>67</v>
      </c>
      <c r="B74" s="184" t="e">
        <f>#REF!</f>
        <v>#REF!</v>
      </c>
      <c r="C74" s="184" t="e">
        <f>#REF!</f>
        <v>#REF!</v>
      </c>
      <c r="D74" s="184" t="e">
        <f>#REF!</f>
        <v>#REF!</v>
      </c>
    </row>
  </sheetData>
  <sheetProtection algorithmName="SHA-512" hashValue="+11aoR6GdFV+7/EvY60kwyX5jQdkJClNjbTi1J6fj2moh50yYjtiYmEh9aaARzGa9fzKduyPPYKwgS8H4OMMRg==" saltValue="PP1BCwsVh87d4GcA0D1PKA=="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202</v>
      </c>
      <c r="DI1" s="618"/>
      <c r="DJ1" s="618"/>
      <c r="DK1" s="618"/>
      <c r="DL1" s="618"/>
      <c r="DM1" s="618"/>
      <c r="DN1" s="619"/>
      <c r="DO1" s="225"/>
      <c r="DP1" s="617" t="s">
        <v>203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204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205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206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207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0</v>
      </c>
      <c r="C4" s="621"/>
      <c r="D4" s="621"/>
      <c r="E4" s="621"/>
      <c r="F4" s="621"/>
      <c r="G4" s="621"/>
      <c r="H4" s="621"/>
      <c r="I4" s="621"/>
      <c r="J4" s="621"/>
      <c r="K4" s="621"/>
      <c r="L4" s="621"/>
      <c r="M4" s="621"/>
      <c r="N4" s="621"/>
      <c r="O4" s="621"/>
      <c r="P4" s="621"/>
      <c r="Q4" s="622"/>
      <c r="R4" s="620" t="s">
        <v>208</v>
      </c>
      <c r="S4" s="621"/>
      <c r="T4" s="621"/>
      <c r="U4" s="621"/>
      <c r="V4" s="621"/>
      <c r="W4" s="621"/>
      <c r="X4" s="621"/>
      <c r="Y4" s="622"/>
      <c r="Z4" s="620" t="s">
        <v>209</v>
      </c>
      <c r="AA4" s="621"/>
      <c r="AB4" s="621"/>
      <c r="AC4" s="622"/>
      <c r="AD4" s="620" t="s">
        <v>210</v>
      </c>
      <c r="AE4" s="621"/>
      <c r="AF4" s="621"/>
      <c r="AG4" s="621"/>
      <c r="AH4" s="621"/>
      <c r="AI4" s="621"/>
      <c r="AJ4" s="621"/>
      <c r="AK4" s="622"/>
      <c r="AL4" s="620" t="s">
        <v>209</v>
      </c>
      <c r="AM4" s="621"/>
      <c r="AN4" s="621"/>
      <c r="AO4" s="622"/>
      <c r="AP4" s="626" t="s">
        <v>211</v>
      </c>
      <c r="AQ4" s="626"/>
      <c r="AR4" s="626"/>
      <c r="AS4" s="626"/>
      <c r="AT4" s="626"/>
      <c r="AU4" s="626"/>
      <c r="AV4" s="626"/>
      <c r="AW4" s="626"/>
      <c r="AX4" s="626"/>
      <c r="AY4" s="626"/>
      <c r="AZ4" s="626"/>
      <c r="BA4" s="626"/>
      <c r="BB4" s="626"/>
      <c r="BC4" s="626"/>
      <c r="BD4" s="626"/>
      <c r="BE4" s="626"/>
      <c r="BF4" s="626"/>
      <c r="BG4" s="626" t="s">
        <v>212</v>
      </c>
      <c r="BH4" s="626"/>
      <c r="BI4" s="626"/>
      <c r="BJ4" s="626"/>
      <c r="BK4" s="626"/>
      <c r="BL4" s="626"/>
      <c r="BM4" s="626"/>
      <c r="BN4" s="626"/>
      <c r="BO4" s="626" t="s">
        <v>209</v>
      </c>
      <c r="BP4" s="626"/>
      <c r="BQ4" s="626"/>
      <c r="BR4" s="626"/>
      <c r="BS4" s="626" t="s">
        <v>213</v>
      </c>
      <c r="BT4" s="626"/>
      <c r="BU4" s="626"/>
      <c r="BV4" s="626"/>
      <c r="BW4" s="626"/>
      <c r="BX4" s="626"/>
      <c r="BY4" s="626"/>
      <c r="BZ4" s="626"/>
      <c r="CA4" s="626"/>
      <c r="CB4" s="626"/>
      <c r="CD4" s="623" t="s">
        <v>214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215</v>
      </c>
      <c r="C5" s="628"/>
      <c r="D5" s="628"/>
      <c r="E5" s="628"/>
      <c r="F5" s="628"/>
      <c r="G5" s="628"/>
      <c r="H5" s="628"/>
      <c r="I5" s="628"/>
      <c r="J5" s="628"/>
      <c r="K5" s="628"/>
      <c r="L5" s="628"/>
      <c r="M5" s="628"/>
      <c r="N5" s="628"/>
      <c r="O5" s="628"/>
      <c r="P5" s="628"/>
      <c r="Q5" s="629"/>
      <c r="R5" s="630">
        <v>2505699</v>
      </c>
      <c r="S5" s="631"/>
      <c r="T5" s="631"/>
      <c r="U5" s="631"/>
      <c r="V5" s="631"/>
      <c r="W5" s="631"/>
      <c r="X5" s="631"/>
      <c r="Y5" s="632"/>
      <c r="Z5" s="633">
        <v>18.899999999999999</v>
      </c>
      <c r="AA5" s="633"/>
      <c r="AB5" s="633"/>
      <c r="AC5" s="633"/>
      <c r="AD5" s="634">
        <v>2434081</v>
      </c>
      <c r="AE5" s="634"/>
      <c r="AF5" s="634"/>
      <c r="AG5" s="634"/>
      <c r="AH5" s="634"/>
      <c r="AI5" s="634"/>
      <c r="AJ5" s="634"/>
      <c r="AK5" s="634"/>
      <c r="AL5" s="635">
        <v>41</v>
      </c>
      <c r="AM5" s="636"/>
      <c r="AN5" s="636"/>
      <c r="AO5" s="637"/>
      <c r="AP5" s="627" t="s">
        <v>216</v>
      </c>
      <c r="AQ5" s="628"/>
      <c r="AR5" s="628"/>
      <c r="AS5" s="628"/>
      <c r="AT5" s="628"/>
      <c r="AU5" s="628"/>
      <c r="AV5" s="628"/>
      <c r="AW5" s="628"/>
      <c r="AX5" s="628"/>
      <c r="AY5" s="628"/>
      <c r="AZ5" s="628"/>
      <c r="BA5" s="628"/>
      <c r="BB5" s="628"/>
      <c r="BC5" s="628"/>
      <c r="BD5" s="628"/>
      <c r="BE5" s="628"/>
      <c r="BF5" s="629"/>
      <c r="BG5" s="641">
        <v>2397007</v>
      </c>
      <c r="BH5" s="642"/>
      <c r="BI5" s="642"/>
      <c r="BJ5" s="642"/>
      <c r="BK5" s="642"/>
      <c r="BL5" s="642"/>
      <c r="BM5" s="642"/>
      <c r="BN5" s="643"/>
      <c r="BO5" s="644">
        <v>95.7</v>
      </c>
      <c r="BP5" s="644"/>
      <c r="BQ5" s="644"/>
      <c r="BR5" s="644"/>
      <c r="BS5" s="645">
        <v>120466</v>
      </c>
      <c r="BT5" s="645"/>
      <c r="BU5" s="645"/>
      <c r="BV5" s="645"/>
      <c r="BW5" s="645"/>
      <c r="BX5" s="645"/>
      <c r="BY5" s="645"/>
      <c r="BZ5" s="645"/>
      <c r="CA5" s="645"/>
      <c r="CB5" s="649"/>
      <c r="CD5" s="623" t="s">
        <v>211</v>
      </c>
      <c r="CE5" s="624"/>
      <c r="CF5" s="624"/>
      <c r="CG5" s="624"/>
      <c r="CH5" s="624"/>
      <c r="CI5" s="624"/>
      <c r="CJ5" s="624"/>
      <c r="CK5" s="624"/>
      <c r="CL5" s="624"/>
      <c r="CM5" s="624"/>
      <c r="CN5" s="624"/>
      <c r="CO5" s="624"/>
      <c r="CP5" s="624"/>
      <c r="CQ5" s="625"/>
      <c r="CR5" s="623" t="s">
        <v>217</v>
      </c>
      <c r="CS5" s="624"/>
      <c r="CT5" s="624"/>
      <c r="CU5" s="624"/>
      <c r="CV5" s="624"/>
      <c r="CW5" s="624"/>
      <c r="CX5" s="624"/>
      <c r="CY5" s="625"/>
      <c r="CZ5" s="623" t="s">
        <v>209</v>
      </c>
      <c r="DA5" s="624"/>
      <c r="DB5" s="624"/>
      <c r="DC5" s="625"/>
      <c r="DD5" s="623" t="s">
        <v>218</v>
      </c>
      <c r="DE5" s="624"/>
      <c r="DF5" s="624"/>
      <c r="DG5" s="624"/>
      <c r="DH5" s="624"/>
      <c r="DI5" s="624"/>
      <c r="DJ5" s="624"/>
      <c r="DK5" s="624"/>
      <c r="DL5" s="624"/>
      <c r="DM5" s="624"/>
      <c r="DN5" s="624"/>
      <c r="DO5" s="624"/>
      <c r="DP5" s="625"/>
      <c r="DQ5" s="623" t="s">
        <v>219</v>
      </c>
      <c r="DR5" s="624"/>
      <c r="DS5" s="624"/>
      <c r="DT5" s="624"/>
      <c r="DU5" s="624"/>
      <c r="DV5" s="624"/>
      <c r="DW5" s="624"/>
      <c r="DX5" s="624"/>
      <c r="DY5" s="624"/>
      <c r="DZ5" s="624"/>
      <c r="EA5" s="624"/>
      <c r="EB5" s="624"/>
      <c r="EC5" s="625"/>
    </row>
    <row r="6" spans="2:143" ht="11.25" customHeight="1">
      <c r="B6" s="638" t="s">
        <v>220</v>
      </c>
      <c r="C6" s="639"/>
      <c r="D6" s="639"/>
      <c r="E6" s="639"/>
      <c r="F6" s="639"/>
      <c r="G6" s="639"/>
      <c r="H6" s="639"/>
      <c r="I6" s="639"/>
      <c r="J6" s="639"/>
      <c r="K6" s="639"/>
      <c r="L6" s="639"/>
      <c r="M6" s="639"/>
      <c r="N6" s="639"/>
      <c r="O6" s="639"/>
      <c r="P6" s="639"/>
      <c r="Q6" s="640"/>
      <c r="R6" s="641">
        <v>73166</v>
      </c>
      <c r="S6" s="642"/>
      <c r="T6" s="642"/>
      <c r="U6" s="642"/>
      <c r="V6" s="642"/>
      <c r="W6" s="642"/>
      <c r="X6" s="642"/>
      <c r="Y6" s="643"/>
      <c r="Z6" s="644">
        <v>0.6</v>
      </c>
      <c r="AA6" s="644"/>
      <c r="AB6" s="644"/>
      <c r="AC6" s="644"/>
      <c r="AD6" s="645">
        <v>73166</v>
      </c>
      <c r="AE6" s="645"/>
      <c r="AF6" s="645"/>
      <c r="AG6" s="645"/>
      <c r="AH6" s="645"/>
      <c r="AI6" s="645"/>
      <c r="AJ6" s="645"/>
      <c r="AK6" s="645"/>
      <c r="AL6" s="646">
        <v>1.2</v>
      </c>
      <c r="AM6" s="647"/>
      <c r="AN6" s="647"/>
      <c r="AO6" s="648"/>
      <c r="AP6" s="638" t="s">
        <v>221</v>
      </c>
      <c r="AQ6" s="639"/>
      <c r="AR6" s="639"/>
      <c r="AS6" s="639"/>
      <c r="AT6" s="639"/>
      <c r="AU6" s="639"/>
      <c r="AV6" s="639"/>
      <c r="AW6" s="639"/>
      <c r="AX6" s="639"/>
      <c r="AY6" s="639"/>
      <c r="AZ6" s="639"/>
      <c r="BA6" s="639"/>
      <c r="BB6" s="639"/>
      <c r="BC6" s="639"/>
      <c r="BD6" s="639"/>
      <c r="BE6" s="639"/>
      <c r="BF6" s="640"/>
      <c r="BG6" s="641">
        <v>2397007</v>
      </c>
      <c r="BH6" s="642"/>
      <c r="BI6" s="642"/>
      <c r="BJ6" s="642"/>
      <c r="BK6" s="642"/>
      <c r="BL6" s="642"/>
      <c r="BM6" s="642"/>
      <c r="BN6" s="643"/>
      <c r="BO6" s="644">
        <v>95.7</v>
      </c>
      <c r="BP6" s="644"/>
      <c r="BQ6" s="644"/>
      <c r="BR6" s="644"/>
      <c r="BS6" s="645">
        <v>120466</v>
      </c>
      <c r="BT6" s="645"/>
      <c r="BU6" s="645"/>
      <c r="BV6" s="645"/>
      <c r="BW6" s="645"/>
      <c r="BX6" s="645"/>
      <c r="BY6" s="645"/>
      <c r="BZ6" s="645"/>
      <c r="CA6" s="645"/>
      <c r="CB6" s="649"/>
      <c r="CD6" s="652" t="s">
        <v>222</v>
      </c>
      <c r="CE6" s="653"/>
      <c r="CF6" s="653"/>
      <c r="CG6" s="653"/>
      <c r="CH6" s="653"/>
      <c r="CI6" s="653"/>
      <c r="CJ6" s="653"/>
      <c r="CK6" s="653"/>
      <c r="CL6" s="653"/>
      <c r="CM6" s="653"/>
      <c r="CN6" s="653"/>
      <c r="CO6" s="653"/>
      <c r="CP6" s="653"/>
      <c r="CQ6" s="654"/>
      <c r="CR6" s="641">
        <v>142442</v>
      </c>
      <c r="CS6" s="642"/>
      <c r="CT6" s="642"/>
      <c r="CU6" s="642"/>
      <c r="CV6" s="642"/>
      <c r="CW6" s="642"/>
      <c r="CX6" s="642"/>
      <c r="CY6" s="643"/>
      <c r="CZ6" s="635">
        <v>1.1000000000000001</v>
      </c>
      <c r="DA6" s="636"/>
      <c r="DB6" s="636"/>
      <c r="DC6" s="655"/>
      <c r="DD6" s="650" t="s">
        <v>223</v>
      </c>
      <c r="DE6" s="642"/>
      <c r="DF6" s="642"/>
      <c r="DG6" s="642"/>
      <c r="DH6" s="642"/>
      <c r="DI6" s="642"/>
      <c r="DJ6" s="642"/>
      <c r="DK6" s="642"/>
      <c r="DL6" s="642"/>
      <c r="DM6" s="642"/>
      <c r="DN6" s="642"/>
      <c r="DO6" s="642"/>
      <c r="DP6" s="643"/>
      <c r="DQ6" s="650">
        <v>142442</v>
      </c>
      <c r="DR6" s="642"/>
      <c r="DS6" s="642"/>
      <c r="DT6" s="642"/>
      <c r="DU6" s="642"/>
      <c r="DV6" s="642"/>
      <c r="DW6" s="642"/>
      <c r="DX6" s="642"/>
      <c r="DY6" s="642"/>
      <c r="DZ6" s="642"/>
      <c r="EA6" s="642"/>
      <c r="EB6" s="642"/>
      <c r="EC6" s="651"/>
    </row>
    <row r="7" spans="2:143" ht="11.25" customHeight="1">
      <c r="B7" s="638" t="s">
        <v>224</v>
      </c>
      <c r="C7" s="639"/>
      <c r="D7" s="639"/>
      <c r="E7" s="639"/>
      <c r="F7" s="639"/>
      <c r="G7" s="639"/>
      <c r="H7" s="639"/>
      <c r="I7" s="639"/>
      <c r="J7" s="639"/>
      <c r="K7" s="639"/>
      <c r="L7" s="639"/>
      <c r="M7" s="639"/>
      <c r="N7" s="639"/>
      <c r="O7" s="639"/>
      <c r="P7" s="639"/>
      <c r="Q7" s="640"/>
      <c r="R7" s="641">
        <v>3365</v>
      </c>
      <c r="S7" s="642"/>
      <c r="T7" s="642"/>
      <c r="U7" s="642"/>
      <c r="V7" s="642"/>
      <c r="W7" s="642"/>
      <c r="X7" s="642"/>
      <c r="Y7" s="643"/>
      <c r="Z7" s="644">
        <v>0</v>
      </c>
      <c r="AA7" s="644"/>
      <c r="AB7" s="644"/>
      <c r="AC7" s="644"/>
      <c r="AD7" s="645">
        <v>3365</v>
      </c>
      <c r="AE7" s="645"/>
      <c r="AF7" s="645"/>
      <c r="AG7" s="645"/>
      <c r="AH7" s="645"/>
      <c r="AI7" s="645"/>
      <c r="AJ7" s="645"/>
      <c r="AK7" s="645"/>
      <c r="AL7" s="646">
        <v>0.1</v>
      </c>
      <c r="AM7" s="647"/>
      <c r="AN7" s="647"/>
      <c r="AO7" s="648"/>
      <c r="AP7" s="638" t="s">
        <v>225</v>
      </c>
      <c r="AQ7" s="639"/>
      <c r="AR7" s="639"/>
      <c r="AS7" s="639"/>
      <c r="AT7" s="639"/>
      <c r="AU7" s="639"/>
      <c r="AV7" s="639"/>
      <c r="AW7" s="639"/>
      <c r="AX7" s="639"/>
      <c r="AY7" s="639"/>
      <c r="AZ7" s="639"/>
      <c r="BA7" s="639"/>
      <c r="BB7" s="639"/>
      <c r="BC7" s="639"/>
      <c r="BD7" s="639"/>
      <c r="BE7" s="639"/>
      <c r="BF7" s="640"/>
      <c r="BG7" s="641">
        <v>867737</v>
      </c>
      <c r="BH7" s="642"/>
      <c r="BI7" s="642"/>
      <c r="BJ7" s="642"/>
      <c r="BK7" s="642"/>
      <c r="BL7" s="642"/>
      <c r="BM7" s="642"/>
      <c r="BN7" s="643"/>
      <c r="BO7" s="644">
        <v>34.6</v>
      </c>
      <c r="BP7" s="644"/>
      <c r="BQ7" s="644"/>
      <c r="BR7" s="644"/>
      <c r="BS7" s="645">
        <v>29700</v>
      </c>
      <c r="BT7" s="645"/>
      <c r="BU7" s="645"/>
      <c r="BV7" s="645"/>
      <c r="BW7" s="645"/>
      <c r="BX7" s="645"/>
      <c r="BY7" s="645"/>
      <c r="BZ7" s="645"/>
      <c r="CA7" s="645"/>
      <c r="CB7" s="649"/>
      <c r="CD7" s="656" t="s">
        <v>226</v>
      </c>
      <c r="CE7" s="657"/>
      <c r="CF7" s="657"/>
      <c r="CG7" s="657"/>
      <c r="CH7" s="657"/>
      <c r="CI7" s="657"/>
      <c r="CJ7" s="657"/>
      <c r="CK7" s="657"/>
      <c r="CL7" s="657"/>
      <c r="CM7" s="657"/>
      <c r="CN7" s="657"/>
      <c r="CO7" s="657"/>
      <c r="CP7" s="657"/>
      <c r="CQ7" s="658"/>
      <c r="CR7" s="641">
        <v>1670907</v>
      </c>
      <c r="CS7" s="642"/>
      <c r="CT7" s="642"/>
      <c r="CU7" s="642"/>
      <c r="CV7" s="642"/>
      <c r="CW7" s="642"/>
      <c r="CX7" s="642"/>
      <c r="CY7" s="643"/>
      <c r="CZ7" s="644">
        <v>12.7</v>
      </c>
      <c r="DA7" s="644"/>
      <c r="DB7" s="644"/>
      <c r="DC7" s="644"/>
      <c r="DD7" s="650">
        <v>107869</v>
      </c>
      <c r="DE7" s="642"/>
      <c r="DF7" s="642"/>
      <c r="DG7" s="642"/>
      <c r="DH7" s="642"/>
      <c r="DI7" s="642"/>
      <c r="DJ7" s="642"/>
      <c r="DK7" s="642"/>
      <c r="DL7" s="642"/>
      <c r="DM7" s="642"/>
      <c r="DN7" s="642"/>
      <c r="DO7" s="642"/>
      <c r="DP7" s="643"/>
      <c r="DQ7" s="650">
        <v>1047728</v>
      </c>
      <c r="DR7" s="642"/>
      <c r="DS7" s="642"/>
      <c r="DT7" s="642"/>
      <c r="DU7" s="642"/>
      <c r="DV7" s="642"/>
      <c r="DW7" s="642"/>
      <c r="DX7" s="642"/>
      <c r="DY7" s="642"/>
      <c r="DZ7" s="642"/>
      <c r="EA7" s="642"/>
      <c r="EB7" s="642"/>
      <c r="EC7" s="651"/>
    </row>
    <row r="8" spans="2:143" ht="11.25" customHeight="1">
      <c r="B8" s="638" t="s">
        <v>227</v>
      </c>
      <c r="C8" s="639"/>
      <c r="D8" s="639"/>
      <c r="E8" s="639"/>
      <c r="F8" s="639"/>
      <c r="G8" s="639"/>
      <c r="H8" s="639"/>
      <c r="I8" s="639"/>
      <c r="J8" s="639"/>
      <c r="K8" s="639"/>
      <c r="L8" s="639"/>
      <c r="M8" s="639"/>
      <c r="N8" s="639"/>
      <c r="O8" s="639"/>
      <c r="P8" s="639"/>
      <c r="Q8" s="640"/>
      <c r="R8" s="641">
        <v>11233</v>
      </c>
      <c r="S8" s="642"/>
      <c r="T8" s="642"/>
      <c r="U8" s="642"/>
      <c r="V8" s="642"/>
      <c r="W8" s="642"/>
      <c r="X8" s="642"/>
      <c r="Y8" s="643"/>
      <c r="Z8" s="644">
        <v>0.1</v>
      </c>
      <c r="AA8" s="644"/>
      <c r="AB8" s="644"/>
      <c r="AC8" s="644"/>
      <c r="AD8" s="645">
        <v>11233</v>
      </c>
      <c r="AE8" s="645"/>
      <c r="AF8" s="645"/>
      <c r="AG8" s="645"/>
      <c r="AH8" s="645"/>
      <c r="AI8" s="645"/>
      <c r="AJ8" s="645"/>
      <c r="AK8" s="645"/>
      <c r="AL8" s="646">
        <v>0.2</v>
      </c>
      <c r="AM8" s="647"/>
      <c r="AN8" s="647"/>
      <c r="AO8" s="648"/>
      <c r="AP8" s="638" t="s">
        <v>228</v>
      </c>
      <c r="AQ8" s="639"/>
      <c r="AR8" s="639"/>
      <c r="AS8" s="639"/>
      <c r="AT8" s="639"/>
      <c r="AU8" s="639"/>
      <c r="AV8" s="639"/>
      <c r="AW8" s="639"/>
      <c r="AX8" s="639"/>
      <c r="AY8" s="639"/>
      <c r="AZ8" s="639"/>
      <c r="BA8" s="639"/>
      <c r="BB8" s="639"/>
      <c r="BC8" s="639"/>
      <c r="BD8" s="639"/>
      <c r="BE8" s="639"/>
      <c r="BF8" s="640"/>
      <c r="BG8" s="641">
        <v>32284</v>
      </c>
      <c r="BH8" s="642"/>
      <c r="BI8" s="642"/>
      <c r="BJ8" s="642"/>
      <c r="BK8" s="642"/>
      <c r="BL8" s="642"/>
      <c r="BM8" s="642"/>
      <c r="BN8" s="643"/>
      <c r="BO8" s="644">
        <v>1.3</v>
      </c>
      <c r="BP8" s="644"/>
      <c r="BQ8" s="644"/>
      <c r="BR8" s="644"/>
      <c r="BS8" s="650" t="s">
        <v>118</v>
      </c>
      <c r="BT8" s="642"/>
      <c r="BU8" s="642"/>
      <c r="BV8" s="642"/>
      <c r="BW8" s="642"/>
      <c r="BX8" s="642"/>
      <c r="BY8" s="642"/>
      <c r="BZ8" s="642"/>
      <c r="CA8" s="642"/>
      <c r="CB8" s="651"/>
      <c r="CD8" s="656" t="s">
        <v>229</v>
      </c>
      <c r="CE8" s="657"/>
      <c r="CF8" s="657"/>
      <c r="CG8" s="657"/>
      <c r="CH8" s="657"/>
      <c r="CI8" s="657"/>
      <c r="CJ8" s="657"/>
      <c r="CK8" s="657"/>
      <c r="CL8" s="657"/>
      <c r="CM8" s="657"/>
      <c r="CN8" s="657"/>
      <c r="CO8" s="657"/>
      <c r="CP8" s="657"/>
      <c r="CQ8" s="658"/>
      <c r="CR8" s="641">
        <v>3308993</v>
      </c>
      <c r="CS8" s="642"/>
      <c r="CT8" s="642"/>
      <c r="CU8" s="642"/>
      <c r="CV8" s="642"/>
      <c r="CW8" s="642"/>
      <c r="CX8" s="642"/>
      <c r="CY8" s="643"/>
      <c r="CZ8" s="644">
        <v>25.1</v>
      </c>
      <c r="DA8" s="644"/>
      <c r="DB8" s="644"/>
      <c r="DC8" s="644"/>
      <c r="DD8" s="650">
        <v>113093</v>
      </c>
      <c r="DE8" s="642"/>
      <c r="DF8" s="642"/>
      <c r="DG8" s="642"/>
      <c r="DH8" s="642"/>
      <c r="DI8" s="642"/>
      <c r="DJ8" s="642"/>
      <c r="DK8" s="642"/>
      <c r="DL8" s="642"/>
      <c r="DM8" s="642"/>
      <c r="DN8" s="642"/>
      <c r="DO8" s="642"/>
      <c r="DP8" s="643"/>
      <c r="DQ8" s="650">
        <v>1756934</v>
      </c>
      <c r="DR8" s="642"/>
      <c r="DS8" s="642"/>
      <c r="DT8" s="642"/>
      <c r="DU8" s="642"/>
      <c r="DV8" s="642"/>
      <c r="DW8" s="642"/>
      <c r="DX8" s="642"/>
      <c r="DY8" s="642"/>
      <c r="DZ8" s="642"/>
      <c r="EA8" s="642"/>
      <c r="EB8" s="642"/>
      <c r="EC8" s="651"/>
    </row>
    <row r="9" spans="2:143" ht="11.25" customHeight="1">
      <c r="B9" s="638" t="s">
        <v>230</v>
      </c>
      <c r="C9" s="639"/>
      <c r="D9" s="639"/>
      <c r="E9" s="639"/>
      <c r="F9" s="639"/>
      <c r="G9" s="639"/>
      <c r="H9" s="639"/>
      <c r="I9" s="639"/>
      <c r="J9" s="639"/>
      <c r="K9" s="639"/>
      <c r="L9" s="639"/>
      <c r="M9" s="639"/>
      <c r="N9" s="639"/>
      <c r="O9" s="639"/>
      <c r="P9" s="639"/>
      <c r="Q9" s="640"/>
      <c r="R9" s="641">
        <v>8548</v>
      </c>
      <c r="S9" s="642"/>
      <c r="T9" s="642"/>
      <c r="U9" s="642"/>
      <c r="V9" s="642"/>
      <c r="W9" s="642"/>
      <c r="X9" s="642"/>
      <c r="Y9" s="643"/>
      <c r="Z9" s="644">
        <v>0.1</v>
      </c>
      <c r="AA9" s="644"/>
      <c r="AB9" s="644"/>
      <c r="AC9" s="644"/>
      <c r="AD9" s="645">
        <v>8548</v>
      </c>
      <c r="AE9" s="645"/>
      <c r="AF9" s="645"/>
      <c r="AG9" s="645"/>
      <c r="AH9" s="645"/>
      <c r="AI9" s="645"/>
      <c r="AJ9" s="645"/>
      <c r="AK9" s="645"/>
      <c r="AL9" s="646">
        <v>0.1</v>
      </c>
      <c r="AM9" s="647"/>
      <c r="AN9" s="647"/>
      <c r="AO9" s="648"/>
      <c r="AP9" s="638" t="s">
        <v>231</v>
      </c>
      <c r="AQ9" s="639"/>
      <c r="AR9" s="639"/>
      <c r="AS9" s="639"/>
      <c r="AT9" s="639"/>
      <c r="AU9" s="639"/>
      <c r="AV9" s="639"/>
      <c r="AW9" s="639"/>
      <c r="AX9" s="639"/>
      <c r="AY9" s="639"/>
      <c r="AZ9" s="639"/>
      <c r="BA9" s="639"/>
      <c r="BB9" s="639"/>
      <c r="BC9" s="639"/>
      <c r="BD9" s="639"/>
      <c r="BE9" s="639"/>
      <c r="BF9" s="640"/>
      <c r="BG9" s="641">
        <v>669450</v>
      </c>
      <c r="BH9" s="642"/>
      <c r="BI9" s="642"/>
      <c r="BJ9" s="642"/>
      <c r="BK9" s="642"/>
      <c r="BL9" s="642"/>
      <c r="BM9" s="642"/>
      <c r="BN9" s="643"/>
      <c r="BO9" s="644">
        <v>26.7</v>
      </c>
      <c r="BP9" s="644"/>
      <c r="BQ9" s="644"/>
      <c r="BR9" s="644"/>
      <c r="BS9" s="650" t="s">
        <v>118</v>
      </c>
      <c r="BT9" s="642"/>
      <c r="BU9" s="642"/>
      <c r="BV9" s="642"/>
      <c r="BW9" s="642"/>
      <c r="BX9" s="642"/>
      <c r="BY9" s="642"/>
      <c r="BZ9" s="642"/>
      <c r="CA9" s="642"/>
      <c r="CB9" s="651"/>
      <c r="CD9" s="656" t="s">
        <v>232</v>
      </c>
      <c r="CE9" s="657"/>
      <c r="CF9" s="657"/>
      <c r="CG9" s="657"/>
      <c r="CH9" s="657"/>
      <c r="CI9" s="657"/>
      <c r="CJ9" s="657"/>
      <c r="CK9" s="657"/>
      <c r="CL9" s="657"/>
      <c r="CM9" s="657"/>
      <c r="CN9" s="657"/>
      <c r="CO9" s="657"/>
      <c r="CP9" s="657"/>
      <c r="CQ9" s="658"/>
      <c r="CR9" s="641">
        <v>1486707</v>
      </c>
      <c r="CS9" s="642"/>
      <c r="CT9" s="642"/>
      <c r="CU9" s="642"/>
      <c r="CV9" s="642"/>
      <c r="CW9" s="642"/>
      <c r="CX9" s="642"/>
      <c r="CY9" s="643"/>
      <c r="CZ9" s="644">
        <v>11.3</v>
      </c>
      <c r="DA9" s="644"/>
      <c r="DB9" s="644"/>
      <c r="DC9" s="644"/>
      <c r="DD9" s="650">
        <v>200367</v>
      </c>
      <c r="DE9" s="642"/>
      <c r="DF9" s="642"/>
      <c r="DG9" s="642"/>
      <c r="DH9" s="642"/>
      <c r="DI9" s="642"/>
      <c r="DJ9" s="642"/>
      <c r="DK9" s="642"/>
      <c r="DL9" s="642"/>
      <c r="DM9" s="642"/>
      <c r="DN9" s="642"/>
      <c r="DO9" s="642"/>
      <c r="DP9" s="643"/>
      <c r="DQ9" s="650">
        <v>671818</v>
      </c>
      <c r="DR9" s="642"/>
      <c r="DS9" s="642"/>
      <c r="DT9" s="642"/>
      <c r="DU9" s="642"/>
      <c r="DV9" s="642"/>
      <c r="DW9" s="642"/>
      <c r="DX9" s="642"/>
      <c r="DY9" s="642"/>
      <c r="DZ9" s="642"/>
      <c r="EA9" s="642"/>
      <c r="EB9" s="642"/>
      <c r="EC9" s="651"/>
    </row>
    <row r="10" spans="2:143" ht="11.25" customHeight="1">
      <c r="B10" s="638" t="s">
        <v>233</v>
      </c>
      <c r="C10" s="639"/>
      <c r="D10" s="639"/>
      <c r="E10" s="639"/>
      <c r="F10" s="639"/>
      <c r="G10" s="639"/>
      <c r="H10" s="639"/>
      <c r="I10" s="639"/>
      <c r="J10" s="639"/>
      <c r="K10" s="639"/>
      <c r="L10" s="639"/>
      <c r="M10" s="639"/>
      <c r="N10" s="639"/>
      <c r="O10" s="639"/>
      <c r="P10" s="639"/>
      <c r="Q10" s="640"/>
      <c r="R10" s="641" t="s">
        <v>163</v>
      </c>
      <c r="S10" s="642"/>
      <c r="T10" s="642"/>
      <c r="U10" s="642"/>
      <c r="V10" s="642"/>
      <c r="W10" s="642"/>
      <c r="X10" s="642"/>
      <c r="Y10" s="643"/>
      <c r="Z10" s="644" t="s">
        <v>223</v>
      </c>
      <c r="AA10" s="644"/>
      <c r="AB10" s="644"/>
      <c r="AC10" s="644"/>
      <c r="AD10" s="645" t="s">
        <v>118</v>
      </c>
      <c r="AE10" s="645"/>
      <c r="AF10" s="645"/>
      <c r="AG10" s="645"/>
      <c r="AH10" s="645"/>
      <c r="AI10" s="645"/>
      <c r="AJ10" s="645"/>
      <c r="AK10" s="645"/>
      <c r="AL10" s="646" t="s">
        <v>223</v>
      </c>
      <c r="AM10" s="647"/>
      <c r="AN10" s="647"/>
      <c r="AO10" s="648"/>
      <c r="AP10" s="638" t="s">
        <v>234</v>
      </c>
      <c r="AQ10" s="639"/>
      <c r="AR10" s="639"/>
      <c r="AS10" s="639"/>
      <c r="AT10" s="639"/>
      <c r="AU10" s="639"/>
      <c r="AV10" s="639"/>
      <c r="AW10" s="639"/>
      <c r="AX10" s="639"/>
      <c r="AY10" s="639"/>
      <c r="AZ10" s="639"/>
      <c r="BA10" s="639"/>
      <c r="BB10" s="639"/>
      <c r="BC10" s="639"/>
      <c r="BD10" s="639"/>
      <c r="BE10" s="639"/>
      <c r="BF10" s="640"/>
      <c r="BG10" s="641">
        <v>107519</v>
      </c>
      <c r="BH10" s="642"/>
      <c r="BI10" s="642"/>
      <c r="BJ10" s="642"/>
      <c r="BK10" s="642"/>
      <c r="BL10" s="642"/>
      <c r="BM10" s="642"/>
      <c r="BN10" s="643"/>
      <c r="BO10" s="644">
        <v>4.3</v>
      </c>
      <c r="BP10" s="644"/>
      <c r="BQ10" s="644"/>
      <c r="BR10" s="644"/>
      <c r="BS10" s="650">
        <v>18103</v>
      </c>
      <c r="BT10" s="642"/>
      <c r="BU10" s="642"/>
      <c r="BV10" s="642"/>
      <c r="BW10" s="642"/>
      <c r="BX10" s="642"/>
      <c r="BY10" s="642"/>
      <c r="BZ10" s="642"/>
      <c r="CA10" s="642"/>
      <c r="CB10" s="651"/>
      <c r="CD10" s="656" t="s">
        <v>235</v>
      </c>
      <c r="CE10" s="657"/>
      <c r="CF10" s="657"/>
      <c r="CG10" s="657"/>
      <c r="CH10" s="657"/>
      <c r="CI10" s="657"/>
      <c r="CJ10" s="657"/>
      <c r="CK10" s="657"/>
      <c r="CL10" s="657"/>
      <c r="CM10" s="657"/>
      <c r="CN10" s="657"/>
      <c r="CO10" s="657"/>
      <c r="CP10" s="657"/>
      <c r="CQ10" s="658"/>
      <c r="CR10" s="641">
        <v>16544</v>
      </c>
      <c r="CS10" s="642"/>
      <c r="CT10" s="642"/>
      <c r="CU10" s="642"/>
      <c r="CV10" s="642"/>
      <c r="CW10" s="642"/>
      <c r="CX10" s="642"/>
      <c r="CY10" s="643"/>
      <c r="CZ10" s="644">
        <v>0.1</v>
      </c>
      <c r="DA10" s="644"/>
      <c r="DB10" s="644"/>
      <c r="DC10" s="644"/>
      <c r="DD10" s="650" t="s">
        <v>223</v>
      </c>
      <c r="DE10" s="642"/>
      <c r="DF10" s="642"/>
      <c r="DG10" s="642"/>
      <c r="DH10" s="642"/>
      <c r="DI10" s="642"/>
      <c r="DJ10" s="642"/>
      <c r="DK10" s="642"/>
      <c r="DL10" s="642"/>
      <c r="DM10" s="642"/>
      <c r="DN10" s="642"/>
      <c r="DO10" s="642"/>
      <c r="DP10" s="643"/>
      <c r="DQ10" s="650">
        <v>15102</v>
      </c>
      <c r="DR10" s="642"/>
      <c r="DS10" s="642"/>
      <c r="DT10" s="642"/>
      <c r="DU10" s="642"/>
      <c r="DV10" s="642"/>
      <c r="DW10" s="642"/>
      <c r="DX10" s="642"/>
      <c r="DY10" s="642"/>
      <c r="DZ10" s="642"/>
      <c r="EA10" s="642"/>
      <c r="EB10" s="642"/>
      <c r="EC10" s="651"/>
    </row>
    <row r="11" spans="2:143" ht="11.25" customHeight="1">
      <c r="B11" s="638" t="s">
        <v>236</v>
      </c>
      <c r="C11" s="639"/>
      <c r="D11" s="639"/>
      <c r="E11" s="639"/>
      <c r="F11" s="639"/>
      <c r="G11" s="639"/>
      <c r="H11" s="639"/>
      <c r="I11" s="639"/>
      <c r="J11" s="639"/>
      <c r="K11" s="639"/>
      <c r="L11" s="639"/>
      <c r="M11" s="639"/>
      <c r="N11" s="639"/>
      <c r="O11" s="639"/>
      <c r="P11" s="639"/>
      <c r="Q11" s="640"/>
      <c r="R11" s="641" t="s">
        <v>118</v>
      </c>
      <c r="S11" s="642"/>
      <c r="T11" s="642"/>
      <c r="U11" s="642"/>
      <c r="V11" s="642"/>
      <c r="W11" s="642"/>
      <c r="X11" s="642"/>
      <c r="Y11" s="643"/>
      <c r="Z11" s="644" t="s">
        <v>223</v>
      </c>
      <c r="AA11" s="644"/>
      <c r="AB11" s="644"/>
      <c r="AC11" s="644"/>
      <c r="AD11" s="645" t="s">
        <v>223</v>
      </c>
      <c r="AE11" s="645"/>
      <c r="AF11" s="645"/>
      <c r="AG11" s="645"/>
      <c r="AH11" s="645"/>
      <c r="AI11" s="645"/>
      <c r="AJ11" s="645"/>
      <c r="AK11" s="645"/>
      <c r="AL11" s="646" t="s">
        <v>118</v>
      </c>
      <c r="AM11" s="647"/>
      <c r="AN11" s="647"/>
      <c r="AO11" s="648"/>
      <c r="AP11" s="638" t="s">
        <v>237</v>
      </c>
      <c r="AQ11" s="639"/>
      <c r="AR11" s="639"/>
      <c r="AS11" s="639"/>
      <c r="AT11" s="639"/>
      <c r="AU11" s="639"/>
      <c r="AV11" s="639"/>
      <c r="AW11" s="639"/>
      <c r="AX11" s="639"/>
      <c r="AY11" s="639"/>
      <c r="AZ11" s="639"/>
      <c r="BA11" s="639"/>
      <c r="BB11" s="639"/>
      <c r="BC11" s="639"/>
      <c r="BD11" s="639"/>
      <c r="BE11" s="639"/>
      <c r="BF11" s="640"/>
      <c r="BG11" s="641">
        <v>58484</v>
      </c>
      <c r="BH11" s="642"/>
      <c r="BI11" s="642"/>
      <c r="BJ11" s="642"/>
      <c r="BK11" s="642"/>
      <c r="BL11" s="642"/>
      <c r="BM11" s="642"/>
      <c r="BN11" s="643"/>
      <c r="BO11" s="644">
        <v>2.2999999999999998</v>
      </c>
      <c r="BP11" s="644"/>
      <c r="BQ11" s="644"/>
      <c r="BR11" s="644"/>
      <c r="BS11" s="650">
        <v>11597</v>
      </c>
      <c r="BT11" s="642"/>
      <c r="BU11" s="642"/>
      <c r="BV11" s="642"/>
      <c r="BW11" s="642"/>
      <c r="BX11" s="642"/>
      <c r="BY11" s="642"/>
      <c r="BZ11" s="642"/>
      <c r="CA11" s="642"/>
      <c r="CB11" s="651"/>
      <c r="CD11" s="656" t="s">
        <v>238</v>
      </c>
      <c r="CE11" s="657"/>
      <c r="CF11" s="657"/>
      <c r="CG11" s="657"/>
      <c r="CH11" s="657"/>
      <c r="CI11" s="657"/>
      <c r="CJ11" s="657"/>
      <c r="CK11" s="657"/>
      <c r="CL11" s="657"/>
      <c r="CM11" s="657"/>
      <c r="CN11" s="657"/>
      <c r="CO11" s="657"/>
      <c r="CP11" s="657"/>
      <c r="CQ11" s="658"/>
      <c r="CR11" s="641">
        <v>350486</v>
      </c>
      <c r="CS11" s="642"/>
      <c r="CT11" s="642"/>
      <c r="CU11" s="642"/>
      <c r="CV11" s="642"/>
      <c r="CW11" s="642"/>
      <c r="CX11" s="642"/>
      <c r="CY11" s="643"/>
      <c r="CZ11" s="644">
        <v>2.7</v>
      </c>
      <c r="DA11" s="644"/>
      <c r="DB11" s="644"/>
      <c r="DC11" s="644"/>
      <c r="DD11" s="650">
        <v>67638</v>
      </c>
      <c r="DE11" s="642"/>
      <c r="DF11" s="642"/>
      <c r="DG11" s="642"/>
      <c r="DH11" s="642"/>
      <c r="DI11" s="642"/>
      <c r="DJ11" s="642"/>
      <c r="DK11" s="642"/>
      <c r="DL11" s="642"/>
      <c r="DM11" s="642"/>
      <c r="DN11" s="642"/>
      <c r="DO11" s="642"/>
      <c r="DP11" s="643"/>
      <c r="DQ11" s="650">
        <v>177699</v>
      </c>
      <c r="DR11" s="642"/>
      <c r="DS11" s="642"/>
      <c r="DT11" s="642"/>
      <c r="DU11" s="642"/>
      <c r="DV11" s="642"/>
      <c r="DW11" s="642"/>
      <c r="DX11" s="642"/>
      <c r="DY11" s="642"/>
      <c r="DZ11" s="642"/>
      <c r="EA11" s="642"/>
      <c r="EB11" s="642"/>
      <c r="EC11" s="651"/>
    </row>
    <row r="12" spans="2:143" ht="11.25" customHeight="1">
      <c r="B12" s="638" t="s">
        <v>239</v>
      </c>
      <c r="C12" s="639"/>
      <c r="D12" s="639"/>
      <c r="E12" s="639"/>
      <c r="F12" s="639"/>
      <c r="G12" s="639"/>
      <c r="H12" s="639"/>
      <c r="I12" s="639"/>
      <c r="J12" s="639"/>
      <c r="K12" s="639"/>
      <c r="L12" s="639"/>
      <c r="M12" s="639"/>
      <c r="N12" s="639"/>
      <c r="O12" s="639"/>
      <c r="P12" s="639"/>
      <c r="Q12" s="640"/>
      <c r="R12" s="641">
        <v>343940</v>
      </c>
      <c r="S12" s="642"/>
      <c r="T12" s="642"/>
      <c r="U12" s="642"/>
      <c r="V12" s="642"/>
      <c r="W12" s="642"/>
      <c r="X12" s="642"/>
      <c r="Y12" s="643"/>
      <c r="Z12" s="644">
        <v>2.6</v>
      </c>
      <c r="AA12" s="644"/>
      <c r="AB12" s="644"/>
      <c r="AC12" s="644"/>
      <c r="AD12" s="645">
        <v>343940</v>
      </c>
      <c r="AE12" s="645"/>
      <c r="AF12" s="645"/>
      <c r="AG12" s="645"/>
      <c r="AH12" s="645"/>
      <c r="AI12" s="645"/>
      <c r="AJ12" s="645"/>
      <c r="AK12" s="645"/>
      <c r="AL12" s="646">
        <v>5.8</v>
      </c>
      <c r="AM12" s="647"/>
      <c r="AN12" s="647"/>
      <c r="AO12" s="648"/>
      <c r="AP12" s="638" t="s">
        <v>240</v>
      </c>
      <c r="AQ12" s="639"/>
      <c r="AR12" s="639"/>
      <c r="AS12" s="639"/>
      <c r="AT12" s="639"/>
      <c r="AU12" s="639"/>
      <c r="AV12" s="639"/>
      <c r="AW12" s="639"/>
      <c r="AX12" s="639"/>
      <c r="AY12" s="639"/>
      <c r="AZ12" s="639"/>
      <c r="BA12" s="639"/>
      <c r="BB12" s="639"/>
      <c r="BC12" s="639"/>
      <c r="BD12" s="639"/>
      <c r="BE12" s="639"/>
      <c r="BF12" s="640"/>
      <c r="BG12" s="641">
        <v>1369302</v>
      </c>
      <c r="BH12" s="642"/>
      <c r="BI12" s="642"/>
      <c r="BJ12" s="642"/>
      <c r="BK12" s="642"/>
      <c r="BL12" s="642"/>
      <c r="BM12" s="642"/>
      <c r="BN12" s="643"/>
      <c r="BO12" s="644">
        <v>54.6</v>
      </c>
      <c r="BP12" s="644"/>
      <c r="BQ12" s="644"/>
      <c r="BR12" s="644"/>
      <c r="BS12" s="650">
        <v>90766</v>
      </c>
      <c r="BT12" s="642"/>
      <c r="BU12" s="642"/>
      <c r="BV12" s="642"/>
      <c r="BW12" s="642"/>
      <c r="BX12" s="642"/>
      <c r="BY12" s="642"/>
      <c r="BZ12" s="642"/>
      <c r="CA12" s="642"/>
      <c r="CB12" s="651"/>
      <c r="CD12" s="656" t="s">
        <v>241</v>
      </c>
      <c r="CE12" s="657"/>
      <c r="CF12" s="657"/>
      <c r="CG12" s="657"/>
      <c r="CH12" s="657"/>
      <c r="CI12" s="657"/>
      <c r="CJ12" s="657"/>
      <c r="CK12" s="657"/>
      <c r="CL12" s="657"/>
      <c r="CM12" s="657"/>
      <c r="CN12" s="657"/>
      <c r="CO12" s="657"/>
      <c r="CP12" s="657"/>
      <c r="CQ12" s="658"/>
      <c r="CR12" s="641">
        <v>349876</v>
      </c>
      <c r="CS12" s="642"/>
      <c r="CT12" s="642"/>
      <c r="CU12" s="642"/>
      <c r="CV12" s="642"/>
      <c r="CW12" s="642"/>
      <c r="CX12" s="642"/>
      <c r="CY12" s="643"/>
      <c r="CZ12" s="644">
        <v>2.7</v>
      </c>
      <c r="DA12" s="644"/>
      <c r="DB12" s="644"/>
      <c r="DC12" s="644"/>
      <c r="DD12" s="650">
        <v>123707</v>
      </c>
      <c r="DE12" s="642"/>
      <c r="DF12" s="642"/>
      <c r="DG12" s="642"/>
      <c r="DH12" s="642"/>
      <c r="DI12" s="642"/>
      <c r="DJ12" s="642"/>
      <c r="DK12" s="642"/>
      <c r="DL12" s="642"/>
      <c r="DM12" s="642"/>
      <c r="DN12" s="642"/>
      <c r="DO12" s="642"/>
      <c r="DP12" s="643"/>
      <c r="DQ12" s="650">
        <v>166901</v>
      </c>
      <c r="DR12" s="642"/>
      <c r="DS12" s="642"/>
      <c r="DT12" s="642"/>
      <c r="DU12" s="642"/>
      <c r="DV12" s="642"/>
      <c r="DW12" s="642"/>
      <c r="DX12" s="642"/>
      <c r="DY12" s="642"/>
      <c r="DZ12" s="642"/>
      <c r="EA12" s="642"/>
      <c r="EB12" s="642"/>
      <c r="EC12" s="651"/>
    </row>
    <row r="13" spans="2:143" ht="11.25" customHeight="1">
      <c r="B13" s="638" t="s">
        <v>242</v>
      </c>
      <c r="C13" s="639"/>
      <c r="D13" s="639"/>
      <c r="E13" s="639"/>
      <c r="F13" s="639"/>
      <c r="G13" s="639"/>
      <c r="H13" s="639"/>
      <c r="I13" s="639"/>
      <c r="J13" s="639"/>
      <c r="K13" s="639"/>
      <c r="L13" s="639"/>
      <c r="M13" s="639"/>
      <c r="N13" s="639"/>
      <c r="O13" s="639"/>
      <c r="P13" s="639"/>
      <c r="Q13" s="640"/>
      <c r="R13" s="641">
        <v>6421</v>
      </c>
      <c r="S13" s="642"/>
      <c r="T13" s="642"/>
      <c r="U13" s="642"/>
      <c r="V13" s="642"/>
      <c r="W13" s="642"/>
      <c r="X13" s="642"/>
      <c r="Y13" s="643"/>
      <c r="Z13" s="644">
        <v>0</v>
      </c>
      <c r="AA13" s="644"/>
      <c r="AB13" s="644"/>
      <c r="AC13" s="644"/>
      <c r="AD13" s="645">
        <v>6421</v>
      </c>
      <c r="AE13" s="645"/>
      <c r="AF13" s="645"/>
      <c r="AG13" s="645"/>
      <c r="AH13" s="645"/>
      <c r="AI13" s="645"/>
      <c r="AJ13" s="645"/>
      <c r="AK13" s="645"/>
      <c r="AL13" s="646">
        <v>0.1</v>
      </c>
      <c r="AM13" s="647"/>
      <c r="AN13" s="647"/>
      <c r="AO13" s="648"/>
      <c r="AP13" s="638" t="s">
        <v>243</v>
      </c>
      <c r="AQ13" s="639"/>
      <c r="AR13" s="639"/>
      <c r="AS13" s="639"/>
      <c r="AT13" s="639"/>
      <c r="AU13" s="639"/>
      <c r="AV13" s="639"/>
      <c r="AW13" s="639"/>
      <c r="AX13" s="639"/>
      <c r="AY13" s="639"/>
      <c r="AZ13" s="639"/>
      <c r="BA13" s="639"/>
      <c r="BB13" s="639"/>
      <c r="BC13" s="639"/>
      <c r="BD13" s="639"/>
      <c r="BE13" s="639"/>
      <c r="BF13" s="640"/>
      <c r="BG13" s="641">
        <v>1362174</v>
      </c>
      <c r="BH13" s="642"/>
      <c r="BI13" s="642"/>
      <c r="BJ13" s="642"/>
      <c r="BK13" s="642"/>
      <c r="BL13" s="642"/>
      <c r="BM13" s="642"/>
      <c r="BN13" s="643"/>
      <c r="BO13" s="644">
        <v>54.4</v>
      </c>
      <c r="BP13" s="644"/>
      <c r="BQ13" s="644"/>
      <c r="BR13" s="644"/>
      <c r="BS13" s="650">
        <v>90766</v>
      </c>
      <c r="BT13" s="642"/>
      <c r="BU13" s="642"/>
      <c r="BV13" s="642"/>
      <c r="BW13" s="642"/>
      <c r="BX13" s="642"/>
      <c r="BY13" s="642"/>
      <c r="BZ13" s="642"/>
      <c r="CA13" s="642"/>
      <c r="CB13" s="651"/>
      <c r="CD13" s="656" t="s">
        <v>244</v>
      </c>
      <c r="CE13" s="657"/>
      <c r="CF13" s="657"/>
      <c r="CG13" s="657"/>
      <c r="CH13" s="657"/>
      <c r="CI13" s="657"/>
      <c r="CJ13" s="657"/>
      <c r="CK13" s="657"/>
      <c r="CL13" s="657"/>
      <c r="CM13" s="657"/>
      <c r="CN13" s="657"/>
      <c r="CO13" s="657"/>
      <c r="CP13" s="657"/>
      <c r="CQ13" s="658"/>
      <c r="CR13" s="641">
        <v>1331085</v>
      </c>
      <c r="CS13" s="642"/>
      <c r="CT13" s="642"/>
      <c r="CU13" s="642"/>
      <c r="CV13" s="642"/>
      <c r="CW13" s="642"/>
      <c r="CX13" s="642"/>
      <c r="CY13" s="643"/>
      <c r="CZ13" s="644">
        <v>10.1</v>
      </c>
      <c r="DA13" s="644"/>
      <c r="DB13" s="644"/>
      <c r="DC13" s="644"/>
      <c r="DD13" s="650">
        <v>540868</v>
      </c>
      <c r="DE13" s="642"/>
      <c r="DF13" s="642"/>
      <c r="DG13" s="642"/>
      <c r="DH13" s="642"/>
      <c r="DI13" s="642"/>
      <c r="DJ13" s="642"/>
      <c r="DK13" s="642"/>
      <c r="DL13" s="642"/>
      <c r="DM13" s="642"/>
      <c r="DN13" s="642"/>
      <c r="DO13" s="642"/>
      <c r="DP13" s="643"/>
      <c r="DQ13" s="650">
        <v>751827</v>
      </c>
      <c r="DR13" s="642"/>
      <c r="DS13" s="642"/>
      <c r="DT13" s="642"/>
      <c r="DU13" s="642"/>
      <c r="DV13" s="642"/>
      <c r="DW13" s="642"/>
      <c r="DX13" s="642"/>
      <c r="DY13" s="642"/>
      <c r="DZ13" s="642"/>
      <c r="EA13" s="642"/>
      <c r="EB13" s="642"/>
      <c r="EC13" s="651"/>
    </row>
    <row r="14" spans="2:143" ht="11.25" customHeight="1">
      <c r="B14" s="638" t="s">
        <v>245</v>
      </c>
      <c r="C14" s="639"/>
      <c r="D14" s="639"/>
      <c r="E14" s="639"/>
      <c r="F14" s="639"/>
      <c r="G14" s="639"/>
      <c r="H14" s="639"/>
      <c r="I14" s="639"/>
      <c r="J14" s="639"/>
      <c r="K14" s="639"/>
      <c r="L14" s="639"/>
      <c r="M14" s="639"/>
      <c r="N14" s="639"/>
      <c r="O14" s="639"/>
      <c r="P14" s="639"/>
      <c r="Q14" s="640"/>
      <c r="R14" s="641" t="s">
        <v>223</v>
      </c>
      <c r="S14" s="642"/>
      <c r="T14" s="642"/>
      <c r="U14" s="642"/>
      <c r="V14" s="642"/>
      <c r="W14" s="642"/>
      <c r="X14" s="642"/>
      <c r="Y14" s="643"/>
      <c r="Z14" s="644" t="s">
        <v>118</v>
      </c>
      <c r="AA14" s="644"/>
      <c r="AB14" s="644"/>
      <c r="AC14" s="644"/>
      <c r="AD14" s="645" t="s">
        <v>118</v>
      </c>
      <c r="AE14" s="645"/>
      <c r="AF14" s="645"/>
      <c r="AG14" s="645"/>
      <c r="AH14" s="645"/>
      <c r="AI14" s="645"/>
      <c r="AJ14" s="645"/>
      <c r="AK14" s="645"/>
      <c r="AL14" s="646" t="s">
        <v>223</v>
      </c>
      <c r="AM14" s="647"/>
      <c r="AN14" s="647"/>
      <c r="AO14" s="648"/>
      <c r="AP14" s="638" t="s">
        <v>246</v>
      </c>
      <c r="AQ14" s="639"/>
      <c r="AR14" s="639"/>
      <c r="AS14" s="639"/>
      <c r="AT14" s="639"/>
      <c r="AU14" s="639"/>
      <c r="AV14" s="639"/>
      <c r="AW14" s="639"/>
      <c r="AX14" s="639"/>
      <c r="AY14" s="639"/>
      <c r="AZ14" s="639"/>
      <c r="BA14" s="639"/>
      <c r="BB14" s="639"/>
      <c r="BC14" s="639"/>
      <c r="BD14" s="639"/>
      <c r="BE14" s="639"/>
      <c r="BF14" s="640"/>
      <c r="BG14" s="641">
        <v>59197</v>
      </c>
      <c r="BH14" s="642"/>
      <c r="BI14" s="642"/>
      <c r="BJ14" s="642"/>
      <c r="BK14" s="642"/>
      <c r="BL14" s="642"/>
      <c r="BM14" s="642"/>
      <c r="BN14" s="643"/>
      <c r="BO14" s="644">
        <v>2.4</v>
      </c>
      <c r="BP14" s="644"/>
      <c r="BQ14" s="644"/>
      <c r="BR14" s="644"/>
      <c r="BS14" s="650" t="s">
        <v>118</v>
      </c>
      <c r="BT14" s="642"/>
      <c r="BU14" s="642"/>
      <c r="BV14" s="642"/>
      <c r="BW14" s="642"/>
      <c r="BX14" s="642"/>
      <c r="BY14" s="642"/>
      <c r="BZ14" s="642"/>
      <c r="CA14" s="642"/>
      <c r="CB14" s="651"/>
      <c r="CD14" s="656" t="s">
        <v>247</v>
      </c>
      <c r="CE14" s="657"/>
      <c r="CF14" s="657"/>
      <c r="CG14" s="657"/>
      <c r="CH14" s="657"/>
      <c r="CI14" s="657"/>
      <c r="CJ14" s="657"/>
      <c r="CK14" s="657"/>
      <c r="CL14" s="657"/>
      <c r="CM14" s="657"/>
      <c r="CN14" s="657"/>
      <c r="CO14" s="657"/>
      <c r="CP14" s="657"/>
      <c r="CQ14" s="658"/>
      <c r="CR14" s="641">
        <v>506474</v>
      </c>
      <c r="CS14" s="642"/>
      <c r="CT14" s="642"/>
      <c r="CU14" s="642"/>
      <c r="CV14" s="642"/>
      <c r="CW14" s="642"/>
      <c r="CX14" s="642"/>
      <c r="CY14" s="643"/>
      <c r="CZ14" s="644">
        <v>3.8</v>
      </c>
      <c r="DA14" s="644"/>
      <c r="DB14" s="644"/>
      <c r="DC14" s="644"/>
      <c r="DD14" s="650">
        <v>27070</v>
      </c>
      <c r="DE14" s="642"/>
      <c r="DF14" s="642"/>
      <c r="DG14" s="642"/>
      <c r="DH14" s="642"/>
      <c r="DI14" s="642"/>
      <c r="DJ14" s="642"/>
      <c r="DK14" s="642"/>
      <c r="DL14" s="642"/>
      <c r="DM14" s="642"/>
      <c r="DN14" s="642"/>
      <c r="DO14" s="642"/>
      <c r="DP14" s="643"/>
      <c r="DQ14" s="650">
        <v>407004</v>
      </c>
      <c r="DR14" s="642"/>
      <c r="DS14" s="642"/>
      <c r="DT14" s="642"/>
      <c r="DU14" s="642"/>
      <c r="DV14" s="642"/>
      <c r="DW14" s="642"/>
      <c r="DX14" s="642"/>
      <c r="DY14" s="642"/>
      <c r="DZ14" s="642"/>
      <c r="EA14" s="642"/>
      <c r="EB14" s="642"/>
      <c r="EC14" s="651"/>
    </row>
    <row r="15" spans="2:143" ht="11.25" customHeight="1">
      <c r="B15" s="638" t="s">
        <v>248</v>
      </c>
      <c r="C15" s="639"/>
      <c r="D15" s="639"/>
      <c r="E15" s="639"/>
      <c r="F15" s="639"/>
      <c r="G15" s="639"/>
      <c r="H15" s="639"/>
      <c r="I15" s="639"/>
      <c r="J15" s="639"/>
      <c r="K15" s="639"/>
      <c r="L15" s="639"/>
      <c r="M15" s="639"/>
      <c r="N15" s="639"/>
      <c r="O15" s="639"/>
      <c r="P15" s="639"/>
      <c r="Q15" s="640"/>
      <c r="R15" s="641">
        <v>32019</v>
      </c>
      <c r="S15" s="642"/>
      <c r="T15" s="642"/>
      <c r="U15" s="642"/>
      <c r="V15" s="642"/>
      <c r="W15" s="642"/>
      <c r="X15" s="642"/>
      <c r="Y15" s="643"/>
      <c r="Z15" s="644">
        <v>0.2</v>
      </c>
      <c r="AA15" s="644"/>
      <c r="AB15" s="644"/>
      <c r="AC15" s="644"/>
      <c r="AD15" s="645">
        <v>32019</v>
      </c>
      <c r="AE15" s="645"/>
      <c r="AF15" s="645"/>
      <c r="AG15" s="645"/>
      <c r="AH15" s="645"/>
      <c r="AI15" s="645"/>
      <c r="AJ15" s="645"/>
      <c r="AK15" s="645"/>
      <c r="AL15" s="646">
        <v>0.5</v>
      </c>
      <c r="AM15" s="647"/>
      <c r="AN15" s="647"/>
      <c r="AO15" s="648"/>
      <c r="AP15" s="638" t="s">
        <v>249</v>
      </c>
      <c r="AQ15" s="639"/>
      <c r="AR15" s="639"/>
      <c r="AS15" s="639"/>
      <c r="AT15" s="639"/>
      <c r="AU15" s="639"/>
      <c r="AV15" s="639"/>
      <c r="AW15" s="639"/>
      <c r="AX15" s="639"/>
      <c r="AY15" s="639"/>
      <c r="AZ15" s="639"/>
      <c r="BA15" s="639"/>
      <c r="BB15" s="639"/>
      <c r="BC15" s="639"/>
      <c r="BD15" s="639"/>
      <c r="BE15" s="639"/>
      <c r="BF15" s="640"/>
      <c r="BG15" s="641">
        <v>100771</v>
      </c>
      <c r="BH15" s="642"/>
      <c r="BI15" s="642"/>
      <c r="BJ15" s="642"/>
      <c r="BK15" s="642"/>
      <c r="BL15" s="642"/>
      <c r="BM15" s="642"/>
      <c r="BN15" s="643"/>
      <c r="BO15" s="644">
        <v>4</v>
      </c>
      <c r="BP15" s="644"/>
      <c r="BQ15" s="644"/>
      <c r="BR15" s="644"/>
      <c r="BS15" s="650" t="s">
        <v>223</v>
      </c>
      <c r="BT15" s="642"/>
      <c r="BU15" s="642"/>
      <c r="BV15" s="642"/>
      <c r="BW15" s="642"/>
      <c r="BX15" s="642"/>
      <c r="BY15" s="642"/>
      <c r="BZ15" s="642"/>
      <c r="CA15" s="642"/>
      <c r="CB15" s="651"/>
      <c r="CD15" s="656" t="s">
        <v>250</v>
      </c>
      <c r="CE15" s="657"/>
      <c r="CF15" s="657"/>
      <c r="CG15" s="657"/>
      <c r="CH15" s="657"/>
      <c r="CI15" s="657"/>
      <c r="CJ15" s="657"/>
      <c r="CK15" s="657"/>
      <c r="CL15" s="657"/>
      <c r="CM15" s="657"/>
      <c r="CN15" s="657"/>
      <c r="CO15" s="657"/>
      <c r="CP15" s="657"/>
      <c r="CQ15" s="658"/>
      <c r="CR15" s="641">
        <v>1351778</v>
      </c>
      <c r="CS15" s="642"/>
      <c r="CT15" s="642"/>
      <c r="CU15" s="642"/>
      <c r="CV15" s="642"/>
      <c r="CW15" s="642"/>
      <c r="CX15" s="642"/>
      <c r="CY15" s="643"/>
      <c r="CZ15" s="644">
        <v>10.3</v>
      </c>
      <c r="DA15" s="644"/>
      <c r="DB15" s="644"/>
      <c r="DC15" s="644"/>
      <c r="DD15" s="650">
        <v>468288</v>
      </c>
      <c r="DE15" s="642"/>
      <c r="DF15" s="642"/>
      <c r="DG15" s="642"/>
      <c r="DH15" s="642"/>
      <c r="DI15" s="642"/>
      <c r="DJ15" s="642"/>
      <c r="DK15" s="642"/>
      <c r="DL15" s="642"/>
      <c r="DM15" s="642"/>
      <c r="DN15" s="642"/>
      <c r="DO15" s="642"/>
      <c r="DP15" s="643"/>
      <c r="DQ15" s="650">
        <v>656601</v>
      </c>
      <c r="DR15" s="642"/>
      <c r="DS15" s="642"/>
      <c r="DT15" s="642"/>
      <c r="DU15" s="642"/>
      <c r="DV15" s="642"/>
      <c r="DW15" s="642"/>
      <c r="DX15" s="642"/>
      <c r="DY15" s="642"/>
      <c r="DZ15" s="642"/>
      <c r="EA15" s="642"/>
      <c r="EB15" s="642"/>
      <c r="EC15" s="651"/>
    </row>
    <row r="16" spans="2:143" ht="11.25" customHeight="1">
      <c r="B16" s="638" t="s">
        <v>251</v>
      </c>
      <c r="C16" s="639"/>
      <c r="D16" s="639"/>
      <c r="E16" s="639"/>
      <c r="F16" s="639"/>
      <c r="G16" s="639"/>
      <c r="H16" s="639"/>
      <c r="I16" s="639"/>
      <c r="J16" s="639"/>
      <c r="K16" s="639"/>
      <c r="L16" s="639"/>
      <c r="M16" s="639"/>
      <c r="N16" s="639"/>
      <c r="O16" s="639"/>
      <c r="P16" s="639"/>
      <c r="Q16" s="640"/>
      <c r="R16" s="641" t="s">
        <v>223</v>
      </c>
      <c r="S16" s="642"/>
      <c r="T16" s="642"/>
      <c r="U16" s="642"/>
      <c r="V16" s="642"/>
      <c r="W16" s="642"/>
      <c r="X16" s="642"/>
      <c r="Y16" s="643"/>
      <c r="Z16" s="644" t="s">
        <v>118</v>
      </c>
      <c r="AA16" s="644"/>
      <c r="AB16" s="644"/>
      <c r="AC16" s="644"/>
      <c r="AD16" s="645" t="s">
        <v>118</v>
      </c>
      <c r="AE16" s="645"/>
      <c r="AF16" s="645"/>
      <c r="AG16" s="645"/>
      <c r="AH16" s="645"/>
      <c r="AI16" s="645"/>
      <c r="AJ16" s="645"/>
      <c r="AK16" s="645"/>
      <c r="AL16" s="646" t="s">
        <v>223</v>
      </c>
      <c r="AM16" s="647"/>
      <c r="AN16" s="647"/>
      <c r="AO16" s="648"/>
      <c r="AP16" s="638" t="s">
        <v>252</v>
      </c>
      <c r="AQ16" s="639"/>
      <c r="AR16" s="639"/>
      <c r="AS16" s="639"/>
      <c r="AT16" s="639"/>
      <c r="AU16" s="639"/>
      <c r="AV16" s="639"/>
      <c r="AW16" s="639"/>
      <c r="AX16" s="639"/>
      <c r="AY16" s="639"/>
      <c r="AZ16" s="639"/>
      <c r="BA16" s="639"/>
      <c r="BB16" s="639"/>
      <c r="BC16" s="639"/>
      <c r="BD16" s="639"/>
      <c r="BE16" s="639"/>
      <c r="BF16" s="640"/>
      <c r="BG16" s="641" t="s">
        <v>118</v>
      </c>
      <c r="BH16" s="642"/>
      <c r="BI16" s="642"/>
      <c r="BJ16" s="642"/>
      <c r="BK16" s="642"/>
      <c r="BL16" s="642"/>
      <c r="BM16" s="642"/>
      <c r="BN16" s="643"/>
      <c r="BO16" s="644" t="s">
        <v>163</v>
      </c>
      <c r="BP16" s="644"/>
      <c r="BQ16" s="644"/>
      <c r="BR16" s="644"/>
      <c r="BS16" s="650" t="s">
        <v>223</v>
      </c>
      <c r="BT16" s="642"/>
      <c r="BU16" s="642"/>
      <c r="BV16" s="642"/>
      <c r="BW16" s="642"/>
      <c r="BX16" s="642"/>
      <c r="BY16" s="642"/>
      <c r="BZ16" s="642"/>
      <c r="CA16" s="642"/>
      <c r="CB16" s="651"/>
      <c r="CD16" s="656" t="s">
        <v>253</v>
      </c>
      <c r="CE16" s="657"/>
      <c r="CF16" s="657"/>
      <c r="CG16" s="657"/>
      <c r="CH16" s="657"/>
      <c r="CI16" s="657"/>
      <c r="CJ16" s="657"/>
      <c r="CK16" s="657"/>
      <c r="CL16" s="657"/>
      <c r="CM16" s="657"/>
      <c r="CN16" s="657"/>
      <c r="CO16" s="657"/>
      <c r="CP16" s="657"/>
      <c r="CQ16" s="658"/>
      <c r="CR16" s="641">
        <v>1146577</v>
      </c>
      <c r="CS16" s="642"/>
      <c r="CT16" s="642"/>
      <c r="CU16" s="642"/>
      <c r="CV16" s="642"/>
      <c r="CW16" s="642"/>
      <c r="CX16" s="642"/>
      <c r="CY16" s="643"/>
      <c r="CZ16" s="644">
        <v>8.6999999999999993</v>
      </c>
      <c r="DA16" s="644"/>
      <c r="DB16" s="644"/>
      <c r="DC16" s="644"/>
      <c r="DD16" s="650" t="s">
        <v>118</v>
      </c>
      <c r="DE16" s="642"/>
      <c r="DF16" s="642"/>
      <c r="DG16" s="642"/>
      <c r="DH16" s="642"/>
      <c r="DI16" s="642"/>
      <c r="DJ16" s="642"/>
      <c r="DK16" s="642"/>
      <c r="DL16" s="642"/>
      <c r="DM16" s="642"/>
      <c r="DN16" s="642"/>
      <c r="DO16" s="642"/>
      <c r="DP16" s="643"/>
      <c r="DQ16" s="650">
        <v>130482</v>
      </c>
      <c r="DR16" s="642"/>
      <c r="DS16" s="642"/>
      <c r="DT16" s="642"/>
      <c r="DU16" s="642"/>
      <c r="DV16" s="642"/>
      <c r="DW16" s="642"/>
      <c r="DX16" s="642"/>
      <c r="DY16" s="642"/>
      <c r="DZ16" s="642"/>
      <c r="EA16" s="642"/>
      <c r="EB16" s="642"/>
      <c r="EC16" s="651"/>
    </row>
    <row r="17" spans="2:133" ht="11.25" customHeight="1">
      <c r="B17" s="638" t="s">
        <v>254</v>
      </c>
      <c r="C17" s="639"/>
      <c r="D17" s="639"/>
      <c r="E17" s="639"/>
      <c r="F17" s="639"/>
      <c r="G17" s="639"/>
      <c r="H17" s="639"/>
      <c r="I17" s="639"/>
      <c r="J17" s="639"/>
      <c r="K17" s="639"/>
      <c r="L17" s="639"/>
      <c r="M17" s="639"/>
      <c r="N17" s="639"/>
      <c r="O17" s="639"/>
      <c r="P17" s="639"/>
      <c r="Q17" s="640"/>
      <c r="R17" s="641">
        <v>4571</v>
      </c>
      <c r="S17" s="642"/>
      <c r="T17" s="642"/>
      <c r="U17" s="642"/>
      <c r="V17" s="642"/>
      <c r="W17" s="642"/>
      <c r="X17" s="642"/>
      <c r="Y17" s="643"/>
      <c r="Z17" s="644">
        <v>0</v>
      </c>
      <c r="AA17" s="644"/>
      <c r="AB17" s="644"/>
      <c r="AC17" s="644"/>
      <c r="AD17" s="645">
        <v>4571</v>
      </c>
      <c r="AE17" s="645"/>
      <c r="AF17" s="645"/>
      <c r="AG17" s="645"/>
      <c r="AH17" s="645"/>
      <c r="AI17" s="645"/>
      <c r="AJ17" s="645"/>
      <c r="AK17" s="645"/>
      <c r="AL17" s="646">
        <v>0.1</v>
      </c>
      <c r="AM17" s="647"/>
      <c r="AN17" s="647"/>
      <c r="AO17" s="648"/>
      <c r="AP17" s="638" t="s">
        <v>255</v>
      </c>
      <c r="AQ17" s="639"/>
      <c r="AR17" s="639"/>
      <c r="AS17" s="639"/>
      <c r="AT17" s="639"/>
      <c r="AU17" s="639"/>
      <c r="AV17" s="639"/>
      <c r="AW17" s="639"/>
      <c r="AX17" s="639"/>
      <c r="AY17" s="639"/>
      <c r="AZ17" s="639"/>
      <c r="BA17" s="639"/>
      <c r="BB17" s="639"/>
      <c r="BC17" s="639"/>
      <c r="BD17" s="639"/>
      <c r="BE17" s="639"/>
      <c r="BF17" s="640"/>
      <c r="BG17" s="641" t="s">
        <v>223</v>
      </c>
      <c r="BH17" s="642"/>
      <c r="BI17" s="642"/>
      <c r="BJ17" s="642"/>
      <c r="BK17" s="642"/>
      <c r="BL17" s="642"/>
      <c r="BM17" s="642"/>
      <c r="BN17" s="643"/>
      <c r="BO17" s="644" t="s">
        <v>118</v>
      </c>
      <c r="BP17" s="644"/>
      <c r="BQ17" s="644"/>
      <c r="BR17" s="644"/>
      <c r="BS17" s="650" t="s">
        <v>118</v>
      </c>
      <c r="BT17" s="642"/>
      <c r="BU17" s="642"/>
      <c r="BV17" s="642"/>
      <c r="BW17" s="642"/>
      <c r="BX17" s="642"/>
      <c r="BY17" s="642"/>
      <c r="BZ17" s="642"/>
      <c r="CA17" s="642"/>
      <c r="CB17" s="651"/>
      <c r="CD17" s="656" t="s">
        <v>256</v>
      </c>
      <c r="CE17" s="657"/>
      <c r="CF17" s="657"/>
      <c r="CG17" s="657"/>
      <c r="CH17" s="657"/>
      <c r="CI17" s="657"/>
      <c r="CJ17" s="657"/>
      <c r="CK17" s="657"/>
      <c r="CL17" s="657"/>
      <c r="CM17" s="657"/>
      <c r="CN17" s="657"/>
      <c r="CO17" s="657"/>
      <c r="CP17" s="657"/>
      <c r="CQ17" s="658"/>
      <c r="CR17" s="641">
        <v>1510014</v>
      </c>
      <c r="CS17" s="642"/>
      <c r="CT17" s="642"/>
      <c r="CU17" s="642"/>
      <c r="CV17" s="642"/>
      <c r="CW17" s="642"/>
      <c r="CX17" s="642"/>
      <c r="CY17" s="643"/>
      <c r="CZ17" s="644">
        <v>11.5</v>
      </c>
      <c r="DA17" s="644"/>
      <c r="DB17" s="644"/>
      <c r="DC17" s="644"/>
      <c r="DD17" s="650" t="s">
        <v>223</v>
      </c>
      <c r="DE17" s="642"/>
      <c r="DF17" s="642"/>
      <c r="DG17" s="642"/>
      <c r="DH17" s="642"/>
      <c r="DI17" s="642"/>
      <c r="DJ17" s="642"/>
      <c r="DK17" s="642"/>
      <c r="DL17" s="642"/>
      <c r="DM17" s="642"/>
      <c r="DN17" s="642"/>
      <c r="DO17" s="642"/>
      <c r="DP17" s="643"/>
      <c r="DQ17" s="650">
        <v>1446215</v>
      </c>
      <c r="DR17" s="642"/>
      <c r="DS17" s="642"/>
      <c r="DT17" s="642"/>
      <c r="DU17" s="642"/>
      <c r="DV17" s="642"/>
      <c r="DW17" s="642"/>
      <c r="DX17" s="642"/>
      <c r="DY17" s="642"/>
      <c r="DZ17" s="642"/>
      <c r="EA17" s="642"/>
      <c r="EB17" s="642"/>
      <c r="EC17" s="651"/>
    </row>
    <row r="18" spans="2:133" ht="11.25" customHeight="1">
      <c r="B18" s="638" t="s">
        <v>257</v>
      </c>
      <c r="C18" s="639"/>
      <c r="D18" s="639"/>
      <c r="E18" s="639"/>
      <c r="F18" s="639"/>
      <c r="G18" s="639"/>
      <c r="H18" s="639"/>
      <c r="I18" s="639"/>
      <c r="J18" s="639"/>
      <c r="K18" s="639"/>
      <c r="L18" s="639"/>
      <c r="M18" s="639"/>
      <c r="N18" s="639"/>
      <c r="O18" s="639"/>
      <c r="P18" s="639"/>
      <c r="Q18" s="640"/>
      <c r="R18" s="641">
        <v>3760645</v>
      </c>
      <c r="S18" s="642"/>
      <c r="T18" s="642"/>
      <c r="U18" s="642"/>
      <c r="V18" s="642"/>
      <c r="W18" s="642"/>
      <c r="X18" s="642"/>
      <c r="Y18" s="643"/>
      <c r="Z18" s="644">
        <v>28.4</v>
      </c>
      <c r="AA18" s="644"/>
      <c r="AB18" s="644"/>
      <c r="AC18" s="644"/>
      <c r="AD18" s="645">
        <v>2949386</v>
      </c>
      <c r="AE18" s="645"/>
      <c r="AF18" s="645"/>
      <c r="AG18" s="645"/>
      <c r="AH18" s="645"/>
      <c r="AI18" s="645"/>
      <c r="AJ18" s="645"/>
      <c r="AK18" s="645"/>
      <c r="AL18" s="646">
        <v>49.7</v>
      </c>
      <c r="AM18" s="647"/>
      <c r="AN18" s="647"/>
      <c r="AO18" s="648"/>
      <c r="AP18" s="638" t="s">
        <v>258</v>
      </c>
      <c r="AQ18" s="639"/>
      <c r="AR18" s="639"/>
      <c r="AS18" s="639"/>
      <c r="AT18" s="639"/>
      <c r="AU18" s="639"/>
      <c r="AV18" s="639"/>
      <c r="AW18" s="639"/>
      <c r="AX18" s="639"/>
      <c r="AY18" s="639"/>
      <c r="AZ18" s="639"/>
      <c r="BA18" s="639"/>
      <c r="BB18" s="639"/>
      <c r="BC18" s="639"/>
      <c r="BD18" s="639"/>
      <c r="BE18" s="639"/>
      <c r="BF18" s="640"/>
      <c r="BG18" s="641" t="s">
        <v>223</v>
      </c>
      <c r="BH18" s="642"/>
      <c r="BI18" s="642"/>
      <c r="BJ18" s="642"/>
      <c r="BK18" s="642"/>
      <c r="BL18" s="642"/>
      <c r="BM18" s="642"/>
      <c r="BN18" s="643"/>
      <c r="BO18" s="644" t="s">
        <v>223</v>
      </c>
      <c r="BP18" s="644"/>
      <c r="BQ18" s="644"/>
      <c r="BR18" s="644"/>
      <c r="BS18" s="650" t="s">
        <v>118</v>
      </c>
      <c r="BT18" s="642"/>
      <c r="BU18" s="642"/>
      <c r="BV18" s="642"/>
      <c r="BW18" s="642"/>
      <c r="BX18" s="642"/>
      <c r="BY18" s="642"/>
      <c r="BZ18" s="642"/>
      <c r="CA18" s="642"/>
      <c r="CB18" s="651"/>
      <c r="CD18" s="656" t="s">
        <v>259</v>
      </c>
      <c r="CE18" s="657"/>
      <c r="CF18" s="657"/>
      <c r="CG18" s="657"/>
      <c r="CH18" s="657"/>
      <c r="CI18" s="657"/>
      <c r="CJ18" s="657"/>
      <c r="CK18" s="657"/>
      <c r="CL18" s="657"/>
      <c r="CM18" s="657"/>
      <c r="CN18" s="657"/>
      <c r="CO18" s="657"/>
      <c r="CP18" s="657"/>
      <c r="CQ18" s="658"/>
      <c r="CR18" s="641" t="s">
        <v>118</v>
      </c>
      <c r="CS18" s="642"/>
      <c r="CT18" s="642"/>
      <c r="CU18" s="642"/>
      <c r="CV18" s="642"/>
      <c r="CW18" s="642"/>
      <c r="CX18" s="642"/>
      <c r="CY18" s="643"/>
      <c r="CZ18" s="644" t="s">
        <v>223</v>
      </c>
      <c r="DA18" s="644"/>
      <c r="DB18" s="644"/>
      <c r="DC18" s="644"/>
      <c r="DD18" s="650" t="s">
        <v>118</v>
      </c>
      <c r="DE18" s="642"/>
      <c r="DF18" s="642"/>
      <c r="DG18" s="642"/>
      <c r="DH18" s="642"/>
      <c r="DI18" s="642"/>
      <c r="DJ18" s="642"/>
      <c r="DK18" s="642"/>
      <c r="DL18" s="642"/>
      <c r="DM18" s="642"/>
      <c r="DN18" s="642"/>
      <c r="DO18" s="642"/>
      <c r="DP18" s="643"/>
      <c r="DQ18" s="650" t="s">
        <v>118</v>
      </c>
      <c r="DR18" s="642"/>
      <c r="DS18" s="642"/>
      <c r="DT18" s="642"/>
      <c r="DU18" s="642"/>
      <c r="DV18" s="642"/>
      <c r="DW18" s="642"/>
      <c r="DX18" s="642"/>
      <c r="DY18" s="642"/>
      <c r="DZ18" s="642"/>
      <c r="EA18" s="642"/>
      <c r="EB18" s="642"/>
      <c r="EC18" s="651"/>
    </row>
    <row r="19" spans="2:133" ht="11.25" customHeight="1">
      <c r="B19" s="638" t="s">
        <v>260</v>
      </c>
      <c r="C19" s="639"/>
      <c r="D19" s="639"/>
      <c r="E19" s="639"/>
      <c r="F19" s="639"/>
      <c r="G19" s="639"/>
      <c r="H19" s="639"/>
      <c r="I19" s="639"/>
      <c r="J19" s="639"/>
      <c r="K19" s="639"/>
      <c r="L19" s="639"/>
      <c r="M19" s="639"/>
      <c r="N19" s="639"/>
      <c r="O19" s="639"/>
      <c r="P19" s="639"/>
      <c r="Q19" s="640"/>
      <c r="R19" s="641">
        <v>2949386</v>
      </c>
      <c r="S19" s="642"/>
      <c r="T19" s="642"/>
      <c r="U19" s="642"/>
      <c r="V19" s="642"/>
      <c r="W19" s="642"/>
      <c r="X19" s="642"/>
      <c r="Y19" s="643"/>
      <c r="Z19" s="644">
        <v>22.3</v>
      </c>
      <c r="AA19" s="644"/>
      <c r="AB19" s="644"/>
      <c r="AC19" s="644"/>
      <c r="AD19" s="645">
        <v>2949386</v>
      </c>
      <c r="AE19" s="645"/>
      <c r="AF19" s="645"/>
      <c r="AG19" s="645"/>
      <c r="AH19" s="645"/>
      <c r="AI19" s="645"/>
      <c r="AJ19" s="645"/>
      <c r="AK19" s="645"/>
      <c r="AL19" s="646">
        <v>49.7</v>
      </c>
      <c r="AM19" s="647"/>
      <c r="AN19" s="647"/>
      <c r="AO19" s="648"/>
      <c r="AP19" s="638" t="s">
        <v>261</v>
      </c>
      <c r="AQ19" s="639"/>
      <c r="AR19" s="639"/>
      <c r="AS19" s="639"/>
      <c r="AT19" s="639"/>
      <c r="AU19" s="639"/>
      <c r="AV19" s="639"/>
      <c r="AW19" s="639"/>
      <c r="AX19" s="639"/>
      <c r="AY19" s="639"/>
      <c r="AZ19" s="639"/>
      <c r="BA19" s="639"/>
      <c r="BB19" s="639"/>
      <c r="BC19" s="639"/>
      <c r="BD19" s="639"/>
      <c r="BE19" s="639"/>
      <c r="BF19" s="640"/>
      <c r="BG19" s="641">
        <v>108692</v>
      </c>
      <c r="BH19" s="642"/>
      <c r="BI19" s="642"/>
      <c r="BJ19" s="642"/>
      <c r="BK19" s="642"/>
      <c r="BL19" s="642"/>
      <c r="BM19" s="642"/>
      <c r="BN19" s="643"/>
      <c r="BO19" s="644">
        <v>4.3</v>
      </c>
      <c r="BP19" s="644"/>
      <c r="BQ19" s="644"/>
      <c r="BR19" s="644"/>
      <c r="BS19" s="650" t="s">
        <v>118</v>
      </c>
      <c r="BT19" s="642"/>
      <c r="BU19" s="642"/>
      <c r="BV19" s="642"/>
      <c r="BW19" s="642"/>
      <c r="BX19" s="642"/>
      <c r="BY19" s="642"/>
      <c r="BZ19" s="642"/>
      <c r="CA19" s="642"/>
      <c r="CB19" s="651"/>
      <c r="CD19" s="656" t="s">
        <v>262</v>
      </c>
      <c r="CE19" s="657"/>
      <c r="CF19" s="657"/>
      <c r="CG19" s="657"/>
      <c r="CH19" s="657"/>
      <c r="CI19" s="657"/>
      <c r="CJ19" s="657"/>
      <c r="CK19" s="657"/>
      <c r="CL19" s="657"/>
      <c r="CM19" s="657"/>
      <c r="CN19" s="657"/>
      <c r="CO19" s="657"/>
      <c r="CP19" s="657"/>
      <c r="CQ19" s="658"/>
      <c r="CR19" s="641" t="s">
        <v>118</v>
      </c>
      <c r="CS19" s="642"/>
      <c r="CT19" s="642"/>
      <c r="CU19" s="642"/>
      <c r="CV19" s="642"/>
      <c r="CW19" s="642"/>
      <c r="CX19" s="642"/>
      <c r="CY19" s="643"/>
      <c r="CZ19" s="644" t="s">
        <v>223</v>
      </c>
      <c r="DA19" s="644"/>
      <c r="DB19" s="644"/>
      <c r="DC19" s="644"/>
      <c r="DD19" s="650" t="s">
        <v>118</v>
      </c>
      <c r="DE19" s="642"/>
      <c r="DF19" s="642"/>
      <c r="DG19" s="642"/>
      <c r="DH19" s="642"/>
      <c r="DI19" s="642"/>
      <c r="DJ19" s="642"/>
      <c r="DK19" s="642"/>
      <c r="DL19" s="642"/>
      <c r="DM19" s="642"/>
      <c r="DN19" s="642"/>
      <c r="DO19" s="642"/>
      <c r="DP19" s="643"/>
      <c r="DQ19" s="650" t="s">
        <v>223</v>
      </c>
      <c r="DR19" s="642"/>
      <c r="DS19" s="642"/>
      <c r="DT19" s="642"/>
      <c r="DU19" s="642"/>
      <c r="DV19" s="642"/>
      <c r="DW19" s="642"/>
      <c r="DX19" s="642"/>
      <c r="DY19" s="642"/>
      <c r="DZ19" s="642"/>
      <c r="EA19" s="642"/>
      <c r="EB19" s="642"/>
      <c r="EC19" s="651"/>
    </row>
    <row r="20" spans="2:133" ht="11.25" customHeight="1">
      <c r="B20" s="638" t="s">
        <v>263</v>
      </c>
      <c r="C20" s="639"/>
      <c r="D20" s="639"/>
      <c r="E20" s="639"/>
      <c r="F20" s="639"/>
      <c r="G20" s="639"/>
      <c r="H20" s="639"/>
      <c r="I20" s="639"/>
      <c r="J20" s="639"/>
      <c r="K20" s="639"/>
      <c r="L20" s="639"/>
      <c r="M20" s="639"/>
      <c r="N20" s="639"/>
      <c r="O20" s="639"/>
      <c r="P20" s="639"/>
      <c r="Q20" s="640"/>
      <c r="R20" s="641">
        <v>811259</v>
      </c>
      <c r="S20" s="642"/>
      <c r="T20" s="642"/>
      <c r="U20" s="642"/>
      <c r="V20" s="642"/>
      <c r="W20" s="642"/>
      <c r="X20" s="642"/>
      <c r="Y20" s="643"/>
      <c r="Z20" s="644">
        <v>6.1</v>
      </c>
      <c r="AA20" s="644"/>
      <c r="AB20" s="644"/>
      <c r="AC20" s="644"/>
      <c r="AD20" s="645" t="s">
        <v>118</v>
      </c>
      <c r="AE20" s="645"/>
      <c r="AF20" s="645"/>
      <c r="AG20" s="645"/>
      <c r="AH20" s="645"/>
      <c r="AI20" s="645"/>
      <c r="AJ20" s="645"/>
      <c r="AK20" s="645"/>
      <c r="AL20" s="646" t="s">
        <v>118</v>
      </c>
      <c r="AM20" s="647"/>
      <c r="AN20" s="647"/>
      <c r="AO20" s="648"/>
      <c r="AP20" s="638" t="s">
        <v>264</v>
      </c>
      <c r="AQ20" s="639"/>
      <c r="AR20" s="639"/>
      <c r="AS20" s="639"/>
      <c r="AT20" s="639"/>
      <c r="AU20" s="639"/>
      <c r="AV20" s="639"/>
      <c r="AW20" s="639"/>
      <c r="AX20" s="639"/>
      <c r="AY20" s="639"/>
      <c r="AZ20" s="639"/>
      <c r="BA20" s="639"/>
      <c r="BB20" s="639"/>
      <c r="BC20" s="639"/>
      <c r="BD20" s="639"/>
      <c r="BE20" s="639"/>
      <c r="BF20" s="640"/>
      <c r="BG20" s="641">
        <v>108692</v>
      </c>
      <c r="BH20" s="642"/>
      <c r="BI20" s="642"/>
      <c r="BJ20" s="642"/>
      <c r="BK20" s="642"/>
      <c r="BL20" s="642"/>
      <c r="BM20" s="642"/>
      <c r="BN20" s="643"/>
      <c r="BO20" s="644">
        <v>4.3</v>
      </c>
      <c r="BP20" s="644"/>
      <c r="BQ20" s="644"/>
      <c r="BR20" s="644"/>
      <c r="BS20" s="650" t="s">
        <v>118</v>
      </c>
      <c r="BT20" s="642"/>
      <c r="BU20" s="642"/>
      <c r="BV20" s="642"/>
      <c r="BW20" s="642"/>
      <c r="BX20" s="642"/>
      <c r="BY20" s="642"/>
      <c r="BZ20" s="642"/>
      <c r="CA20" s="642"/>
      <c r="CB20" s="651"/>
      <c r="CD20" s="656" t="s">
        <v>265</v>
      </c>
      <c r="CE20" s="657"/>
      <c r="CF20" s="657"/>
      <c r="CG20" s="657"/>
      <c r="CH20" s="657"/>
      <c r="CI20" s="657"/>
      <c r="CJ20" s="657"/>
      <c r="CK20" s="657"/>
      <c r="CL20" s="657"/>
      <c r="CM20" s="657"/>
      <c r="CN20" s="657"/>
      <c r="CO20" s="657"/>
      <c r="CP20" s="657"/>
      <c r="CQ20" s="658"/>
      <c r="CR20" s="641">
        <v>13171883</v>
      </c>
      <c r="CS20" s="642"/>
      <c r="CT20" s="642"/>
      <c r="CU20" s="642"/>
      <c r="CV20" s="642"/>
      <c r="CW20" s="642"/>
      <c r="CX20" s="642"/>
      <c r="CY20" s="643"/>
      <c r="CZ20" s="644">
        <v>100</v>
      </c>
      <c r="DA20" s="644"/>
      <c r="DB20" s="644"/>
      <c r="DC20" s="644"/>
      <c r="DD20" s="650">
        <v>1648900</v>
      </c>
      <c r="DE20" s="642"/>
      <c r="DF20" s="642"/>
      <c r="DG20" s="642"/>
      <c r="DH20" s="642"/>
      <c r="DI20" s="642"/>
      <c r="DJ20" s="642"/>
      <c r="DK20" s="642"/>
      <c r="DL20" s="642"/>
      <c r="DM20" s="642"/>
      <c r="DN20" s="642"/>
      <c r="DO20" s="642"/>
      <c r="DP20" s="643"/>
      <c r="DQ20" s="650">
        <v>7370753</v>
      </c>
      <c r="DR20" s="642"/>
      <c r="DS20" s="642"/>
      <c r="DT20" s="642"/>
      <c r="DU20" s="642"/>
      <c r="DV20" s="642"/>
      <c r="DW20" s="642"/>
      <c r="DX20" s="642"/>
      <c r="DY20" s="642"/>
      <c r="DZ20" s="642"/>
      <c r="EA20" s="642"/>
      <c r="EB20" s="642"/>
      <c r="EC20" s="651"/>
    </row>
    <row r="21" spans="2:133" ht="11.25" customHeight="1">
      <c r="B21" s="638" t="s">
        <v>266</v>
      </c>
      <c r="C21" s="639"/>
      <c r="D21" s="639"/>
      <c r="E21" s="639"/>
      <c r="F21" s="639"/>
      <c r="G21" s="639"/>
      <c r="H21" s="639"/>
      <c r="I21" s="639"/>
      <c r="J21" s="639"/>
      <c r="K21" s="639"/>
      <c r="L21" s="639"/>
      <c r="M21" s="639"/>
      <c r="N21" s="639"/>
      <c r="O21" s="639"/>
      <c r="P21" s="639"/>
      <c r="Q21" s="640"/>
      <c r="R21" s="641" t="s">
        <v>118</v>
      </c>
      <c r="S21" s="642"/>
      <c r="T21" s="642"/>
      <c r="U21" s="642"/>
      <c r="V21" s="642"/>
      <c r="W21" s="642"/>
      <c r="X21" s="642"/>
      <c r="Y21" s="643"/>
      <c r="Z21" s="644" t="s">
        <v>223</v>
      </c>
      <c r="AA21" s="644"/>
      <c r="AB21" s="644"/>
      <c r="AC21" s="644"/>
      <c r="AD21" s="645" t="s">
        <v>223</v>
      </c>
      <c r="AE21" s="645"/>
      <c r="AF21" s="645"/>
      <c r="AG21" s="645"/>
      <c r="AH21" s="645"/>
      <c r="AI21" s="645"/>
      <c r="AJ21" s="645"/>
      <c r="AK21" s="645"/>
      <c r="AL21" s="646" t="s">
        <v>118</v>
      </c>
      <c r="AM21" s="647"/>
      <c r="AN21" s="647"/>
      <c r="AO21" s="648"/>
      <c r="AP21" s="659" t="s">
        <v>267</v>
      </c>
      <c r="AQ21" s="660"/>
      <c r="AR21" s="660"/>
      <c r="AS21" s="660"/>
      <c r="AT21" s="660"/>
      <c r="AU21" s="660"/>
      <c r="AV21" s="660"/>
      <c r="AW21" s="660"/>
      <c r="AX21" s="660"/>
      <c r="AY21" s="660"/>
      <c r="AZ21" s="660"/>
      <c r="BA21" s="660"/>
      <c r="BB21" s="660"/>
      <c r="BC21" s="660"/>
      <c r="BD21" s="660"/>
      <c r="BE21" s="660"/>
      <c r="BF21" s="661"/>
      <c r="BG21" s="641">
        <v>37074</v>
      </c>
      <c r="BH21" s="642"/>
      <c r="BI21" s="642"/>
      <c r="BJ21" s="642"/>
      <c r="BK21" s="642"/>
      <c r="BL21" s="642"/>
      <c r="BM21" s="642"/>
      <c r="BN21" s="643"/>
      <c r="BO21" s="644">
        <v>1.5</v>
      </c>
      <c r="BP21" s="644"/>
      <c r="BQ21" s="644"/>
      <c r="BR21" s="644"/>
      <c r="BS21" s="650" t="s">
        <v>223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268</v>
      </c>
      <c r="C22" s="639"/>
      <c r="D22" s="639"/>
      <c r="E22" s="639"/>
      <c r="F22" s="639"/>
      <c r="G22" s="639"/>
      <c r="H22" s="639"/>
      <c r="I22" s="639"/>
      <c r="J22" s="639"/>
      <c r="K22" s="639"/>
      <c r="L22" s="639"/>
      <c r="M22" s="639"/>
      <c r="N22" s="639"/>
      <c r="O22" s="639"/>
      <c r="P22" s="639"/>
      <c r="Q22" s="640"/>
      <c r="R22" s="641">
        <v>6749607</v>
      </c>
      <c r="S22" s="642"/>
      <c r="T22" s="642"/>
      <c r="U22" s="642"/>
      <c r="V22" s="642"/>
      <c r="W22" s="642"/>
      <c r="X22" s="642"/>
      <c r="Y22" s="643"/>
      <c r="Z22" s="644">
        <v>50.9</v>
      </c>
      <c r="AA22" s="644"/>
      <c r="AB22" s="644"/>
      <c r="AC22" s="644"/>
      <c r="AD22" s="645">
        <v>5866730</v>
      </c>
      <c r="AE22" s="645"/>
      <c r="AF22" s="645"/>
      <c r="AG22" s="645"/>
      <c r="AH22" s="645"/>
      <c r="AI22" s="645"/>
      <c r="AJ22" s="645"/>
      <c r="AK22" s="645"/>
      <c r="AL22" s="646">
        <v>98.9</v>
      </c>
      <c r="AM22" s="647"/>
      <c r="AN22" s="647"/>
      <c r="AO22" s="648"/>
      <c r="AP22" s="659" t="s">
        <v>269</v>
      </c>
      <c r="AQ22" s="660"/>
      <c r="AR22" s="660"/>
      <c r="AS22" s="660"/>
      <c r="AT22" s="660"/>
      <c r="AU22" s="660"/>
      <c r="AV22" s="660"/>
      <c r="AW22" s="660"/>
      <c r="AX22" s="660"/>
      <c r="AY22" s="660"/>
      <c r="AZ22" s="660"/>
      <c r="BA22" s="660"/>
      <c r="BB22" s="660"/>
      <c r="BC22" s="660"/>
      <c r="BD22" s="660"/>
      <c r="BE22" s="660"/>
      <c r="BF22" s="661"/>
      <c r="BG22" s="641" t="s">
        <v>118</v>
      </c>
      <c r="BH22" s="642"/>
      <c r="BI22" s="642"/>
      <c r="BJ22" s="642"/>
      <c r="BK22" s="642"/>
      <c r="BL22" s="642"/>
      <c r="BM22" s="642"/>
      <c r="BN22" s="643"/>
      <c r="BO22" s="644" t="s">
        <v>118</v>
      </c>
      <c r="BP22" s="644"/>
      <c r="BQ22" s="644"/>
      <c r="BR22" s="644"/>
      <c r="BS22" s="650" t="s">
        <v>118</v>
      </c>
      <c r="BT22" s="642"/>
      <c r="BU22" s="642"/>
      <c r="BV22" s="642"/>
      <c r="BW22" s="642"/>
      <c r="BX22" s="642"/>
      <c r="BY22" s="642"/>
      <c r="BZ22" s="642"/>
      <c r="CA22" s="642"/>
      <c r="CB22" s="651"/>
      <c r="CD22" s="623" t="s">
        <v>270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271</v>
      </c>
      <c r="C23" s="639"/>
      <c r="D23" s="639"/>
      <c r="E23" s="639"/>
      <c r="F23" s="639"/>
      <c r="G23" s="639"/>
      <c r="H23" s="639"/>
      <c r="I23" s="639"/>
      <c r="J23" s="639"/>
      <c r="K23" s="639"/>
      <c r="L23" s="639"/>
      <c r="M23" s="639"/>
      <c r="N23" s="639"/>
      <c r="O23" s="639"/>
      <c r="P23" s="639"/>
      <c r="Q23" s="640"/>
      <c r="R23" s="641">
        <v>2364</v>
      </c>
      <c r="S23" s="642"/>
      <c r="T23" s="642"/>
      <c r="U23" s="642"/>
      <c r="V23" s="642"/>
      <c r="W23" s="642"/>
      <c r="X23" s="642"/>
      <c r="Y23" s="643"/>
      <c r="Z23" s="644">
        <v>0</v>
      </c>
      <c r="AA23" s="644"/>
      <c r="AB23" s="644"/>
      <c r="AC23" s="644"/>
      <c r="AD23" s="645">
        <v>2364</v>
      </c>
      <c r="AE23" s="645"/>
      <c r="AF23" s="645"/>
      <c r="AG23" s="645"/>
      <c r="AH23" s="645"/>
      <c r="AI23" s="645"/>
      <c r="AJ23" s="645"/>
      <c r="AK23" s="645"/>
      <c r="AL23" s="646">
        <v>0</v>
      </c>
      <c r="AM23" s="647"/>
      <c r="AN23" s="647"/>
      <c r="AO23" s="648"/>
      <c r="AP23" s="659" t="s">
        <v>272</v>
      </c>
      <c r="AQ23" s="660"/>
      <c r="AR23" s="660"/>
      <c r="AS23" s="660"/>
      <c r="AT23" s="660"/>
      <c r="AU23" s="660"/>
      <c r="AV23" s="660"/>
      <c r="AW23" s="660"/>
      <c r="AX23" s="660"/>
      <c r="AY23" s="660"/>
      <c r="AZ23" s="660"/>
      <c r="BA23" s="660"/>
      <c r="BB23" s="660"/>
      <c r="BC23" s="660"/>
      <c r="BD23" s="660"/>
      <c r="BE23" s="660"/>
      <c r="BF23" s="661"/>
      <c r="BG23" s="641">
        <v>71618</v>
      </c>
      <c r="BH23" s="642"/>
      <c r="BI23" s="642"/>
      <c r="BJ23" s="642"/>
      <c r="BK23" s="642"/>
      <c r="BL23" s="642"/>
      <c r="BM23" s="642"/>
      <c r="BN23" s="643"/>
      <c r="BO23" s="644">
        <v>2.9</v>
      </c>
      <c r="BP23" s="644"/>
      <c r="BQ23" s="644"/>
      <c r="BR23" s="644"/>
      <c r="BS23" s="650" t="s">
        <v>118</v>
      </c>
      <c r="BT23" s="642"/>
      <c r="BU23" s="642"/>
      <c r="BV23" s="642"/>
      <c r="BW23" s="642"/>
      <c r="BX23" s="642"/>
      <c r="BY23" s="642"/>
      <c r="BZ23" s="642"/>
      <c r="CA23" s="642"/>
      <c r="CB23" s="651"/>
      <c r="CD23" s="623" t="s">
        <v>211</v>
      </c>
      <c r="CE23" s="624"/>
      <c r="CF23" s="624"/>
      <c r="CG23" s="624"/>
      <c r="CH23" s="624"/>
      <c r="CI23" s="624"/>
      <c r="CJ23" s="624"/>
      <c r="CK23" s="624"/>
      <c r="CL23" s="624"/>
      <c r="CM23" s="624"/>
      <c r="CN23" s="624"/>
      <c r="CO23" s="624"/>
      <c r="CP23" s="624"/>
      <c r="CQ23" s="625"/>
      <c r="CR23" s="623" t="s">
        <v>273</v>
      </c>
      <c r="CS23" s="624"/>
      <c r="CT23" s="624"/>
      <c r="CU23" s="624"/>
      <c r="CV23" s="624"/>
      <c r="CW23" s="624"/>
      <c r="CX23" s="624"/>
      <c r="CY23" s="625"/>
      <c r="CZ23" s="623" t="s">
        <v>274</v>
      </c>
      <c r="DA23" s="624"/>
      <c r="DB23" s="624"/>
      <c r="DC23" s="625"/>
      <c r="DD23" s="623" t="s">
        <v>275</v>
      </c>
      <c r="DE23" s="624"/>
      <c r="DF23" s="624"/>
      <c r="DG23" s="624"/>
      <c r="DH23" s="624"/>
      <c r="DI23" s="624"/>
      <c r="DJ23" s="624"/>
      <c r="DK23" s="625"/>
      <c r="DL23" s="671" t="s">
        <v>276</v>
      </c>
      <c r="DM23" s="672"/>
      <c r="DN23" s="672"/>
      <c r="DO23" s="672"/>
      <c r="DP23" s="672"/>
      <c r="DQ23" s="672"/>
      <c r="DR23" s="672"/>
      <c r="DS23" s="672"/>
      <c r="DT23" s="672"/>
      <c r="DU23" s="672"/>
      <c r="DV23" s="673"/>
      <c r="DW23" s="623" t="s">
        <v>277</v>
      </c>
      <c r="DX23" s="624"/>
      <c r="DY23" s="624"/>
      <c r="DZ23" s="624"/>
      <c r="EA23" s="624"/>
      <c r="EB23" s="624"/>
      <c r="EC23" s="625"/>
    </row>
    <row r="24" spans="2:133" ht="11.25" customHeight="1">
      <c r="B24" s="638" t="s">
        <v>278</v>
      </c>
      <c r="C24" s="639"/>
      <c r="D24" s="639"/>
      <c r="E24" s="639"/>
      <c r="F24" s="639"/>
      <c r="G24" s="639"/>
      <c r="H24" s="639"/>
      <c r="I24" s="639"/>
      <c r="J24" s="639"/>
      <c r="K24" s="639"/>
      <c r="L24" s="639"/>
      <c r="M24" s="639"/>
      <c r="N24" s="639"/>
      <c r="O24" s="639"/>
      <c r="P24" s="639"/>
      <c r="Q24" s="640"/>
      <c r="R24" s="641">
        <v>227438</v>
      </c>
      <c r="S24" s="642"/>
      <c r="T24" s="642"/>
      <c r="U24" s="642"/>
      <c r="V24" s="642"/>
      <c r="W24" s="642"/>
      <c r="X24" s="642"/>
      <c r="Y24" s="643"/>
      <c r="Z24" s="644">
        <v>1.7</v>
      </c>
      <c r="AA24" s="644"/>
      <c r="AB24" s="644"/>
      <c r="AC24" s="644"/>
      <c r="AD24" s="645" t="s">
        <v>118</v>
      </c>
      <c r="AE24" s="645"/>
      <c r="AF24" s="645"/>
      <c r="AG24" s="645"/>
      <c r="AH24" s="645"/>
      <c r="AI24" s="645"/>
      <c r="AJ24" s="645"/>
      <c r="AK24" s="645"/>
      <c r="AL24" s="646" t="s">
        <v>118</v>
      </c>
      <c r="AM24" s="647"/>
      <c r="AN24" s="647"/>
      <c r="AO24" s="648"/>
      <c r="AP24" s="659" t="s">
        <v>279</v>
      </c>
      <c r="AQ24" s="660"/>
      <c r="AR24" s="660"/>
      <c r="AS24" s="660"/>
      <c r="AT24" s="660"/>
      <c r="AU24" s="660"/>
      <c r="AV24" s="660"/>
      <c r="AW24" s="660"/>
      <c r="AX24" s="660"/>
      <c r="AY24" s="660"/>
      <c r="AZ24" s="660"/>
      <c r="BA24" s="660"/>
      <c r="BB24" s="660"/>
      <c r="BC24" s="660"/>
      <c r="BD24" s="660"/>
      <c r="BE24" s="660"/>
      <c r="BF24" s="661"/>
      <c r="BG24" s="641" t="s">
        <v>118</v>
      </c>
      <c r="BH24" s="642"/>
      <c r="BI24" s="642"/>
      <c r="BJ24" s="642"/>
      <c r="BK24" s="642"/>
      <c r="BL24" s="642"/>
      <c r="BM24" s="642"/>
      <c r="BN24" s="643"/>
      <c r="BO24" s="644" t="s">
        <v>118</v>
      </c>
      <c r="BP24" s="644"/>
      <c r="BQ24" s="644"/>
      <c r="BR24" s="644"/>
      <c r="BS24" s="650" t="s">
        <v>223</v>
      </c>
      <c r="BT24" s="642"/>
      <c r="BU24" s="642"/>
      <c r="BV24" s="642"/>
      <c r="BW24" s="642"/>
      <c r="BX24" s="642"/>
      <c r="BY24" s="642"/>
      <c r="BZ24" s="642"/>
      <c r="CA24" s="642"/>
      <c r="CB24" s="651"/>
      <c r="CD24" s="652" t="s">
        <v>280</v>
      </c>
      <c r="CE24" s="653"/>
      <c r="CF24" s="653"/>
      <c r="CG24" s="653"/>
      <c r="CH24" s="653"/>
      <c r="CI24" s="653"/>
      <c r="CJ24" s="653"/>
      <c r="CK24" s="653"/>
      <c r="CL24" s="653"/>
      <c r="CM24" s="653"/>
      <c r="CN24" s="653"/>
      <c r="CO24" s="653"/>
      <c r="CP24" s="653"/>
      <c r="CQ24" s="654"/>
      <c r="CR24" s="630">
        <v>5392310</v>
      </c>
      <c r="CS24" s="631"/>
      <c r="CT24" s="631"/>
      <c r="CU24" s="631"/>
      <c r="CV24" s="631"/>
      <c r="CW24" s="631"/>
      <c r="CX24" s="631"/>
      <c r="CY24" s="632"/>
      <c r="CZ24" s="635">
        <v>40.9</v>
      </c>
      <c r="DA24" s="636"/>
      <c r="DB24" s="636"/>
      <c r="DC24" s="655"/>
      <c r="DD24" s="674">
        <v>3962623</v>
      </c>
      <c r="DE24" s="631"/>
      <c r="DF24" s="631"/>
      <c r="DG24" s="631"/>
      <c r="DH24" s="631"/>
      <c r="DI24" s="631"/>
      <c r="DJ24" s="631"/>
      <c r="DK24" s="632"/>
      <c r="DL24" s="674">
        <v>3892731</v>
      </c>
      <c r="DM24" s="631"/>
      <c r="DN24" s="631"/>
      <c r="DO24" s="631"/>
      <c r="DP24" s="631"/>
      <c r="DQ24" s="631"/>
      <c r="DR24" s="631"/>
      <c r="DS24" s="631"/>
      <c r="DT24" s="631"/>
      <c r="DU24" s="631"/>
      <c r="DV24" s="632"/>
      <c r="DW24" s="635">
        <v>62.3</v>
      </c>
      <c r="DX24" s="636"/>
      <c r="DY24" s="636"/>
      <c r="DZ24" s="636"/>
      <c r="EA24" s="636"/>
      <c r="EB24" s="636"/>
      <c r="EC24" s="637"/>
    </row>
    <row r="25" spans="2:133" ht="11.25" customHeight="1">
      <c r="B25" s="638" t="s">
        <v>281</v>
      </c>
      <c r="C25" s="639"/>
      <c r="D25" s="639"/>
      <c r="E25" s="639"/>
      <c r="F25" s="639"/>
      <c r="G25" s="639"/>
      <c r="H25" s="639"/>
      <c r="I25" s="639"/>
      <c r="J25" s="639"/>
      <c r="K25" s="639"/>
      <c r="L25" s="639"/>
      <c r="M25" s="639"/>
      <c r="N25" s="639"/>
      <c r="O25" s="639"/>
      <c r="P25" s="639"/>
      <c r="Q25" s="640"/>
      <c r="R25" s="641">
        <v>152405</v>
      </c>
      <c r="S25" s="642"/>
      <c r="T25" s="642"/>
      <c r="U25" s="642"/>
      <c r="V25" s="642"/>
      <c r="W25" s="642"/>
      <c r="X25" s="642"/>
      <c r="Y25" s="643"/>
      <c r="Z25" s="644">
        <v>1.2</v>
      </c>
      <c r="AA25" s="644"/>
      <c r="AB25" s="644"/>
      <c r="AC25" s="644"/>
      <c r="AD25" s="645">
        <v>46252</v>
      </c>
      <c r="AE25" s="645"/>
      <c r="AF25" s="645"/>
      <c r="AG25" s="645"/>
      <c r="AH25" s="645"/>
      <c r="AI25" s="645"/>
      <c r="AJ25" s="645"/>
      <c r="AK25" s="645"/>
      <c r="AL25" s="646">
        <v>0.8</v>
      </c>
      <c r="AM25" s="647"/>
      <c r="AN25" s="647"/>
      <c r="AO25" s="648"/>
      <c r="AP25" s="659" t="s">
        <v>282</v>
      </c>
      <c r="AQ25" s="660"/>
      <c r="AR25" s="660"/>
      <c r="AS25" s="660"/>
      <c r="AT25" s="660"/>
      <c r="AU25" s="660"/>
      <c r="AV25" s="660"/>
      <c r="AW25" s="660"/>
      <c r="AX25" s="660"/>
      <c r="AY25" s="660"/>
      <c r="AZ25" s="660"/>
      <c r="BA25" s="660"/>
      <c r="BB25" s="660"/>
      <c r="BC25" s="660"/>
      <c r="BD25" s="660"/>
      <c r="BE25" s="660"/>
      <c r="BF25" s="661"/>
      <c r="BG25" s="641" t="s">
        <v>118</v>
      </c>
      <c r="BH25" s="642"/>
      <c r="BI25" s="642"/>
      <c r="BJ25" s="642"/>
      <c r="BK25" s="642"/>
      <c r="BL25" s="642"/>
      <c r="BM25" s="642"/>
      <c r="BN25" s="643"/>
      <c r="BO25" s="644" t="s">
        <v>118</v>
      </c>
      <c r="BP25" s="644"/>
      <c r="BQ25" s="644"/>
      <c r="BR25" s="644"/>
      <c r="BS25" s="650" t="s">
        <v>223</v>
      </c>
      <c r="BT25" s="642"/>
      <c r="BU25" s="642"/>
      <c r="BV25" s="642"/>
      <c r="BW25" s="642"/>
      <c r="BX25" s="642"/>
      <c r="BY25" s="642"/>
      <c r="BZ25" s="642"/>
      <c r="CA25" s="642"/>
      <c r="CB25" s="651"/>
      <c r="CD25" s="656" t="s">
        <v>283</v>
      </c>
      <c r="CE25" s="657"/>
      <c r="CF25" s="657"/>
      <c r="CG25" s="657"/>
      <c r="CH25" s="657"/>
      <c r="CI25" s="657"/>
      <c r="CJ25" s="657"/>
      <c r="CK25" s="657"/>
      <c r="CL25" s="657"/>
      <c r="CM25" s="657"/>
      <c r="CN25" s="657"/>
      <c r="CO25" s="657"/>
      <c r="CP25" s="657"/>
      <c r="CQ25" s="658"/>
      <c r="CR25" s="641">
        <v>2055581</v>
      </c>
      <c r="CS25" s="677"/>
      <c r="CT25" s="677"/>
      <c r="CU25" s="677"/>
      <c r="CV25" s="677"/>
      <c r="CW25" s="677"/>
      <c r="CX25" s="677"/>
      <c r="CY25" s="678"/>
      <c r="CZ25" s="646">
        <v>15.6</v>
      </c>
      <c r="DA25" s="675"/>
      <c r="DB25" s="675"/>
      <c r="DC25" s="679"/>
      <c r="DD25" s="650">
        <v>1907678</v>
      </c>
      <c r="DE25" s="677"/>
      <c r="DF25" s="677"/>
      <c r="DG25" s="677"/>
      <c r="DH25" s="677"/>
      <c r="DI25" s="677"/>
      <c r="DJ25" s="677"/>
      <c r="DK25" s="678"/>
      <c r="DL25" s="650">
        <v>1841692</v>
      </c>
      <c r="DM25" s="677"/>
      <c r="DN25" s="677"/>
      <c r="DO25" s="677"/>
      <c r="DP25" s="677"/>
      <c r="DQ25" s="677"/>
      <c r="DR25" s="677"/>
      <c r="DS25" s="677"/>
      <c r="DT25" s="677"/>
      <c r="DU25" s="677"/>
      <c r="DV25" s="678"/>
      <c r="DW25" s="646">
        <v>29.5</v>
      </c>
      <c r="DX25" s="675"/>
      <c r="DY25" s="675"/>
      <c r="DZ25" s="675"/>
      <c r="EA25" s="675"/>
      <c r="EB25" s="675"/>
      <c r="EC25" s="676"/>
    </row>
    <row r="26" spans="2:133" ht="11.25" customHeight="1">
      <c r="B26" s="638" t="s">
        <v>284</v>
      </c>
      <c r="C26" s="639"/>
      <c r="D26" s="639"/>
      <c r="E26" s="639"/>
      <c r="F26" s="639"/>
      <c r="G26" s="639"/>
      <c r="H26" s="639"/>
      <c r="I26" s="639"/>
      <c r="J26" s="639"/>
      <c r="K26" s="639"/>
      <c r="L26" s="639"/>
      <c r="M26" s="639"/>
      <c r="N26" s="639"/>
      <c r="O26" s="639"/>
      <c r="P26" s="639"/>
      <c r="Q26" s="640"/>
      <c r="R26" s="641">
        <v>149438</v>
      </c>
      <c r="S26" s="642"/>
      <c r="T26" s="642"/>
      <c r="U26" s="642"/>
      <c r="V26" s="642"/>
      <c r="W26" s="642"/>
      <c r="X26" s="642"/>
      <c r="Y26" s="643"/>
      <c r="Z26" s="644">
        <v>1.1000000000000001</v>
      </c>
      <c r="AA26" s="644"/>
      <c r="AB26" s="644"/>
      <c r="AC26" s="644"/>
      <c r="AD26" s="645" t="s">
        <v>223</v>
      </c>
      <c r="AE26" s="645"/>
      <c r="AF26" s="645"/>
      <c r="AG26" s="645"/>
      <c r="AH26" s="645"/>
      <c r="AI26" s="645"/>
      <c r="AJ26" s="645"/>
      <c r="AK26" s="645"/>
      <c r="AL26" s="646" t="s">
        <v>223</v>
      </c>
      <c r="AM26" s="647"/>
      <c r="AN26" s="647"/>
      <c r="AO26" s="648"/>
      <c r="AP26" s="659" t="s">
        <v>285</v>
      </c>
      <c r="AQ26" s="680"/>
      <c r="AR26" s="680"/>
      <c r="AS26" s="680"/>
      <c r="AT26" s="680"/>
      <c r="AU26" s="680"/>
      <c r="AV26" s="680"/>
      <c r="AW26" s="680"/>
      <c r="AX26" s="680"/>
      <c r="AY26" s="680"/>
      <c r="AZ26" s="680"/>
      <c r="BA26" s="680"/>
      <c r="BB26" s="680"/>
      <c r="BC26" s="680"/>
      <c r="BD26" s="680"/>
      <c r="BE26" s="680"/>
      <c r="BF26" s="661"/>
      <c r="BG26" s="641" t="s">
        <v>223</v>
      </c>
      <c r="BH26" s="642"/>
      <c r="BI26" s="642"/>
      <c r="BJ26" s="642"/>
      <c r="BK26" s="642"/>
      <c r="BL26" s="642"/>
      <c r="BM26" s="642"/>
      <c r="BN26" s="643"/>
      <c r="BO26" s="644" t="s">
        <v>223</v>
      </c>
      <c r="BP26" s="644"/>
      <c r="BQ26" s="644"/>
      <c r="BR26" s="644"/>
      <c r="BS26" s="650" t="s">
        <v>223</v>
      </c>
      <c r="BT26" s="642"/>
      <c r="BU26" s="642"/>
      <c r="BV26" s="642"/>
      <c r="BW26" s="642"/>
      <c r="BX26" s="642"/>
      <c r="BY26" s="642"/>
      <c r="BZ26" s="642"/>
      <c r="CA26" s="642"/>
      <c r="CB26" s="651"/>
      <c r="CD26" s="656" t="s">
        <v>286</v>
      </c>
      <c r="CE26" s="657"/>
      <c r="CF26" s="657"/>
      <c r="CG26" s="657"/>
      <c r="CH26" s="657"/>
      <c r="CI26" s="657"/>
      <c r="CJ26" s="657"/>
      <c r="CK26" s="657"/>
      <c r="CL26" s="657"/>
      <c r="CM26" s="657"/>
      <c r="CN26" s="657"/>
      <c r="CO26" s="657"/>
      <c r="CP26" s="657"/>
      <c r="CQ26" s="658"/>
      <c r="CR26" s="641">
        <v>1186427</v>
      </c>
      <c r="CS26" s="642"/>
      <c r="CT26" s="642"/>
      <c r="CU26" s="642"/>
      <c r="CV26" s="642"/>
      <c r="CW26" s="642"/>
      <c r="CX26" s="642"/>
      <c r="CY26" s="643"/>
      <c r="CZ26" s="646">
        <v>9</v>
      </c>
      <c r="DA26" s="675"/>
      <c r="DB26" s="675"/>
      <c r="DC26" s="679"/>
      <c r="DD26" s="650">
        <v>1133208</v>
      </c>
      <c r="DE26" s="642"/>
      <c r="DF26" s="642"/>
      <c r="DG26" s="642"/>
      <c r="DH26" s="642"/>
      <c r="DI26" s="642"/>
      <c r="DJ26" s="642"/>
      <c r="DK26" s="643"/>
      <c r="DL26" s="650" t="s">
        <v>223</v>
      </c>
      <c r="DM26" s="642"/>
      <c r="DN26" s="642"/>
      <c r="DO26" s="642"/>
      <c r="DP26" s="642"/>
      <c r="DQ26" s="642"/>
      <c r="DR26" s="642"/>
      <c r="DS26" s="642"/>
      <c r="DT26" s="642"/>
      <c r="DU26" s="642"/>
      <c r="DV26" s="643"/>
      <c r="DW26" s="646" t="s">
        <v>118</v>
      </c>
      <c r="DX26" s="675"/>
      <c r="DY26" s="675"/>
      <c r="DZ26" s="675"/>
      <c r="EA26" s="675"/>
      <c r="EB26" s="675"/>
      <c r="EC26" s="676"/>
    </row>
    <row r="27" spans="2:133" ht="11.25" customHeight="1">
      <c r="B27" s="638" t="s">
        <v>287</v>
      </c>
      <c r="C27" s="639"/>
      <c r="D27" s="639"/>
      <c r="E27" s="639"/>
      <c r="F27" s="639"/>
      <c r="G27" s="639"/>
      <c r="H27" s="639"/>
      <c r="I27" s="639"/>
      <c r="J27" s="639"/>
      <c r="K27" s="639"/>
      <c r="L27" s="639"/>
      <c r="M27" s="639"/>
      <c r="N27" s="639"/>
      <c r="O27" s="639"/>
      <c r="P27" s="639"/>
      <c r="Q27" s="640"/>
      <c r="R27" s="641">
        <v>1562862</v>
      </c>
      <c r="S27" s="642"/>
      <c r="T27" s="642"/>
      <c r="U27" s="642"/>
      <c r="V27" s="642"/>
      <c r="W27" s="642"/>
      <c r="X27" s="642"/>
      <c r="Y27" s="643"/>
      <c r="Z27" s="644">
        <v>11.8</v>
      </c>
      <c r="AA27" s="644"/>
      <c r="AB27" s="644"/>
      <c r="AC27" s="644"/>
      <c r="AD27" s="645" t="s">
        <v>223</v>
      </c>
      <c r="AE27" s="645"/>
      <c r="AF27" s="645"/>
      <c r="AG27" s="645"/>
      <c r="AH27" s="645"/>
      <c r="AI27" s="645"/>
      <c r="AJ27" s="645"/>
      <c r="AK27" s="645"/>
      <c r="AL27" s="646" t="s">
        <v>118</v>
      </c>
      <c r="AM27" s="647"/>
      <c r="AN27" s="647"/>
      <c r="AO27" s="648"/>
      <c r="AP27" s="638" t="s">
        <v>288</v>
      </c>
      <c r="AQ27" s="639"/>
      <c r="AR27" s="639"/>
      <c r="AS27" s="639"/>
      <c r="AT27" s="639"/>
      <c r="AU27" s="639"/>
      <c r="AV27" s="639"/>
      <c r="AW27" s="639"/>
      <c r="AX27" s="639"/>
      <c r="AY27" s="639"/>
      <c r="AZ27" s="639"/>
      <c r="BA27" s="639"/>
      <c r="BB27" s="639"/>
      <c r="BC27" s="639"/>
      <c r="BD27" s="639"/>
      <c r="BE27" s="639"/>
      <c r="BF27" s="640"/>
      <c r="BG27" s="641">
        <v>2505699</v>
      </c>
      <c r="BH27" s="642"/>
      <c r="BI27" s="642"/>
      <c r="BJ27" s="642"/>
      <c r="BK27" s="642"/>
      <c r="BL27" s="642"/>
      <c r="BM27" s="642"/>
      <c r="BN27" s="643"/>
      <c r="BO27" s="644">
        <v>100</v>
      </c>
      <c r="BP27" s="644"/>
      <c r="BQ27" s="644"/>
      <c r="BR27" s="644"/>
      <c r="BS27" s="650">
        <v>120466</v>
      </c>
      <c r="BT27" s="642"/>
      <c r="BU27" s="642"/>
      <c r="BV27" s="642"/>
      <c r="BW27" s="642"/>
      <c r="BX27" s="642"/>
      <c r="BY27" s="642"/>
      <c r="BZ27" s="642"/>
      <c r="CA27" s="642"/>
      <c r="CB27" s="651"/>
      <c r="CD27" s="656" t="s">
        <v>289</v>
      </c>
      <c r="CE27" s="657"/>
      <c r="CF27" s="657"/>
      <c r="CG27" s="657"/>
      <c r="CH27" s="657"/>
      <c r="CI27" s="657"/>
      <c r="CJ27" s="657"/>
      <c r="CK27" s="657"/>
      <c r="CL27" s="657"/>
      <c r="CM27" s="657"/>
      <c r="CN27" s="657"/>
      <c r="CO27" s="657"/>
      <c r="CP27" s="657"/>
      <c r="CQ27" s="658"/>
      <c r="CR27" s="641">
        <v>1826715</v>
      </c>
      <c r="CS27" s="677"/>
      <c r="CT27" s="677"/>
      <c r="CU27" s="677"/>
      <c r="CV27" s="677"/>
      <c r="CW27" s="677"/>
      <c r="CX27" s="677"/>
      <c r="CY27" s="678"/>
      <c r="CZ27" s="646">
        <v>13.9</v>
      </c>
      <c r="DA27" s="675"/>
      <c r="DB27" s="675"/>
      <c r="DC27" s="679"/>
      <c r="DD27" s="650">
        <v>608730</v>
      </c>
      <c r="DE27" s="677"/>
      <c r="DF27" s="677"/>
      <c r="DG27" s="677"/>
      <c r="DH27" s="677"/>
      <c r="DI27" s="677"/>
      <c r="DJ27" s="677"/>
      <c r="DK27" s="678"/>
      <c r="DL27" s="650">
        <v>604824</v>
      </c>
      <c r="DM27" s="677"/>
      <c r="DN27" s="677"/>
      <c r="DO27" s="677"/>
      <c r="DP27" s="677"/>
      <c r="DQ27" s="677"/>
      <c r="DR27" s="677"/>
      <c r="DS27" s="677"/>
      <c r="DT27" s="677"/>
      <c r="DU27" s="677"/>
      <c r="DV27" s="678"/>
      <c r="DW27" s="646">
        <v>9.6999999999999993</v>
      </c>
      <c r="DX27" s="675"/>
      <c r="DY27" s="675"/>
      <c r="DZ27" s="675"/>
      <c r="EA27" s="675"/>
      <c r="EB27" s="675"/>
      <c r="EC27" s="676"/>
    </row>
    <row r="28" spans="2:133" ht="11.25" customHeight="1">
      <c r="B28" s="683" t="s">
        <v>290</v>
      </c>
      <c r="C28" s="684"/>
      <c r="D28" s="684"/>
      <c r="E28" s="684"/>
      <c r="F28" s="684"/>
      <c r="G28" s="684"/>
      <c r="H28" s="684"/>
      <c r="I28" s="684"/>
      <c r="J28" s="684"/>
      <c r="K28" s="684"/>
      <c r="L28" s="684"/>
      <c r="M28" s="684"/>
      <c r="N28" s="684"/>
      <c r="O28" s="684"/>
      <c r="P28" s="684"/>
      <c r="Q28" s="685"/>
      <c r="R28" s="641" t="s">
        <v>223</v>
      </c>
      <c r="S28" s="642"/>
      <c r="T28" s="642"/>
      <c r="U28" s="642"/>
      <c r="V28" s="642"/>
      <c r="W28" s="642"/>
      <c r="X28" s="642"/>
      <c r="Y28" s="643"/>
      <c r="Z28" s="644" t="s">
        <v>223</v>
      </c>
      <c r="AA28" s="644"/>
      <c r="AB28" s="644"/>
      <c r="AC28" s="644"/>
      <c r="AD28" s="645" t="s">
        <v>118</v>
      </c>
      <c r="AE28" s="645"/>
      <c r="AF28" s="645"/>
      <c r="AG28" s="645"/>
      <c r="AH28" s="645"/>
      <c r="AI28" s="645"/>
      <c r="AJ28" s="645"/>
      <c r="AK28" s="645"/>
      <c r="AL28" s="646" t="s">
        <v>223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291</v>
      </c>
      <c r="CE28" s="657"/>
      <c r="CF28" s="657"/>
      <c r="CG28" s="657"/>
      <c r="CH28" s="657"/>
      <c r="CI28" s="657"/>
      <c r="CJ28" s="657"/>
      <c r="CK28" s="657"/>
      <c r="CL28" s="657"/>
      <c r="CM28" s="657"/>
      <c r="CN28" s="657"/>
      <c r="CO28" s="657"/>
      <c r="CP28" s="657"/>
      <c r="CQ28" s="658"/>
      <c r="CR28" s="641">
        <v>1510014</v>
      </c>
      <c r="CS28" s="642"/>
      <c r="CT28" s="642"/>
      <c r="CU28" s="642"/>
      <c r="CV28" s="642"/>
      <c r="CW28" s="642"/>
      <c r="CX28" s="642"/>
      <c r="CY28" s="643"/>
      <c r="CZ28" s="646">
        <v>11.5</v>
      </c>
      <c r="DA28" s="675"/>
      <c r="DB28" s="675"/>
      <c r="DC28" s="679"/>
      <c r="DD28" s="650">
        <v>1446215</v>
      </c>
      <c r="DE28" s="642"/>
      <c r="DF28" s="642"/>
      <c r="DG28" s="642"/>
      <c r="DH28" s="642"/>
      <c r="DI28" s="642"/>
      <c r="DJ28" s="642"/>
      <c r="DK28" s="643"/>
      <c r="DL28" s="650">
        <v>1446215</v>
      </c>
      <c r="DM28" s="642"/>
      <c r="DN28" s="642"/>
      <c r="DO28" s="642"/>
      <c r="DP28" s="642"/>
      <c r="DQ28" s="642"/>
      <c r="DR28" s="642"/>
      <c r="DS28" s="642"/>
      <c r="DT28" s="642"/>
      <c r="DU28" s="642"/>
      <c r="DV28" s="643"/>
      <c r="DW28" s="646">
        <v>23.2</v>
      </c>
      <c r="DX28" s="675"/>
      <c r="DY28" s="675"/>
      <c r="DZ28" s="675"/>
      <c r="EA28" s="675"/>
      <c r="EB28" s="675"/>
      <c r="EC28" s="676"/>
    </row>
    <row r="29" spans="2:133" ht="11.25" customHeight="1">
      <c r="B29" s="638" t="s">
        <v>292</v>
      </c>
      <c r="C29" s="639"/>
      <c r="D29" s="639"/>
      <c r="E29" s="639"/>
      <c r="F29" s="639"/>
      <c r="G29" s="639"/>
      <c r="H29" s="639"/>
      <c r="I29" s="639"/>
      <c r="J29" s="639"/>
      <c r="K29" s="639"/>
      <c r="L29" s="639"/>
      <c r="M29" s="639"/>
      <c r="N29" s="639"/>
      <c r="O29" s="639"/>
      <c r="P29" s="639"/>
      <c r="Q29" s="640"/>
      <c r="R29" s="641">
        <v>966411</v>
      </c>
      <c r="S29" s="642"/>
      <c r="T29" s="642"/>
      <c r="U29" s="642"/>
      <c r="V29" s="642"/>
      <c r="W29" s="642"/>
      <c r="X29" s="642"/>
      <c r="Y29" s="643"/>
      <c r="Z29" s="644">
        <v>7.3</v>
      </c>
      <c r="AA29" s="644"/>
      <c r="AB29" s="644"/>
      <c r="AC29" s="644"/>
      <c r="AD29" s="645" t="s">
        <v>118</v>
      </c>
      <c r="AE29" s="645"/>
      <c r="AF29" s="645"/>
      <c r="AG29" s="645"/>
      <c r="AH29" s="645"/>
      <c r="AI29" s="645"/>
      <c r="AJ29" s="645"/>
      <c r="AK29" s="645"/>
      <c r="AL29" s="646" t="s">
        <v>223</v>
      </c>
      <c r="AM29" s="647"/>
      <c r="AN29" s="647"/>
      <c r="AO29" s="648"/>
      <c r="AP29" s="620" t="s">
        <v>211</v>
      </c>
      <c r="AQ29" s="621"/>
      <c r="AR29" s="621"/>
      <c r="AS29" s="621"/>
      <c r="AT29" s="621"/>
      <c r="AU29" s="621"/>
      <c r="AV29" s="621"/>
      <c r="AW29" s="621"/>
      <c r="AX29" s="621"/>
      <c r="AY29" s="621"/>
      <c r="AZ29" s="621"/>
      <c r="BA29" s="621"/>
      <c r="BB29" s="621"/>
      <c r="BC29" s="621"/>
      <c r="BD29" s="621"/>
      <c r="BE29" s="621"/>
      <c r="BF29" s="622"/>
      <c r="BG29" s="620" t="s">
        <v>293</v>
      </c>
      <c r="BH29" s="681"/>
      <c r="BI29" s="681"/>
      <c r="BJ29" s="681"/>
      <c r="BK29" s="681"/>
      <c r="BL29" s="681"/>
      <c r="BM29" s="681"/>
      <c r="BN29" s="681"/>
      <c r="BO29" s="681"/>
      <c r="BP29" s="681"/>
      <c r="BQ29" s="682"/>
      <c r="BR29" s="620" t="s">
        <v>294</v>
      </c>
      <c r="BS29" s="681"/>
      <c r="BT29" s="681"/>
      <c r="BU29" s="681"/>
      <c r="BV29" s="681"/>
      <c r="BW29" s="681"/>
      <c r="BX29" s="681"/>
      <c r="BY29" s="681"/>
      <c r="BZ29" s="681"/>
      <c r="CA29" s="681"/>
      <c r="CB29" s="682"/>
      <c r="CD29" s="704" t="s">
        <v>295</v>
      </c>
      <c r="CE29" s="705"/>
      <c r="CF29" s="656" t="s">
        <v>296</v>
      </c>
      <c r="CG29" s="657"/>
      <c r="CH29" s="657"/>
      <c r="CI29" s="657"/>
      <c r="CJ29" s="657"/>
      <c r="CK29" s="657"/>
      <c r="CL29" s="657"/>
      <c r="CM29" s="657"/>
      <c r="CN29" s="657"/>
      <c r="CO29" s="657"/>
      <c r="CP29" s="657"/>
      <c r="CQ29" s="658"/>
      <c r="CR29" s="641">
        <v>1509032</v>
      </c>
      <c r="CS29" s="677"/>
      <c r="CT29" s="677"/>
      <c r="CU29" s="677"/>
      <c r="CV29" s="677"/>
      <c r="CW29" s="677"/>
      <c r="CX29" s="677"/>
      <c r="CY29" s="678"/>
      <c r="CZ29" s="646">
        <v>11.5</v>
      </c>
      <c r="DA29" s="675"/>
      <c r="DB29" s="675"/>
      <c r="DC29" s="679"/>
      <c r="DD29" s="650">
        <v>1445233</v>
      </c>
      <c r="DE29" s="677"/>
      <c r="DF29" s="677"/>
      <c r="DG29" s="677"/>
      <c r="DH29" s="677"/>
      <c r="DI29" s="677"/>
      <c r="DJ29" s="677"/>
      <c r="DK29" s="678"/>
      <c r="DL29" s="650">
        <v>1445233</v>
      </c>
      <c r="DM29" s="677"/>
      <c r="DN29" s="677"/>
      <c r="DO29" s="677"/>
      <c r="DP29" s="677"/>
      <c r="DQ29" s="677"/>
      <c r="DR29" s="677"/>
      <c r="DS29" s="677"/>
      <c r="DT29" s="677"/>
      <c r="DU29" s="677"/>
      <c r="DV29" s="678"/>
      <c r="DW29" s="646">
        <v>23.1</v>
      </c>
      <c r="DX29" s="675"/>
      <c r="DY29" s="675"/>
      <c r="DZ29" s="675"/>
      <c r="EA29" s="675"/>
      <c r="EB29" s="675"/>
      <c r="EC29" s="676"/>
    </row>
    <row r="30" spans="2:133" ht="11.25" customHeight="1">
      <c r="B30" s="638" t="s">
        <v>297</v>
      </c>
      <c r="C30" s="639"/>
      <c r="D30" s="639"/>
      <c r="E30" s="639"/>
      <c r="F30" s="639"/>
      <c r="G30" s="639"/>
      <c r="H30" s="639"/>
      <c r="I30" s="639"/>
      <c r="J30" s="639"/>
      <c r="K30" s="639"/>
      <c r="L30" s="639"/>
      <c r="M30" s="639"/>
      <c r="N30" s="639"/>
      <c r="O30" s="639"/>
      <c r="P30" s="639"/>
      <c r="Q30" s="640"/>
      <c r="R30" s="641">
        <v>37054</v>
      </c>
      <c r="S30" s="642"/>
      <c r="T30" s="642"/>
      <c r="U30" s="642"/>
      <c r="V30" s="642"/>
      <c r="W30" s="642"/>
      <c r="X30" s="642"/>
      <c r="Y30" s="643"/>
      <c r="Z30" s="644">
        <v>0.3</v>
      </c>
      <c r="AA30" s="644"/>
      <c r="AB30" s="644"/>
      <c r="AC30" s="644"/>
      <c r="AD30" s="645">
        <v>17984</v>
      </c>
      <c r="AE30" s="645"/>
      <c r="AF30" s="645"/>
      <c r="AG30" s="645"/>
      <c r="AH30" s="645"/>
      <c r="AI30" s="645"/>
      <c r="AJ30" s="645"/>
      <c r="AK30" s="645"/>
      <c r="AL30" s="646">
        <v>0.3</v>
      </c>
      <c r="AM30" s="647"/>
      <c r="AN30" s="647"/>
      <c r="AO30" s="648"/>
      <c r="AP30" s="689" t="s">
        <v>298</v>
      </c>
      <c r="AQ30" s="690"/>
      <c r="AR30" s="690"/>
      <c r="AS30" s="690"/>
      <c r="AT30" s="695" t="s">
        <v>299</v>
      </c>
      <c r="AU30" s="230"/>
      <c r="AV30" s="230"/>
      <c r="AW30" s="230"/>
      <c r="AX30" s="627" t="s">
        <v>176</v>
      </c>
      <c r="AY30" s="628"/>
      <c r="AZ30" s="628"/>
      <c r="BA30" s="628"/>
      <c r="BB30" s="628"/>
      <c r="BC30" s="628"/>
      <c r="BD30" s="628"/>
      <c r="BE30" s="628"/>
      <c r="BF30" s="629"/>
      <c r="BG30" s="701">
        <v>99.3</v>
      </c>
      <c r="BH30" s="702"/>
      <c r="BI30" s="702"/>
      <c r="BJ30" s="702"/>
      <c r="BK30" s="702"/>
      <c r="BL30" s="702"/>
      <c r="BM30" s="636">
        <v>97.3</v>
      </c>
      <c r="BN30" s="702"/>
      <c r="BO30" s="702"/>
      <c r="BP30" s="702"/>
      <c r="BQ30" s="703"/>
      <c r="BR30" s="701">
        <v>99.2</v>
      </c>
      <c r="BS30" s="702"/>
      <c r="BT30" s="702"/>
      <c r="BU30" s="702"/>
      <c r="BV30" s="702"/>
      <c r="BW30" s="702"/>
      <c r="BX30" s="636">
        <v>97.1</v>
      </c>
      <c r="BY30" s="702"/>
      <c r="BZ30" s="702"/>
      <c r="CA30" s="702"/>
      <c r="CB30" s="703"/>
      <c r="CD30" s="706"/>
      <c r="CE30" s="707"/>
      <c r="CF30" s="656" t="s">
        <v>300</v>
      </c>
      <c r="CG30" s="657"/>
      <c r="CH30" s="657"/>
      <c r="CI30" s="657"/>
      <c r="CJ30" s="657"/>
      <c r="CK30" s="657"/>
      <c r="CL30" s="657"/>
      <c r="CM30" s="657"/>
      <c r="CN30" s="657"/>
      <c r="CO30" s="657"/>
      <c r="CP30" s="657"/>
      <c r="CQ30" s="658"/>
      <c r="CR30" s="641">
        <v>1400383</v>
      </c>
      <c r="CS30" s="642"/>
      <c r="CT30" s="642"/>
      <c r="CU30" s="642"/>
      <c r="CV30" s="642"/>
      <c r="CW30" s="642"/>
      <c r="CX30" s="642"/>
      <c r="CY30" s="643"/>
      <c r="CZ30" s="646">
        <v>10.6</v>
      </c>
      <c r="DA30" s="675"/>
      <c r="DB30" s="675"/>
      <c r="DC30" s="679"/>
      <c r="DD30" s="650">
        <v>1336949</v>
      </c>
      <c r="DE30" s="642"/>
      <c r="DF30" s="642"/>
      <c r="DG30" s="642"/>
      <c r="DH30" s="642"/>
      <c r="DI30" s="642"/>
      <c r="DJ30" s="642"/>
      <c r="DK30" s="643"/>
      <c r="DL30" s="650">
        <v>1336949</v>
      </c>
      <c r="DM30" s="642"/>
      <c r="DN30" s="642"/>
      <c r="DO30" s="642"/>
      <c r="DP30" s="642"/>
      <c r="DQ30" s="642"/>
      <c r="DR30" s="642"/>
      <c r="DS30" s="642"/>
      <c r="DT30" s="642"/>
      <c r="DU30" s="642"/>
      <c r="DV30" s="643"/>
      <c r="DW30" s="646">
        <v>21.4</v>
      </c>
      <c r="DX30" s="675"/>
      <c r="DY30" s="675"/>
      <c r="DZ30" s="675"/>
      <c r="EA30" s="675"/>
      <c r="EB30" s="675"/>
      <c r="EC30" s="676"/>
    </row>
    <row r="31" spans="2:133" ht="11.25" customHeight="1">
      <c r="B31" s="638" t="s">
        <v>301</v>
      </c>
      <c r="C31" s="639"/>
      <c r="D31" s="639"/>
      <c r="E31" s="639"/>
      <c r="F31" s="639"/>
      <c r="G31" s="639"/>
      <c r="H31" s="639"/>
      <c r="I31" s="639"/>
      <c r="J31" s="639"/>
      <c r="K31" s="639"/>
      <c r="L31" s="639"/>
      <c r="M31" s="639"/>
      <c r="N31" s="639"/>
      <c r="O31" s="639"/>
      <c r="P31" s="639"/>
      <c r="Q31" s="640"/>
      <c r="R31" s="641">
        <v>90068</v>
      </c>
      <c r="S31" s="642"/>
      <c r="T31" s="642"/>
      <c r="U31" s="642"/>
      <c r="V31" s="642"/>
      <c r="W31" s="642"/>
      <c r="X31" s="642"/>
      <c r="Y31" s="643"/>
      <c r="Z31" s="644">
        <v>0.7</v>
      </c>
      <c r="AA31" s="644"/>
      <c r="AB31" s="644"/>
      <c r="AC31" s="644"/>
      <c r="AD31" s="645" t="s">
        <v>163</v>
      </c>
      <c r="AE31" s="645"/>
      <c r="AF31" s="645"/>
      <c r="AG31" s="645"/>
      <c r="AH31" s="645"/>
      <c r="AI31" s="645"/>
      <c r="AJ31" s="645"/>
      <c r="AK31" s="645"/>
      <c r="AL31" s="646" t="s">
        <v>223</v>
      </c>
      <c r="AM31" s="647"/>
      <c r="AN31" s="647"/>
      <c r="AO31" s="648"/>
      <c r="AP31" s="691"/>
      <c r="AQ31" s="692"/>
      <c r="AR31" s="692"/>
      <c r="AS31" s="692"/>
      <c r="AT31" s="696"/>
      <c r="AU31" s="229" t="s">
        <v>302</v>
      </c>
      <c r="AV31" s="229"/>
      <c r="AW31" s="229"/>
      <c r="AX31" s="638" t="s">
        <v>303</v>
      </c>
      <c r="AY31" s="639"/>
      <c r="AZ31" s="639"/>
      <c r="BA31" s="639"/>
      <c r="BB31" s="639"/>
      <c r="BC31" s="639"/>
      <c r="BD31" s="639"/>
      <c r="BE31" s="639"/>
      <c r="BF31" s="640"/>
      <c r="BG31" s="698">
        <v>99.3</v>
      </c>
      <c r="BH31" s="677"/>
      <c r="BI31" s="677"/>
      <c r="BJ31" s="677"/>
      <c r="BK31" s="677"/>
      <c r="BL31" s="677"/>
      <c r="BM31" s="647">
        <v>97.3</v>
      </c>
      <c r="BN31" s="699"/>
      <c r="BO31" s="699"/>
      <c r="BP31" s="699"/>
      <c r="BQ31" s="700"/>
      <c r="BR31" s="698">
        <v>99</v>
      </c>
      <c r="BS31" s="677"/>
      <c r="BT31" s="677"/>
      <c r="BU31" s="677"/>
      <c r="BV31" s="677"/>
      <c r="BW31" s="677"/>
      <c r="BX31" s="647">
        <v>96.6</v>
      </c>
      <c r="BY31" s="699"/>
      <c r="BZ31" s="699"/>
      <c r="CA31" s="699"/>
      <c r="CB31" s="700"/>
      <c r="CD31" s="706"/>
      <c r="CE31" s="707"/>
      <c r="CF31" s="656" t="s">
        <v>304</v>
      </c>
      <c r="CG31" s="657"/>
      <c r="CH31" s="657"/>
      <c r="CI31" s="657"/>
      <c r="CJ31" s="657"/>
      <c r="CK31" s="657"/>
      <c r="CL31" s="657"/>
      <c r="CM31" s="657"/>
      <c r="CN31" s="657"/>
      <c r="CO31" s="657"/>
      <c r="CP31" s="657"/>
      <c r="CQ31" s="658"/>
      <c r="CR31" s="641">
        <v>108649</v>
      </c>
      <c r="CS31" s="677"/>
      <c r="CT31" s="677"/>
      <c r="CU31" s="677"/>
      <c r="CV31" s="677"/>
      <c r="CW31" s="677"/>
      <c r="CX31" s="677"/>
      <c r="CY31" s="678"/>
      <c r="CZ31" s="646">
        <v>0.8</v>
      </c>
      <c r="DA31" s="675"/>
      <c r="DB31" s="675"/>
      <c r="DC31" s="679"/>
      <c r="DD31" s="650">
        <v>108284</v>
      </c>
      <c r="DE31" s="677"/>
      <c r="DF31" s="677"/>
      <c r="DG31" s="677"/>
      <c r="DH31" s="677"/>
      <c r="DI31" s="677"/>
      <c r="DJ31" s="677"/>
      <c r="DK31" s="678"/>
      <c r="DL31" s="650">
        <v>108284</v>
      </c>
      <c r="DM31" s="677"/>
      <c r="DN31" s="677"/>
      <c r="DO31" s="677"/>
      <c r="DP31" s="677"/>
      <c r="DQ31" s="677"/>
      <c r="DR31" s="677"/>
      <c r="DS31" s="677"/>
      <c r="DT31" s="677"/>
      <c r="DU31" s="677"/>
      <c r="DV31" s="678"/>
      <c r="DW31" s="646">
        <v>1.7</v>
      </c>
      <c r="DX31" s="675"/>
      <c r="DY31" s="675"/>
      <c r="DZ31" s="675"/>
      <c r="EA31" s="675"/>
      <c r="EB31" s="675"/>
      <c r="EC31" s="676"/>
    </row>
    <row r="32" spans="2:133" ht="11.25" customHeight="1">
      <c r="B32" s="638" t="s">
        <v>305</v>
      </c>
      <c r="C32" s="639"/>
      <c r="D32" s="639"/>
      <c r="E32" s="639"/>
      <c r="F32" s="639"/>
      <c r="G32" s="639"/>
      <c r="H32" s="639"/>
      <c r="I32" s="639"/>
      <c r="J32" s="639"/>
      <c r="K32" s="639"/>
      <c r="L32" s="639"/>
      <c r="M32" s="639"/>
      <c r="N32" s="639"/>
      <c r="O32" s="639"/>
      <c r="P32" s="639"/>
      <c r="Q32" s="640"/>
      <c r="R32" s="641">
        <v>738945</v>
      </c>
      <c r="S32" s="642"/>
      <c r="T32" s="642"/>
      <c r="U32" s="642"/>
      <c r="V32" s="642"/>
      <c r="W32" s="642"/>
      <c r="X32" s="642"/>
      <c r="Y32" s="643"/>
      <c r="Z32" s="644">
        <v>5.6</v>
      </c>
      <c r="AA32" s="644"/>
      <c r="AB32" s="644"/>
      <c r="AC32" s="644"/>
      <c r="AD32" s="645" t="s">
        <v>118</v>
      </c>
      <c r="AE32" s="645"/>
      <c r="AF32" s="645"/>
      <c r="AG32" s="645"/>
      <c r="AH32" s="645"/>
      <c r="AI32" s="645"/>
      <c r="AJ32" s="645"/>
      <c r="AK32" s="645"/>
      <c r="AL32" s="646" t="s">
        <v>223</v>
      </c>
      <c r="AM32" s="647"/>
      <c r="AN32" s="647"/>
      <c r="AO32" s="648"/>
      <c r="AP32" s="693"/>
      <c r="AQ32" s="694"/>
      <c r="AR32" s="694"/>
      <c r="AS32" s="694"/>
      <c r="AT32" s="697"/>
      <c r="AU32" s="231"/>
      <c r="AV32" s="231"/>
      <c r="AW32" s="231"/>
      <c r="AX32" s="686" t="s">
        <v>306</v>
      </c>
      <c r="AY32" s="687"/>
      <c r="AZ32" s="687"/>
      <c r="BA32" s="687"/>
      <c r="BB32" s="687"/>
      <c r="BC32" s="687"/>
      <c r="BD32" s="687"/>
      <c r="BE32" s="687"/>
      <c r="BF32" s="688"/>
      <c r="BG32" s="710">
        <v>99.3</v>
      </c>
      <c r="BH32" s="711"/>
      <c r="BI32" s="711"/>
      <c r="BJ32" s="711"/>
      <c r="BK32" s="711"/>
      <c r="BL32" s="711"/>
      <c r="BM32" s="712">
        <v>97.3</v>
      </c>
      <c r="BN32" s="711"/>
      <c r="BO32" s="711"/>
      <c r="BP32" s="711"/>
      <c r="BQ32" s="713"/>
      <c r="BR32" s="710">
        <v>99.3</v>
      </c>
      <c r="BS32" s="711"/>
      <c r="BT32" s="711"/>
      <c r="BU32" s="711"/>
      <c r="BV32" s="711"/>
      <c r="BW32" s="711"/>
      <c r="BX32" s="712">
        <v>97.4</v>
      </c>
      <c r="BY32" s="711"/>
      <c r="BZ32" s="711"/>
      <c r="CA32" s="711"/>
      <c r="CB32" s="713"/>
      <c r="CD32" s="708"/>
      <c r="CE32" s="709"/>
      <c r="CF32" s="656" t="s">
        <v>307</v>
      </c>
      <c r="CG32" s="657"/>
      <c r="CH32" s="657"/>
      <c r="CI32" s="657"/>
      <c r="CJ32" s="657"/>
      <c r="CK32" s="657"/>
      <c r="CL32" s="657"/>
      <c r="CM32" s="657"/>
      <c r="CN32" s="657"/>
      <c r="CO32" s="657"/>
      <c r="CP32" s="657"/>
      <c r="CQ32" s="658"/>
      <c r="CR32" s="641">
        <v>982</v>
      </c>
      <c r="CS32" s="642"/>
      <c r="CT32" s="642"/>
      <c r="CU32" s="642"/>
      <c r="CV32" s="642"/>
      <c r="CW32" s="642"/>
      <c r="CX32" s="642"/>
      <c r="CY32" s="643"/>
      <c r="CZ32" s="646">
        <v>0</v>
      </c>
      <c r="DA32" s="675"/>
      <c r="DB32" s="675"/>
      <c r="DC32" s="679"/>
      <c r="DD32" s="650">
        <v>982</v>
      </c>
      <c r="DE32" s="642"/>
      <c r="DF32" s="642"/>
      <c r="DG32" s="642"/>
      <c r="DH32" s="642"/>
      <c r="DI32" s="642"/>
      <c r="DJ32" s="642"/>
      <c r="DK32" s="643"/>
      <c r="DL32" s="650">
        <v>982</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308</v>
      </c>
      <c r="C33" s="639"/>
      <c r="D33" s="639"/>
      <c r="E33" s="639"/>
      <c r="F33" s="639"/>
      <c r="G33" s="639"/>
      <c r="H33" s="639"/>
      <c r="I33" s="639"/>
      <c r="J33" s="639"/>
      <c r="K33" s="639"/>
      <c r="L33" s="639"/>
      <c r="M33" s="639"/>
      <c r="N33" s="639"/>
      <c r="O33" s="639"/>
      <c r="P33" s="639"/>
      <c r="Q33" s="640"/>
      <c r="R33" s="641">
        <v>128957</v>
      </c>
      <c r="S33" s="642"/>
      <c r="T33" s="642"/>
      <c r="U33" s="642"/>
      <c r="V33" s="642"/>
      <c r="W33" s="642"/>
      <c r="X33" s="642"/>
      <c r="Y33" s="643"/>
      <c r="Z33" s="644">
        <v>1</v>
      </c>
      <c r="AA33" s="644"/>
      <c r="AB33" s="644"/>
      <c r="AC33" s="644"/>
      <c r="AD33" s="645" t="s">
        <v>223</v>
      </c>
      <c r="AE33" s="645"/>
      <c r="AF33" s="645"/>
      <c r="AG33" s="645"/>
      <c r="AH33" s="645"/>
      <c r="AI33" s="645"/>
      <c r="AJ33" s="645"/>
      <c r="AK33" s="645"/>
      <c r="AL33" s="646" t="s">
        <v>223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309</v>
      </c>
      <c r="CE33" s="657"/>
      <c r="CF33" s="657"/>
      <c r="CG33" s="657"/>
      <c r="CH33" s="657"/>
      <c r="CI33" s="657"/>
      <c r="CJ33" s="657"/>
      <c r="CK33" s="657"/>
      <c r="CL33" s="657"/>
      <c r="CM33" s="657"/>
      <c r="CN33" s="657"/>
      <c r="CO33" s="657"/>
      <c r="CP33" s="657"/>
      <c r="CQ33" s="658"/>
      <c r="CR33" s="641">
        <v>4984096</v>
      </c>
      <c r="CS33" s="677"/>
      <c r="CT33" s="677"/>
      <c r="CU33" s="677"/>
      <c r="CV33" s="677"/>
      <c r="CW33" s="677"/>
      <c r="CX33" s="677"/>
      <c r="CY33" s="678"/>
      <c r="CZ33" s="646">
        <v>37.799999999999997</v>
      </c>
      <c r="DA33" s="675"/>
      <c r="DB33" s="675"/>
      <c r="DC33" s="679"/>
      <c r="DD33" s="650">
        <v>3109258</v>
      </c>
      <c r="DE33" s="677"/>
      <c r="DF33" s="677"/>
      <c r="DG33" s="677"/>
      <c r="DH33" s="677"/>
      <c r="DI33" s="677"/>
      <c r="DJ33" s="677"/>
      <c r="DK33" s="678"/>
      <c r="DL33" s="650">
        <v>2510902</v>
      </c>
      <c r="DM33" s="677"/>
      <c r="DN33" s="677"/>
      <c r="DO33" s="677"/>
      <c r="DP33" s="677"/>
      <c r="DQ33" s="677"/>
      <c r="DR33" s="677"/>
      <c r="DS33" s="677"/>
      <c r="DT33" s="677"/>
      <c r="DU33" s="677"/>
      <c r="DV33" s="678"/>
      <c r="DW33" s="646">
        <v>40.200000000000003</v>
      </c>
      <c r="DX33" s="675"/>
      <c r="DY33" s="675"/>
      <c r="DZ33" s="675"/>
      <c r="EA33" s="675"/>
      <c r="EB33" s="675"/>
      <c r="EC33" s="676"/>
    </row>
    <row r="34" spans="2:133" ht="11.25" customHeight="1">
      <c r="B34" s="638" t="s">
        <v>310</v>
      </c>
      <c r="C34" s="639"/>
      <c r="D34" s="639"/>
      <c r="E34" s="639"/>
      <c r="F34" s="639"/>
      <c r="G34" s="639"/>
      <c r="H34" s="639"/>
      <c r="I34" s="639"/>
      <c r="J34" s="639"/>
      <c r="K34" s="639"/>
      <c r="L34" s="639"/>
      <c r="M34" s="639"/>
      <c r="N34" s="639"/>
      <c r="O34" s="639"/>
      <c r="P34" s="639"/>
      <c r="Q34" s="640"/>
      <c r="R34" s="641">
        <v>184855</v>
      </c>
      <c r="S34" s="642"/>
      <c r="T34" s="642"/>
      <c r="U34" s="642"/>
      <c r="V34" s="642"/>
      <c r="W34" s="642"/>
      <c r="X34" s="642"/>
      <c r="Y34" s="643"/>
      <c r="Z34" s="644">
        <v>1.4</v>
      </c>
      <c r="AA34" s="644"/>
      <c r="AB34" s="644"/>
      <c r="AC34" s="644"/>
      <c r="AD34" s="645">
        <v>441</v>
      </c>
      <c r="AE34" s="645"/>
      <c r="AF34" s="645"/>
      <c r="AG34" s="645"/>
      <c r="AH34" s="645"/>
      <c r="AI34" s="645"/>
      <c r="AJ34" s="645"/>
      <c r="AK34" s="645"/>
      <c r="AL34" s="646">
        <v>0</v>
      </c>
      <c r="AM34" s="647"/>
      <c r="AN34" s="647"/>
      <c r="AO34" s="648"/>
      <c r="AP34" s="234"/>
      <c r="AQ34" s="620" t="s">
        <v>311</v>
      </c>
      <c r="AR34" s="621"/>
      <c r="AS34" s="621"/>
      <c r="AT34" s="621"/>
      <c r="AU34" s="621"/>
      <c r="AV34" s="621"/>
      <c r="AW34" s="621"/>
      <c r="AX34" s="621"/>
      <c r="AY34" s="621"/>
      <c r="AZ34" s="621"/>
      <c r="BA34" s="621"/>
      <c r="BB34" s="621"/>
      <c r="BC34" s="621"/>
      <c r="BD34" s="621"/>
      <c r="BE34" s="621"/>
      <c r="BF34" s="622"/>
      <c r="BG34" s="620" t="s">
        <v>312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313</v>
      </c>
      <c r="CE34" s="657"/>
      <c r="CF34" s="657"/>
      <c r="CG34" s="657"/>
      <c r="CH34" s="657"/>
      <c r="CI34" s="657"/>
      <c r="CJ34" s="657"/>
      <c r="CK34" s="657"/>
      <c r="CL34" s="657"/>
      <c r="CM34" s="657"/>
      <c r="CN34" s="657"/>
      <c r="CO34" s="657"/>
      <c r="CP34" s="657"/>
      <c r="CQ34" s="658"/>
      <c r="CR34" s="641">
        <v>1766192</v>
      </c>
      <c r="CS34" s="642"/>
      <c r="CT34" s="642"/>
      <c r="CU34" s="642"/>
      <c r="CV34" s="642"/>
      <c r="CW34" s="642"/>
      <c r="CX34" s="642"/>
      <c r="CY34" s="643"/>
      <c r="CZ34" s="646">
        <v>13.4</v>
      </c>
      <c r="DA34" s="675"/>
      <c r="DB34" s="675"/>
      <c r="DC34" s="679"/>
      <c r="DD34" s="650">
        <v>942136</v>
      </c>
      <c r="DE34" s="642"/>
      <c r="DF34" s="642"/>
      <c r="DG34" s="642"/>
      <c r="DH34" s="642"/>
      <c r="DI34" s="642"/>
      <c r="DJ34" s="642"/>
      <c r="DK34" s="643"/>
      <c r="DL34" s="650">
        <v>667664</v>
      </c>
      <c r="DM34" s="642"/>
      <c r="DN34" s="642"/>
      <c r="DO34" s="642"/>
      <c r="DP34" s="642"/>
      <c r="DQ34" s="642"/>
      <c r="DR34" s="642"/>
      <c r="DS34" s="642"/>
      <c r="DT34" s="642"/>
      <c r="DU34" s="642"/>
      <c r="DV34" s="643"/>
      <c r="DW34" s="646">
        <v>10.7</v>
      </c>
      <c r="DX34" s="675"/>
      <c r="DY34" s="675"/>
      <c r="DZ34" s="675"/>
      <c r="EA34" s="675"/>
      <c r="EB34" s="675"/>
      <c r="EC34" s="676"/>
    </row>
    <row r="35" spans="2:133" ht="11.25" customHeight="1">
      <c r="B35" s="638" t="s">
        <v>314</v>
      </c>
      <c r="C35" s="639"/>
      <c r="D35" s="639"/>
      <c r="E35" s="639"/>
      <c r="F35" s="639"/>
      <c r="G35" s="639"/>
      <c r="H35" s="639"/>
      <c r="I35" s="639"/>
      <c r="J35" s="639"/>
      <c r="K35" s="639"/>
      <c r="L35" s="639"/>
      <c r="M35" s="639"/>
      <c r="N35" s="639"/>
      <c r="O35" s="639"/>
      <c r="P35" s="639"/>
      <c r="Q35" s="640"/>
      <c r="R35" s="641">
        <v>2261251</v>
      </c>
      <c r="S35" s="642"/>
      <c r="T35" s="642"/>
      <c r="U35" s="642"/>
      <c r="V35" s="642"/>
      <c r="W35" s="642"/>
      <c r="X35" s="642"/>
      <c r="Y35" s="643"/>
      <c r="Z35" s="644">
        <v>17.100000000000001</v>
      </c>
      <c r="AA35" s="644"/>
      <c r="AB35" s="644"/>
      <c r="AC35" s="644"/>
      <c r="AD35" s="645" t="s">
        <v>118</v>
      </c>
      <c r="AE35" s="645"/>
      <c r="AF35" s="645"/>
      <c r="AG35" s="645"/>
      <c r="AH35" s="645"/>
      <c r="AI35" s="645"/>
      <c r="AJ35" s="645"/>
      <c r="AK35" s="645"/>
      <c r="AL35" s="646" t="s">
        <v>223</v>
      </c>
      <c r="AM35" s="647"/>
      <c r="AN35" s="647"/>
      <c r="AO35" s="648"/>
      <c r="AP35" s="234"/>
      <c r="AQ35" s="714" t="s">
        <v>315</v>
      </c>
      <c r="AR35" s="715"/>
      <c r="AS35" s="715"/>
      <c r="AT35" s="715"/>
      <c r="AU35" s="715"/>
      <c r="AV35" s="715"/>
      <c r="AW35" s="715"/>
      <c r="AX35" s="715"/>
      <c r="AY35" s="716"/>
      <c r="AZ35" s="630">
        <v>1610106</v>
      </c>
      <c r="BA35" s="631"/>
      <c r="BB35" s="631"/>
      <c r="BC35" s="631"/>
      <c r="BD35" s="631"/>
      <c r="BE35" s="631"/>
      <c r="BF35" s="717"/>
      <c r="BG35" s="652" t="s">
        <v>316</v>
      </c>
      <c r="BH35" s="653"/>
      <c r="BI35" s="653"/>
      <c r="BJ35" s="653"/>
      <c r="BK35" s="653"/>
      <c r="BL35" s="653"/>
      <c r="BM35" s="653"/>
      <c r="BN35" s="653"/>
      <c r="BO35" s="653"/>
      <c r="BP35" s="653"/>
      <c r="BQ35" s="653"/>
      <c r="BR35" s="653"/>
      <c r="BS35" s="653"/>
      <c r="BT35" s="653"/>
      <c r="BU35" s="654"/>
      <c r="BV35" s="630">
        <v>5361</v>
      </c>
      <c r="BW35" s="631"/>
      <c r="BX35" s="631"/>
      <c r="BY35" s="631"/>
      <c r="BZ35" s="631"/>
      <c r="CA35" s="631"/>
      <c r="CB35" s="717"/>
      <c r="CD35" s="656" t="s">
        <v>317</v>
      </c>
      <c r="CE35" s="657"/>
      <c r="CF35" s="657"/>
      <c r="CG35" s="657"/>
      <c r="CH35" s="657"/>
      <c r="CI35" s="657"/>
      <c r="CJ35" s="657"/>
      <c r="CK35" s="657"/>
      <c r="CL35" s="657"/>
      <c r="CM35" s="657"/>
      <c r="CN35" s="657"/>
      <c r="CO35" s="657"/>
      <c r="CP35" s="657"/>
      <c r="CQ35" s="658"/>
      <c r="CR35" s="641">
        <v>17778</v>
      </c>
      <c r="CS35" s="677"/>
      <c r="CT35" s="677"/>
      <c r="CU35" s="677"/>
      <c r="CV35" s="677"/>
      <c r="CW35" s="677"/>
      <c r="CX35" s="677"/>
      <c r="CY35" s="678"/>
      <c r="CZ35" s="646">
        <v>0.1</v>
      </c>
      <c r="DA35" s="675"/>
      <c r="DB35" s="675"/>
      <c r="DC35" s="679"/>
      <c r="DD35" s="650">
        <v>9135</v>
      </c>
      <c r="DE35" s="677"/>
      <c r="DF35" s="677"/>
      <c r="DG35" s="677"/>
      <c r="DH35" s="677"/>
      <c r="DI35" s="677"/>
      <c r="DJ35" s="677"/>
      <c r="DK35" s="678"/>
      <c r="DL35" s="650">
        <v>9135</v>
      </c>
      <c r="DM35" s="677"/>
      <c r="DN35" s="677"/>
      <c r="DO35" s="677"/>
      <c r="DP35" s="677"/>
      <c r="DQ35" s="677"/>
      <c r="DR35" s="677"/>
      <c r="DS35" s="677"/>
      <c r="DT35" s="677"/>
      <c r="DU35" s="677"/>
      <c r="DV35" s="678"/>
      <c r="DW35" s="646">
        <v>0.1</v>
      </c>
      <c r="DX35" s="675"/>
      <c r="DY35" s="675"/>
      <c r="DZ35" s="675"/>
      <c r="EA35" s="675"/>
      <c r="EB35" s="675"/>
      <c r="EC35" s="676"/>
    </row>
    <row r="36" spans="2:133" ht="11.25" customHeight="1">
      <c r="B36" s="638" t="s">
        <v>318</v>
      </c>
      <c r="C36" s="639"/>
      <c r="D36" s="639"/>
      <c r="E36" s="639"/>
      <c r="F36" s="639"/>
      <c r="G36" s="639"/>
      <c r="H36" s="639"/>
      <c r="I36" s="639"/>
      <c r="J36" s="639"/>
      <c r="K36" s="639"/>
      <c r="L36" s="639"/>
      <c r="M36" s="639"/>
      <c r="N36" s="639"/>
      <c r="O36" s="639"/>
      <c r="P36" s="639"/>
      <c r="Q36" s="640"/>
      <c r="R36" s="641" t="s">
        <v>223</v>
      </c>
      <c r="S36" s="642"/>
      <c r="T36" s="642"/>
      <c r="U36" s="642"/>
      <c r="V36" s="642"/>
      <c r="W36" s="642"/>
      <c r="X36" s="642"/>
      <c r="Y36" s="643"/>
      <c r="Z36" s="644" t="s">
        <v>223</v>
      </c>
      <c r="AA36" s="644"/>
      <c r="AB36" s="644"/>
      <c r="AC36" s="644"/>
      <c r="AD36" s="645" t="s">
        <v>118</v>
      </c>
      <c r="AE36" s="645"/>
      <c r="AF36" s="645"/>
      <c r="AG36" s="645"/>
      <c r="AH36" s="645"/>
      <c r="AI36" s="645"/>
      <c r="AJ36" s="645"/>
      <c r="AK36" s="645"/>
      <c r="AL36" s="646" t="s">
        <v>118</v>
      </c>
      <c r="AM36" s="647"/>
      <c r="AN36" s="647"/>
      <c r="AO36" s="648"/>
      <c r="AQ36" s="718" t="s">
        <v>319</v>
      </c>
      <c r="AR36" s="719"/>
      <c r="AS36" s="719"/>
      <c r="AT36" s="719"/>
      <c r="AU36" s="719"/>
      <c r="AV36" s="719"/>
      <c r="AW36" s="719"/>
      <c r="AX36" s="719"/>
      <c r="AY36" s="720"/>
      <c r="AZ36" s="641">
        <v>536110</v>
      </c>
      <c r="BA36" s="642"/>
      <c r="BB36" s="642"/>
      <c r="BC36" s="642"/>
      <c r="BD36" s="677"/>
      <c r="BE36" s="677"/>
      <c r="BF36" s="700"/>
      <c r="BG36" s="656" t="s">
        <v>320</v>
      </c>
      <c r="BH36" s="657"/>
      <c r="BI36" s="657"/>
      <c r="BJ36" s="657"/>
      <c r="BK36" s="657"/>
      <c r="BL36" s="657"/>
      <c r="BM36" s="657"/>
      <c r="BN36" s="657"/>
      <c r="BO36" s="657"/>
      <c r="BP36" s="657"/>
      <c r="BQ36" s="657"/>
      <c r="BR36" s="657"/>
      <c r="BS36" s="657"/>
      <c r="BT36" s="657"/>
      <c r="BU36" s="658"/>
      <c r="BV36" s="641">
        <v>5361</v>
      </c>
      <c r="BW36" s="642"/>
      <c r="BX36" s="642"/>
      <c r="BY36" s="642"/>
      <c r="BZ36" s="642"/>
      <c r="CA36" s="642"/>
      <c r="CB36" s="651"/>
      <c r="CD36" s="656" t="s">
        <v>321</v>
      </c>
      <c r="CE36" s="657"/>
      <c r="CF36" s="657"/>
      <c r="CG36" s="657"/>
      <c r="CH36" s="657"/>
      <c r="CI36" s="657"/>
      <c r="CJ36" s="657"/>
      <c r="CK36" s="657"/>
      <c r="CL36" s="657"/>
      <c r="CM36" s="657"/>
      <c r="CN36" s="657"/>
      <c r="CO36" s="657"/>
      <c r="CP36" s="657"/>
      <c r="CQ36" s="658"/>
      <c r="CR36" s="641">
        <v>1550014</v>
      </c>
      <c r="CS36" s="642"/>
      <c r="CT36" s="642"/>
      <c r="CU36" s="642"/>
      <c r="CV36" s="642"/>
      <c r="CW36" s="642"/>
      <c r="CX36" s="642"/>
      <c r="CY36" s="643"/>
      <c r="CZ36" s="646">
        <v>11.8</v>
      </c>
      <c r="DA36" s="675"/>
      <c r="DB36" s="675"/>
      <c r="DC36" s="679"/>
      <c r="DD36" s="650">
        <v>740473</v>
      </c>
      <c r="DE36" s="642"/>
      <c r="DF36" s="642"/>
      <c r="DG36" s="642"/>
      <c r="DH36" s="642"/>
      <c r="DI36" s="642"/>
      <c r="DJ36" s="642"/>
      <c r="DK36" s="643"/>
      <c r="DL36" s="650">
        <v>582148</v>
      </c>
      <c r="DM36" s="642"/>
      <c r="DN36" s="642"/>
      <c r="DO36" s="642"/>
      <c r="DP36" s="642"/>
      <c r="DQ36" s="642"/>
      <c r="DR36" s="642"/>
      <c r="DS36" s="642"/>
      <c r="DT36" s="642"/>
      <c r="DU36" s="642"/>
      <c r="DV36" s="643"/>
      <c r="DW36" s="646">
        <v>9.3000000000000007</v>
      </c>
      <c r="DX36" s="675"/>
      <c r="DY36" s="675"/>
      <c r="DZ36" s="675"/>
      <c r="EA36" s="675"/>
      <c r="EB36" s="675"/>
      <c r="EC36" s="676"/>
    </row>
    <row r="37" spans="2:133" ht="11.25" customHeight="1">
      <c r="B37" s="638" t="s">
        <v>322</v>
      </c>
      <c r="C37" s="639"/>
      <c r="D37" s="639"/>
      <c r="E37" s="639"/>
      <c r="F37" s="639"/>
      <c r="G37" s="639"/>
      <c r="H37" s="639"/>
      <c r="I37" s="639"/>
      <c r="J37" s="639"/>
      <c r="K37" s="639"/>
      <c r="L37" s="639"/>
      <c r="M37" s="639"/>
      <c r="N37" s="639"/>
      <c r="O37" s="639"/>
      <c r="P37" s="639"/>
      <c r="Q37" s="640"/>
      <c r="R37" s="641">
        <v>312351</v>
      </c>
      <c r="S37" s="642"/>
      <c r="T37" s="642"/>
      <c r="U37" s="642"/>
      <c r="V37" s="642"/>
      <c r="W37" s="642"/>
      <c r="X37" s="642"/>
      <c r="Y37" s="643"/>
      <c r="Z37" s="644">
        <v>2.4</v>
      </c>
      <c r="AA37" s="644"/>
      <c r="AB37" s="644"/>
      <c r="AC37" s="644"/>
      <c r="AD37" s="645" t="s">
        <v>223</v>
      </c>
      <c r="AE37" s="645"/>
      <c r="AF37" s="645"/>
      <c r="AG37" s="645"/>
      <c r="AH37" s="645"/>
      <c r="AI37" s="645"/>
      <c r="AJ37" s="645"/>
      <c r="AK37" s="645"/>
      <c r="AL37" s="646" t="s">
        <v>223</v>
      </c>
      <c r="AM37" s="647"/>
      <c r="AN37" s="647"/>
      <c r="AO37" s="648"/>
      <c r="AQ37" s="718" t="s">
        <v>323</v>
      </c>
      <c r="AR37" s="719"/>
      <c r="AS37" s="719"/>
      <c r="AT37" s="719"/>
      <c r="AU37" s="719"/>
      <c r="AV37" s="719"/>
      <c r="AW37" s="719"/>
      <c r="AX37" s="719"/>
      <c r="AY37" s="720"/>
      <c r="AZ37" s="641">
        <v>72853</v>
      </c>
      <c r="BA37" s="642"/>
      <c r="BB37" s="642"/>
      <c r="BC37" s="642"/>
      <c r="BD37" s="677"/>
      <c r="BE37" s="677"/>
      <c r="BF37" s="700"/>
      <c r="BG37" s="656" t="s">
        <v>324</v>
      </c>
      <c r="BH37" s="657"/>
      <c r="BI37" s="657"/>
      <c r="BJ37" s="657"/>
      <c r="BK37" s="657"/>
      <c r="BL37" s="657"/>
      <c r="BM37" s="657"/>
      <c r="BN37" s="657"/>
      <c r="BO37" s="657"/>
      <c r="BP37" s="657"/>
      <c r="BQ37" s="657"/>
      <c r="BR37" s="657"/>
      <c r="BS37" s="657"/>
      <c r="BT37" s="657"/>
      <c r="BU37" s="658"/>
      <c r="BV37" s="641">
        <v>3024</v>
      </c>
      <c r="BW37" s="642"/>
      <c r="BX37" s="642"/>
      <c r="BY37" s="642"/>
      <c r="BZ37" s="642"/>
      <c r="CA37" s="642"/>
      <c r="CB37" s="651"/>
      <c r="CD37" s="656" t="s">
        <v>325</v>
      </c>
      <c r="CE37" s="657"/>
      <c r="CF37" s="657"/>
      <c r="CG37" s="657"/>
      <c r="CH37" s="657"/>
      <c r="CI37" s="657"/>
      <c r="CJ37" s="657"/>
      <c r="CK37" s="657"/>
      <c r="CL37" s="657"/>
      <c r="CM37" s="657"/>
      <c r="CN37" s="657"/>
      <c r="CO37" s="657"/>
      <c r="CP37" s="657"/>
      <c r="CQ37" s="658"/>
      <c r="CR37" s="641">
        <v>803975</v>
      </c>
      <c r="CS37" s="677"/>
      <c r="CT37" s="677"/>
      <c r="CU37" s="677"/>
      <c r="CV37" s="677"/>
      <c r="CW37" s="677"/>
      <c r="CX37" s="677"/>
      <c r="CY37" s="678"/>
      <c r="CZ37" s="646">
        <v>6.1</v>
      </c>
      <c r="DA37" s="675"/>
      <c r="DB37" s="675"/>
      <c r="DC37" s="679"/>
      <c r="DD37" s="650">
        <v>416975</v>
      </c>
      <c r="DE37" s="677"/>
      <c r="DF37" s="677"/>
      <c r="DG37" s="677"/>
      <c r="DH37" s="677"/>
      <c r="DI37" s="677"/>
      <c r="DJ37" s="677"/>
      <c r="DK37" s="678"/>
      <c r="DL37" s="650">
        <v>409801</v>
      </c>
      <c r="DM37" s="677"/>
      <c r="DN37" s="677"/>
      <c r="DO37" s="677"/>
      <c r="DP37" s="677"/>
      <c r="DQ37" s="677"/>
      <c r="DR37" s="677"/>
      <c r="DS37" s="677"/>
      <c r="DT37" s="677"/>
      <c r="DU37" s="677"/>
      <c r="DV37" s="678"/>
      <c r="DW37" s="646">
        <v>6.6</v>
      </c>
      <c r="DX37" s="675"/>
      <c r="DY37" s="675"/>
      <c r="DZ37" s="675"/>
      <c r="EA37" s="675"/>
      <c r="EB37" s="675"/>
      <c r="EC37" s="676"/>
    </row>
    <row r="38" spans="2:133" ht="11.25" customHeight="1">
      <c r="B38" s="686" t="s">
        <v>326</v>
      </c>
      <c r="C38" s="687"/>
      <c r="D38" s="687"/>
      <c r="E38" s="687"/>
      <c r="F38" s="687"/>
      <c r="G38" s="687"/>
      <c r="H38" s="687"/>
      <c r="I38" s="687"/>
      <c r="J38" s="687"/>
      <c r="K38" s="687"/>
      <c r="L38" s="687"/>
      <c r="M38" s="687"/>
      <c r="N38" s="687"/>
      <c r="O38" s="687"/>
      <c r="P38" s="687"/>
      <c r="Q38" s="688"/>
      <c r="R38" s="721">
        <v>13251655</v>
      </c>
      <c r="S38" s="722"/>
      <c r="T38" s="722"/>
      <c r="U38" s="722"/>
      <c r="V38" s="722"/>
      <c r="W38" s="722"/>
      <c r="X38" s="722"/>
      <c r="Y38" s="723"/>
      <c r="Z38" s="724">
        <v>100</v>
      </c>
      <c r="AA38" s="724"/>
      <c r="AB38" s="724"/>
      <c r="AC38" s="724"/>
      <c r="AD38" s="725">
        <v>5933771</v>
      </c>
      <c r="AE38" s="725"/>
      <c r="AF38" s="725"/>
      <c r="AG38" s="725"/>
      <c r="AH38" s="725"/>
      <c r="AI38" s="725"/>
      <c r="AJ38" s="725"/>
      <c r="AK38" s="725"/>
      <c r="AL38" s="726">
        <v>100</v>
      </c>
      <c r="AM38" s="712"/>
      <c r="AN38" s="712"/>
      <c r="AO38" s="727"/>
      <c r="AQ38" s="718" t="s">
        <v>327</v>
      </c>
      <c r="AR38" s="719"/>
      <c r="AS38" s="719"/>
      <c r="AT38" s="719"/>
      <c r="AU38" s="719"/>
      <c r="AV38" s="719"/>
      <c r="AW38" s="719"/>
      <c r="AX38" s="719"/>
      <c r="AY38" s="720"/>
      <c r="AZ38" s="641" t="s">
        <v>163</v>
      </c>
      <c r="BA38" s="642"/>
      <c r="BB38" s="642"/>
      <c r="BC38" s="642"/>
      <c r="BD38" s="677"/>
      <c r="BE38" s="677"/>
      <c r="BF38" s="700"/>
      <c r="BG38" s="656" t="s">
        <v>328</v>
      </c>
      <c r="BH38" s="657"/>
      <c r="BI38" s="657"/>
      <c r="BJ38" s="657"/>
      <c r="BK38" s="657"/>
      <c r="BL38" s="657"/>
      <c r="BM38" s="657"/>
      <c r="BN38" s="657"/>
      <c r="BO38" s="657"/>
      <c r="BP38" s="657"/>
      <c r="BQ38" s="657"/>
      <c r="BR38" s="657"/>
      <c r="BS38" s="657"/>
      <c r="BT38" s="657"/>
      <c r="BU38" s="658"/>
      <c r="BV38" s="641">
        <v>4808</v>
      </c>
      <c r="BW38" s="642"/>
      <c r="BX38" s="642"/>
      <c r="BY38" s="642"/>
      <c r="BZ38" s="642"/>
      <c r="CA38" s="642"/>
      <c r="CB38" s="651"/>
      <c r="CD38" s="656" t="s">
        <v>329</v>
      </c>
      <c r="CE38" s="657"/>
      <c r="CF38" s="657"/>
      <c r="CG38" s="657"/>
      <c r="CH38" s="657"/>
      <c r="CI38" s="657"/>
      <c r="CJ38" s="657"/>
      <c r="CK38" s="657"/>
      <c r="CL38" s="657"/>
      <c r="CM38" s="657"/>
      <c r="CN38" s="657"/>
      <c r="CO38" s="657"/>
      <c r="CP38" s="657"/>
      <c r="CQ38" s="658"/>
      <c r="CR38" s="641">
        <v>1537253</v>
      </c>
      <c r="CS38" s="642"/>
      <c r="CT38" s="642"/>
      <c r="CU38" s="642"/>
      <c r="CV38" s="642"/>
      <c r="CW38" s="642"/>
      <c r="CX38" s="642"/>
      <c r="CY38" s="643"/>
      <c r="CZ38" s="646">
        <v>11.7</v>
      </c>
      <c r="DA38" s="675"/>
      <c r="DB38" s="675"/>
      <c r="DC38" s="679"/>
      <c r="DD38" s="650">
        <v>1386725</v>
      </c>
      <c r="DE38" s="642"/>
      <c r="DF38" s="642"/>
      <c r="DG38" s="642"/>
      <c r="DH38" s="642"/>
      <c r="DI38" s="642"/>
      <c r="DJ38" s="642"/>
      <c r="DK38" s="643"/>
      <c r="DL38" s="650">
        <v>1251955</v>
      </c>
      <c r="DM38" s="642"/>
      <c r="DN38" s="642"/>
      <c r="DO38" s="642"/>
      <c r="DP38" s="642"/>
      <c r="DQ38" s="642"/>
      <c r="DR38" s="642"/>
      <c r="DS38" s="642"/>
      <c r="DT38" s="642"/>
      <c r="DU38" s="642"/>
      <c r="DV38" s="643"/>
      <c r="DW38" s="646">
        <v>20</v>
      </c>
      <c r="DX38" s="675"/>
      <c r="DY38" s="675"/>
      <c r="DZ38" s="675"/>
      <c r="EA38" s="675"/>
      <c r="EB38" s="675"/>
      <c r="EC38" s="676"/>
    </row>
    <row r="39" spans="2:133" ht="11.25" customHeight="1">
      <c r="AQ39" s="718" t="s">
        <v>330</v>
      </c>
      <c r="AR39" s="719"/>
      <c r="AS39" s="719"/>
      <c r="AT39" s="719"/>
      <c r="AU39" s="719"/>
      <c r="AV39" s="719"/>
      <c r="AW39" s="719"/>
      <c r="AX39" s="719"/>
      <c r="AY39" s="720"/>
      <c r="AZ39" s="641" t="s">
        <v>223</v>
      </c>
      <c r="BA39" s="642"/>
      <c r="BB39" s="642"/>
      <c r="BC39" s="642"/>
      <c r="BD39" s="677"/>
      <c r="BE39" s="677"/>
      <c r="BF39" s="700"/>
      <c r="BG39" s="732" t="s">
        <v>331</v>
      </c>
      <c r="BH39" s="733"/>
      <c r="BI39" s="733"/>
      <c r="BJ39" s="733"/>
      <c r="BK39" s="733"/>
      <c r="BL39" s="235"/>
      <c r="BM39" s="657" t="s">
        <v>332</v>
      </c>
      <c r="BN39" s="657"/>
      <c r="BO39" s="657"/>
      <c r="BP39" s="657"/>
      <c r="BQ39" s="657"/>
      <c r="BR39" s="657"/>
      <c r="BS39" s="657"/>
      <c r="BT39" s="657"/>
      <c r="BU39" s="658"/>
      <c r="BV39" s="641">
        <v>79</v>
      </c>
      <c r="BW39" s="642"/>
      <c r="BX39" s="642"/>
      <c r="BY39" s="642"/>
      <c r="BZ39" s="642"/>
      <c r="CA39" s="642"/>
      <c r="CB39" s="651"/>
      <c r="CD39" s="656" t="s">
        <v>333</v>
      </c>
      <c r="CE39" s="657"/>
      <c r="CF39" s="657"/>
      <c r="CG39" s="657"/>
      <c r="CH39" s="657"/>
      <c r="CI39" s="657"/>
      <c r="CJ39" s="657"/>
      <c r="CK39" s="657"/>
      <c r="CL39" s="657"/>
      <c r="CM39" s="657"/>
      <c r="CN39" s="657"/>
      <c r="CO39" s="657"/>
      <c r="CP39" s="657"/>
      <c r="CQ39" s="658"/>
      <c r="CR39" s="641">
        <v>98276</v>
      </c>
      <c r="CS39" s="677"/>
      <c r="CT39" s="677"/>
      <c r="CU39" s="677"/>
      <c r="CV39" s="677"/>
      <c r="CW39" s="677"/>
      <c r="CX39" s="677"/>
      <c r="CY39" s="678"/>
      <c r="CZ39" s="646">
        <v>0.7</v>
      </c>
      <c r="DA39" s="675"/>
      <c r="DB39" s="675"/>
      <c r="DC39" s="679"/>
      <c r="DD39" s="650">
        <v>25869</v>
      </c>
      <c r="DE39" s="677"/>
      <c r="DF39" s="677"/>
      <c r="DG39" s="677"/>
      <c r="DH39" s="677"/>
      <c r="DI39" s="677"/>
      <c r="DJ39" s="677"/>
      <c r="DK39" s="678"/>
      <c r="DL39" s="650" t="s">
        <v>223</v>
      </c>
      <c r="DM39" s="677"/>
      <c r="DN39" s="677"/>
      <c r="DO39" s="677"/>
      <c r="DP39" s="677"/>
      <c r="DQ39" s="677"/>
      <c r="DR39" s="677"/>
      <c r="DS39" s="677"/>
      <c r="DT39" s="677"/>
      <c r="DU39" s="677"/>
      <c r="DV39" s="678"/>
      <c r="DW39" s="646" t="s">
        <v>223</v>
      </c>
      <c r="DX39" s="675"/>
      <c r="DY39" s="675"/>
      <c r="DZ39" s="675"/>
      <c r="EA39" s="675"/>
      <c r="EB39" s="675"/>
      <c r="EC39" s="676"/>
    </row>
    <row r="40" spans="2:133" ht="11.25" customHeight="1">
      <c r="AQ40" s="718" t="s">
        <v>334</v>
      </c>
      <c r="AR40" s="719"/>
      <c r="AS40" s="719"/>
      <c r="AT40" s="719"/>
      <c r="AU40" s="719"/>
      <c r="AV40" s="719"/>
      <c r="AW40" s="719"/>
      <c r="AX40" s="719"/>
      <c r="AY40" s="720"/>
      <c r="AZ40" s="641">
        <v>170766</v>
      </c>
      <c r="BA40" s="642"/>
      <c r="BB40" s="642"/>
      <c r="BC40" s="642"/>
      <c r="BD40" s="677"/>
      <c r="BE40" s="677"/>
      <c r="BF40" s="700"/>
      <c r="BG40" s="732"/>
      <c r="BH40" s="733"/>
      <c r="BI40" s="733"/>
      <c r="BJ40" s="733"/>
      <c r="BK40" s="733"/>
      <c r="BL40" s="235"/>
      <c r="BM40" s="657" t="s">
        <v>335</v>
      </c>
      <c r="BN40" s="657"/>
      <c r="BO40" s="657"/>
      <c r="BP40" s="657"/>
      <c r="BQ40" s="657"/>
      <c r="BR40" s="657"/>
      <c r="BS40" s="657"/>
      <c r="BT40" s="657"/>
      <c r="BU40" s="658"/>
      <c r="BV40" s="641" t="s">
        <v>118</v>
      </c>
      <c r="BW40" s="642"/>
      <c r="BX40" s="642"/>
      <c r="BY40" s="642"/>
      <c r="BZ40" s="642"/>
      <c r="CA40" s="642"/>
      <c r="CB40" s="651"/>
      <c r="CD40" s="656" t="s">
        <v>336</v>
      </c>
      <c r="CE40" s="657"/>
      <c r="CF40" s="657"/>
      <c r="CG40" s="657"/>
      <c r="CH40" s="657"/>
      <c r="CI40" s="657"/>
      <c r="CJ40" s="657"/>
      <c r="CK40" s="657"/>
      <c r="CL40" s="657"/>
      <c r="CM40" s="657"/>
      <c r="CN40" s="657"/>
      <c r="CO40" s="657"/>
      <c r="CP40" s="657"/>
      <c r="CQ40" s="658"/>
      <c r="CR40" s="641">
        <v>14583</v>
      </c>
      <c r="CS40" s="642"/>
      <c r="CT40" s="642"/>
      <c r="CU40" s="642"/>
      <c r="CV40" s="642"/>
      <c r="CW40" s="642"/>
      <c r="CX40" s="642"/>
      <c r="CY40" s="643"/>
      <c r="CZ40" s="646">
        <v>0.1</v>
      </c>
      <c r="DA40" s="675"/>
      <c r="DB40" s="675"/>
      <c r="DC40" s="679"/>
      <c r="DD40" s="650">
        <v>4920</v>
      </c>
      <c r="DE40" s="642"/>
      <c r="DF40" s="642"/>
      <c r="DG40" s="642"/>
      <c r="DH40" s="642"/>
      <c r="DI40" s="642"/>
      <c r="DJ40" s="642"/>
      <c r="DK40" s="643"/>
      <c r="DL40" s="650" t="s">
        <v>223</v>
      </c>
      <c r="DM40" s="642"/>
      <c r="DN40" s="642"/>
      <c r="DO40" s="642"/>
      <c r="DP40" s="642"/>
      <c r="DQ40" s="642"/>
      <c r="DR40" s="642"/>
      <c r="DS40" s="642"/>
      <c r="DT40" s="642"/>
      <c r="DU40" s="642"/>
      <c r="DV40" s="643"/>
      <c r="DW40" s="646" t="s">
        <v>118</v>
      </c>
      <c r="DX40" s="675"/>
      <c r="DY40" s="675"/>
      <c r="DZ40" s="675"/>
      <c r="EA40" s="675"/>
      <c r="EB40" s="675"/>
      <c r="EC40" s="676"/>
    </row>
    <row r="41" spans="2:133" ht="11.25" customHeight="1">
      <c r="AQ41" s="728" t="s">
        <v>337</v>
      </c>
      <c r="AR41" s="729"/>
      <c r="AS41" s="729"/>
      <c r="AT41" s="729"/>
      <c r="AU41" s="729"/>
      <c r="AV41" s="729"/>
      <c r="AW41" s="729"/>
      <c r="AX41" s="729"/>
      <c r="AY41" s="730"/>
      <c r="AZ41" s="721">
        <v>830377</v>
      </c>
      <c r="BA41" s="722"/>
      <c r="BB41" s="722"/>
      <c r="BC41" s="722"/>
      <c r="BD41" s="711"/>
      <c r="BE41" s="711"/>
      <c r="BF41" s="713"/>
      <c r="BG41" s="734"/>
      <c r="BH41" s="735"/>
      <c r="BI41" s="735"/>
      <c r="BJ41" s="735"/>
      <c r="BK41" s="735"/>
      <c r="BL41" s="236"/>
      <c r="BM41" s="666" t="s">
        <v>338</v>
      </c>
      <c r="BN41" s="666"/>
      <c r="BO41" s="666"/>
      <c r="BP41" s="666"/>
      <c r="BQ41" s="666"/>
      <c r="BR41" s="666"/>
      <c r="BS41" s="666"/>
      <c r="BT41" s="666"/>
      <c r="BU41" s="667"/>
      <c r="BV41" s="721">
        <v>349</v>
      </c>
      <c r="BW41" s="722"/>
      <c r="BX41" s="722"/>
      <c r="BY41" s="722"/>
      <c r="BZ41" s="722"/>
      <c r="CA41" s="722"/>
      <c r="CB41" s="731"/>
      <c r="CD41" s="656" t="s">
        <v>339</v>
      </c>
      <c r="CE41" s="657"/>
      <c r="CF41" s="657"/>
      <c r="CG41" s="657"/>
      <c r="CH41" s="657"/>
      <c r="CI41" s="657"/>
      <c r="CJ41" s="657"/>
      <c r="CK41" s="657"/>
      <c r="CL41" s="657"/>
      <c r="CM41" s="657"/>
      <c r="CN41" s="657"/>
      <c r="CO41" s="657"/>
      <c r="CP41" s="657"/>
      <c r="CQ41" s="658"/>
      <c r="CR41" s="641" t="s">
        <v>163</v>
      </c>
      <c r="CS41" s="677"/>
      <c r="CT41" s="677"/>
      <c r="CU41" s="677"/>
      <c r="CV41" s="677"/>
      <c r="CW41" s="677"/>
      <c r="CX41" s="677"/>
      <c r="CY41" s="678"/>
      <c r="CZ41" s="646" t="s">
        <v>118</v>
      </c>
      <c r="DA41" s="675"/>
      <c r="DB41" s="675"/>
      <c r="DC41" s="679"/>
      <c r="DD41" s="650" t="s">
        <v>223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341</v>
      </c>
      <c r="CE42" s="639"/>
      <c r="CF42" s="639"/>
      <c r="CG42" s="639"/>
      <c r="CH42" s="639"/>
      <c r="CI42" s="639"/>
      <c r="CJ42" s="639"/>
      <c r="CK42" s="639"/>
      <c r="CL42" s="639"/>
      <c r="CM42" s="639"/>
      <c r="CN42" s="639"/>
      <c r="CO42" s="639"/>
      <c r="CP42" s="639"/>
      <c r="CQ42" s="640"/>
      <c r="CR42" s="641">
        <v>2795477</v>
      </c>
      <c r="CS42" s="642"/>
      <c r="CT42" s="642"/>
      <c r="CU42" s="642"/>
      <c r="CV42" s="642"/>
      <c r="CW42" s="642"/>
      <c r="CX42" s="642"/>
      <c r="CY42" s="643"/>
      <c r="CZ42" s="646">
        <v>21.2</v>
      </c>
      <c r="DA42" s="647"/>
      <c r="DB42" s="647"/>
      <c r="DC42" s="742"/>
      <c r="DD42" s="650">
        <v>298872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342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343</v>
      </c>
      <c r="CE43" s="639"/>
      <c r="CF43" s="639"/>
      <c r="CG43" s="639"/>
      <c r="CH43" s="639"/>
      <c r="CI43" s="639"/>
      <c r="CJ43" s="639"/>
      <c r="CK43" s="639"/>
      <c r="CL43" s="639"/>
      <c r="CM43" s="639"/>
      <c r="CN43" s="639"/>
      <c r="CO43" s="639"/>
      <c r="CP43" s="639"/>
      <c r="CQ43" s="640"/>
      <c r="CR43" s="641">
        <v>90033</v>
      </c>
      <c r="CS43" s="677"/>
      <c r="CT43" s="677"/>
      <c r="CU43" s="677"/>
      <c r="CV43" s="677"/>
      <c r="CW43" s="677"/>
      <c r="CX43" s="677"/>
      <c r="CY43" s="678"/>
      <c r="CZ43" s="646">
        <v>0.7</v>
      </c>
      <c r="DA43" s="675"/>
      <c r="DB43" s="675"/>
      <c r="DC43" s="679"/>
      <c r="DD43" s="650">
        <v>89733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344</v>
      </c>
      <c r="CD44" s="753" t="s">
        <v>295</v>
      </c>
      <c r="CE44" s="754"/>
      <c r="CF44" s="638" t="s">
        <v>345</v>
      </c>
      <c r="CG44" s="639"/>
      <c r="CH44" s="639"/>
      <c r="CI44" s="639"/>
      <c r="CJ44" s="639"/>
      <c r="CK44" s="639"/>
      <c r="CL44" s="639"/>
      <c r="CM44" s="639"/>
      <c r="CN44" s="639"/>
      <c r="CO44" s="639"/>
      <c r="CP44" s="639"/>
      <c r="CQ44" s="640"/>
      <c r="CR44" s="641">
        <v>1648900</v>
      </c>
      <c r="CS44" s="642"/>
      <c r="CT44" s="642"/>
      <c r="CU44" s="642"/>
      <c r="CV44" s="642"/>
      <c r="CW44" s="642"/>
      <c r="CX44" s="642"/>
      <c r="CY44" s="643"/>
      <c r="CZ44" s="646">
        <v>12.5</v>
      </c>
      <c r="DA44" s="647"/>
      <c r="DB44" s="647"/>
      <c r="DC44" s="742"/>
      <c r="DD44" s="650">
        <v>168390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346</v>
      </c>
      <c r="CG45" s="639"/>
      <c r="CH45" s="639"/>
      <c r="CI45" s="639"/>
      <c r="CJ45" s="639"/>
      <c r="CK45" s="639"/>
      <c r="CL45" s="639"/>
      <c r="CM45" s="639"/>
      <c r="CN45" s="639"/>
      <c r="CO45" s="639"/>
      <c r="CP45" s="639"/>
      <c r="CQ45" s="640"/>
      <c r="CR45" s="641">
        <v>794206</v>
      </c>
      <c r="CS45" s="677"/>
      <c r="CT45" s="677"/>
      <c r="CU45" s="677"/>
      <c r="CV45" s="677"/>
      <c r="CW45" s="677"/>
      <c r="CX45" s="677"/>
      <c r="CY45" s="678"/>
      <c r="CZ45" s="646">
        <v>6</v>
      </c>
      <c r="DA45" s="675"/>
      <c r="DB45" s="675"/>
      <c r="DC45" s="679"/>
      <c r="DD45" s="650">
        <v>46273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347</v>
      </c>
      <c r="CG46" s="639"/>
      <c r="CH46" s="639"/>
      <c r="CI46" s="639"/>
      <c r="CJ46" s="639"/>
      <c r="CK46" s="639"/>
      <c r="CL46" s="639"/>
      <c r="CM46" s="639"/>
      <c r="CN46" s="639"/>
      <c r="CO46" s="639"/>
      <c r="CP46" s="639"/>
      <c r="CQ46" s="640"/>
      <c r="CR46" s="641">
        <v>838523</v>
      </c>
      <c r="CS46" s="642"/>
      <c r="CT46" s="642"/>
      <c r="CU46" s="642"/>
      <c r="CV46" s="642"/>
      <c r="CW46" s="642"/>
      <c r="CX46" s="642"/>
      <c r="CY46" s="643"/>
      <c r="CZ46" s="646">
        <v>6.4</v>
      </c>
      <c r="DA46" s="647"/>
      <c r="DB46" s="647"/>
      <c r="DC46" s="742"/>
      <c r="DD46" s="650">
        <v>122062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348</v>
      </c>
      <c r="CG47" s="639"/>
      <c r="CH47" s="639"/>
      <c r="CI47" s="639"/>
      <c r="CJ47" s="639"/>
      <c r="CK47" s="639"/>
      <c r="CL47" s="639"/>
      <c r="CM47" s="639"/>
      <c r="CN47" s="639"/>
      <c r="CO47" s="639"/>
      <c r="CP47" s="639"/>
      <c r="CQ47" s="640"/>
      <c r="CR47" s="641">
        <v>1146577</v>
      </c>
      <c r="CS47" s="677"/>
      <c r="CT47" s="677"/>
      <c r="CU47" s="677"/>
      <c r="CV47" s="677"/>
      <c r="CW47" s="677"/>
      <c r="CX47" s="677"/>
      <c r="CY47" s="678"/>
      <c r="CZ47" s="646">
        <v>8.6999999999999993</v>
      </c>
      <c r="DA47" s="675"/>
      <c r="DB47" s="675"/>
      <c r="DC47" s="679"/>
      <c r="DD47" s="650">
        <v>130482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349</v>
      </c>
      <c r="CG48" s="639"/>
      <c r="CH48" s="639"/>
      <c r="CI48" s="639"/>
      <c r="CJ48" s="639"/>
      <c r="CK48" s="639"/>
      <c r="CL48" s="639"/>
      <c r="CM48" s="639"/>
      <c r="CN48" s="639"/>
      <c r="CO48" s="639"/>
      <c r="CP48" s="639"/>
      <c r="CQ48" s="640"/>
      <c r="CR48" s="641" t="s">
        <v>223</v>
      </c>
      <c r="CS48" s="642"/>
      <c r="CT48" s="642"/>
      <c r="CU48" s="642"/>
      <c r="CV48" s="642"/>
      <c r="CW48" s="642"/>
      <c r="CX48" s="642"/>
      <c r="CY48" s="643"/>
      <c r="CZ48" s="646" t="s">
        <v>163</v>
      </c>
      <c r="DA48" s="647"/>
      <c r="DB48" s="647"/>
      <c r="DC48" s="742"/>
      <c r="DD48" s="650" t="s">
        <v>118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350</v>
      </c>
      <c r="CE49" s="687"/>
      <c r="CF49" s="687"/>
      <c r="CG49" s="687"/>
      <c r="CH49" s="687"/>
      <c r="CI49" s="687"/>
      <c r="CJ49" s="687"/>
      <c r="CK49" s="687"/>
      <c r="CL49" s="687"/>
      <c r="CM49" s="687"/>
      <c r="CN49" s="687"/>
      <c r="CO49" s="687"/>
      <c r="CP49" s="687"/>
      <c r="CQ49" s="688"/>
      <c r="CR49" s="721">
        <v>13171883</v>
      </c>
      <c r="CS49" s="711"/>
      <c r="CT49" s="711"/>
      <c r="CU49" s="711"/>
      <c r="CV49" s="711"/>
      <c r="CW49" s="711"/>
      <c r="CX49" s="711"/>
      <c r="CY49" s="743"/>
      <c r="CZ49" s="726">
        <v>100</v>
      </c>
      <c r="DA49" s="744"/>
      <c r="DB49" s="744"/>
      <c r="DC49" s="745"/>
      <c r="DD49" s="746">
        <v>7370753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iQZxgqgkU4rSaIS0F6WWFzUctxd30ikoR9dLxVQg0PHHDyi6vTzgEKeXa7yEcEM8XmszGq7GPZIGIsePyQlWuQ==" saltValue="6aSUdIE5G+WW50iDDACR4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352</v>
      </c>
      <c r="DK2" s="789"/>
      <c r="DL2" s="789"/>
      <c r="DM2" s="789"/>
      <c r="DN2" s="789"/>
      <c r="DO2" s="790"/>
      <c r="DP2" s="249"/>
      <c r="DQ2" s="788" t="s">
        <v>353</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354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355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356</v>
      </c>
      <c r="B5" s="783"/>
      <c r="C5" s="783"/>
      <c r="D5" s="783"/>
      <c r="E5" s="783"/>
      <c r="F5" s="783"/>
      <c r="G5" s="783"/>
      <c r="H5" s="783"/>
      <c r="I5" s="783"/>
      <c r="J5" s="783"/>
      <c r="K5" s="783"/>
      <c r="L5" s="783"/>
      <c r="M5" s="783"/>
      <c r="N5" s="783"/>
      <c r="O5" s="783"/>
      <c r="P5" s="784"/>
      <c r="Q5" s="759" t="s">
        <v>357</v>
      </c>
      <c r="R5" s="760"/>
      <c r="S5" s="760"/>
      <c r="T5" s="760"/>
      <c r="U5" s="761"/>
      <c r="V5" s="759" t="s">
        <v>358</v>
      </c>
      <c r="W5" s="760"/>
      <c r="X5" s="760"/>
      <c r="Y5" s="760"/>
      <c r="Z5" s="761"/>
      <c r="AA5" s="759" t="s">
        <v>359</v>
      </c>
      <c r="AB5" s="760"/>
      <c r="AC5" s="760"/>
      <c r="AD5" s="760"/>
      <c r="AE5" s="760"/>
      <c r="AF5" s="792" t="s">
        <v>360</v>
      </c>
      <c r="AG5" s="760"/>
      <c r="AH5" s="760"/>
      <c r="AI5" s="760"/>
      <c r="AJ5" s="771"/>
      <c r="AK5" s="760" t="s">
        <v>361</v>
      </c>
      <c r="AL5" s="760"/>
      <c r="AM5" s="760"/>
      <c r="AN5" s="760"/>
      <c r="AO5" s="761"/>
      <c r="AP5" s="759" t="s">
        <v>362</v>
      </c>
      <c r="AQ5" s="760"/>
      <c r="AR5" s="760"/>
      <c r="AS5" s="760"/>
      <c r="AT5" s="761"/>
      <c r="AU5" s="759" t="s">
        <v>363</v>
      </c>
      <c r="AV5" s="760"/>
      <c r="AW5" s="760"/>
      <c r="AX5" s="760"/>
      <c r="AY5" s="771"/>
      <c r="AZ5" s="256"/>
      <c r="BA5" s="256"/>
      <c r="BB5" s="256"/>
      <c r="BC5" s="256"/>
      <c r="BD5" s="256"/>
      <c r="BE5" s="257"/>
      <c r="BF5" s="257"/>
      <c r="BG5" s="257"/>
      <c r="BH5" s="257"/>
      <c r="BI5" s="257"/>
      <c r="BJ5" s="257"/>
      <c r="BK5" s="257"/>
      <c r="BL5" s="257"/>
      <c r="BM5" s="257"/>
      <c r="BN5" s="257"/>
      <c r="BO5" s="257"/>
      <c r="BP5" s="257"/>
      <c r="BQ5" s="782" t="s">
        <v>364</v>
      </c>
      <c r="BR5" s="783"/>
      <c r="BS5" s="783"/>
      <c r="BT5" s="783"/>
      <c r="BU5" s="783"/>
      <c r="BV5" s="783"/>
      <c r="BW5" s="783"/>
      <c r="BX5" s="783"/>
      <c r="BY5" s="783"/>
      <c r="BZ5" s="783"/>
      <c r="CA5" s="783"/>
      <c r="CB5" s="783"/>
      <c r="CC5" s="783"/>
      <c r="CD5" s="783"/>
      <c r="CE5" s="783"/>
      <c r="CF5" s="783"/>
      <c r="CG5" s="784"/>
      <c r="CH5" s="759" t="s">
        <v>365</v>
      </c>
      <c r="CI5" s="760"/>
      <c r="CJ5" s="760"/>
      <c r="CK5" s="760"/>
      <c r="CL5" s="761"/>
      <c r="CM5" s="759" t="s">
        <v>366</v>
      </c>
      <c r="CN5" s="760"/>
      <c r="CO5" s="760"/>
      <c r="CP5" s="760"/>
      <c r="CQ5" s="761"/>
      <c r="CR5" s="759" t="s">
        <v>367</v>
      </c>
      <c r="CS5" s="760"/>
      <c r="CT5" s="760"/>
      <c r="CU5" s="760"/>
      <c r="CV5" s="761"/>
      <c r="CW5" s="759" t="s">
        <v>368</v>
      </c>
      <c r="CX5" s="760"/>
      <c r="CY5" s="760"/>
      <c r="CZ5" s="760"/>
      <c r="DA5" s="761"/>
      <c r="DB5" s="759" t="s">
        <v>369</v>
      </c>
      <c r="DC5" s="760"/>
      <c r="DD5" s="760"/>
      <c r="DE5" s="760"/>
      <c r="DF5" s="761"/>
      <c r="DG5" s="765" t="s">
        <v>370</v>
      </c>
      <c r="DH5" s="766"/>
      <c r="DI5" s="766"/>
      <c r="DJ5" s="766"/>
      <c r="DK5" s="767"/>
      <c r="DL5" s="765" t="s">
        <v>371</v>
      </c>
      <c r="DM5" s="766"/>
      <c r="DN5" s="766"/>
      <c r="DO5" s="766"/>
      <c r="DP5" s="767"/>
      <c r="DQ5" s="759" t="s">
        <v>372</v>
      </c>
      <c r="DR5" s="760"/>
      <c r="DS5" s="760"/>
      <c r="DT5" s="760"/>
      <c r="DU5" s="761"/>
      <c r="DV5" s="759" t="s">
        <v>363</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373</v>
      </c>
      <c r="C7" s="774"/>
      <c r="D7" s="774"/>
      <c r="E7" s="774"/>
      <c r="F7" s="774"/>
      <c r="G7" s="774"/>
      <c r="H7" s="774"/>
      <c r="I7" s="774"/>
      <c r="J7" s="774"/>
      <c r="K7" s="774"/>
      <c r="L7" s="774"/>
      <c r="M7" s="774"/>
      <c r="N7" s="774"/>
      <c r="O7" s="774"/>
      <c r="P7" s="775"/>
      <c r="Q7" s="776">
        <v>13241</v>
      </c>
      <c r="R7" s="777"/>
      <c r="S7" s="777"/>
      <c r="T7" s="777"/>
      <c r="U7" s="777"/>
      <c r="V7" s="777">
        <v>13162</v>
      </c>
      <c r="W7" s="777"/>
      <c r="X7" s="777"/>
      <c r="Y7" s="777"/>
      <c r="Z7" s="777"/>
      <c r="AA7" s="777">
        <v>79</v>
      </c>
      <c r="AB7" s="777"/>
      <c r="AC7" s="777"/>
      <c r="AD7" s="777"/>
      <c r="AE7" s="778"/>
      <c r="AF7" s="779">
        <v>25</v>
      </c>
      <c r="AG7" s="780"/>
      <c r="AH7" s="780"/>
      <c r="AI7" s="780"/>
      <c r="AJ7" s="781"/>
      <c r="AK7" s="816">
        <v>730</v>
      </c>
      <c r="AL7" s="817"/>
      <c r="AM7" s="817"/>
      <c r="AN7" s="817"/>
      <c r="AO7" s="817"/>
      <c r="AP7" s="817">
        <v>15266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582</v>
      </c>
      <c r="BS7" s="820" t="s">
        <v>580</v>
      </c>
      <c r="BT7" s="821"/>
      <c r="BU7" s="821"/>
      <c r="BV7" s="821"/>
      <c r="BW7" s="821"/>
      <c r="BX7" s="821"/>
      <c r="BY7" s="821"/>
      <c r="BZ7" s="821"/>
      <c r="CA7" s="821"/>
      <c r="CB7" s="821"/>
      <c r="CC7" s="821"/>
      <c r="CD7" s="821"/>
      <c r="CE7" s="821"/>
      <c r="CF7" s="821"/>
      <c r="CG7" s="822"/>
      <c r="CH7" s="813">
        <v>0</v>
      </c>
      <c r="CI7" s="814"/>
      <c r="CJ7" s="814"/>
      <c r="CK7" s="814"/>
      <c r="CL7" s="815"/>
      <c r="CM7" s="813">
        <v>30</v>
      </c>
      <c r="CN7" s="814"/>
      <c r="CO7" s="814"/>
      <c r="CP7" s="814"/>
      <c r="CQ7" s="815"/>
      <c r="CR7" s="813">
        <v>1</v>
      </c>
      <c r="CS7" s="814"/>
      <c r="CT7" s="814"/>
      <c r="CU7" s="814"/>
      <c r="CV7" s="815"/>
      <c r="CW7" s="813">
        <v>0</v>
      </c>
      <c r="CX7" s="814"/>
      <c r="CY7" s="814"/>
      <c r="CZ7" s="814"/>
      <c r="DA7" s="815"/>
      <c r="DB7" s="813">
        <v>50</v>
      </c>
      <c r="DC7" s="814"/>
      <c r="DD7" s="814"/>
      <c r="DE7" s="814"/>
      <c r="DF7" s="815"/>
      <c r="DG7" s="813">
        <v>207</v>
      </c>
      <c r="DH7" s="814"/>
      <c r="DI7" s="814"/>
      <c r="DJ7" s="814"/>
      <c r="DK7" s="815"/>
      <c r="DL7" s="813" t="s">
        <v>583</v>
      </c>
      <c r="DM7" s="814"/>
      <c r="DN7" s="814"/>
      <c r="DO7" s="814"/>
      <c r="DP7" s="815"/>
      <c r="DQ7" s="813" t="s">
        <v>583</v>
      </c>
      <c r="DR7" s="814"/>
      <c r="DS7" s="814"/>
      <c r="DT7" s="814"/>
      <c r="DU7" s="815"/>
      <c r="DV7" s="794"/>
      <c r="DW7" s="795"/>
      <c r="DX7" s="795"/>
      <c r="DY7" s="795"/>
      <c r="DZ7" s="796"/>
      <c r="EA7" s="254"/>
    </row>
    <row r="8" spans="1:131" s="255" customFormat="1" ht="26.25" customHeight="1">
      <c r="A8" s="261">
        <v>2</v>
      </c>
      <c r="B8" s="797" t="s">
        <v>374</v>
      </c>
      <c r="C8" s="798"/>
      <c r="D8" s="798"/>
      <c r="E8" s="798"/>
      <c r="F8" s="798"/>
      <c r="G8" s="798"/>
      <c r="H8" s="798"/>
      <c r="I8" s="798"/>
      <c r="J8" s="798"/>
      <c r="K8" s="798"/>
      <c r="L8" s="798"/>
      <c r="M8" s="798"/>
      <c r="N8" s="798"/>
      <c r="O8" s="798"/>
      <c r="P8" s="799"/>
      <c r="Q8" s="800">
        <v>21</v>
      </c>
      <c r="R8" s="801"/>
      <c r="S8" s="801"/>
      <c r="T8" s="801"/>
      <c r="U8" s="801"/>
      <c r="V8" s="801">
        <v>20</v>
      </c>
      <c r="W8" s="801"/>
      <c r="X8" s="801"/>
      <c r="Y8" s="801"/>
      <c r="Z8" s="801"/>
      <c r="AA8" s="801">
        <v>0</v>
      </c>
      <c r="AB8" s="801"/>
      <c r="AC8" s="801"/>
      <c r="AD8" s="801"/>
      <c r="AE8" s="802"/>
      <c r="AF8" s="803">
        <v>0</v>
      </c>
      <c r="AG8" s="804"/>
      <c r="AH8" s="804"/>
      <c r="AI8" s="804"/>
      <c r="AJ8" s="805"/>
      <c r="AK8" s="806">
        <v>4</v>
      </c>
      <c r="AL8" s="807"/>
      <c r="AM8" s="807"/>
      <c r="AN8" s="807"/>
      <c r="AO8" s="807"/>
      <c r="AP8" s="807">
        <v>16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581</v>
      </c>
      <c r="BT8" s="811"/>
      <c r="BU8" s="811"/>
      <c r="BV8" s="811"/>
      <c r="BW8" s="811"/>
      <c r="BX8" s="811"/>
      <c r="BY8" s="811"/>
      <c r="BZ8" s="811"/>
      <c r="CA8" s="811"/>
      <c r="CB8" s="811"/>
      <c r="CC8" s="811"/>
      <c r="CD8" s="811"/>
      <c r="CE8" s="811"/>
      <c r="CF8" s="811"/>
      <c r="CG8" s="812"/>
      <c r="CH8" s="823" t="s">
        <v>565</v>
      </c>
      <c r="CI8" s="824"/>
      <c r="CJ8" s="824"/>
      <c r="CK8" s="824"/>
      <c r="CL8" s="825"/>
      <c r="CM8" s="823">
        <v>10</v>
      </c>
      <c r="CN8" s="824"/>
      <c r="CO8" s="824"/>
      <c r="CP8" s="824"/>
      <c r="CQ8" s="825"/>
      <c r="CR8" s="823">
        <v>10</v>
      </c>
      <c r="CS8" s="824"/>
      <c r="CT8" s="824"/>
      <c r="CU8" s="824"/>
      <c r="CV8" s="825"/>
      <c r="CW8" s="823" t="s">
        <v>583</v>
      </c>
      <c r="CX8" s="824"/>
      <c r="CY8" s="824"/>
      <c r="CZ8" s="824"/>
      <c r="DA8" s="825"/>
      <c r="DB8" s="823" t="s">
        <v>583</v>
      </c>
      <c r="DC8" s="824"/>
      <c r="DD8" s="824"/>
      <c r="DE8" s="824"/>
      <c r="DF8" s="825"/>
      <c r="DG8" s="823" t="s">
        <v>566</v>
      </c>
      <c r="DH8" s="824"/>
      <c r="DI8" s="824"/>
      <c r="DJ8" s="824"/>
      <c r="DK8" s="825"/>
      <c r="DL8" s="823" t="s">
        <v>566</v>
      </c>
      <c r="DM8" s="824"/>
      <c r="DN8" s="824"/>
      <c r="DO8" s="824"/>
      <c r="DP8" s="825"/>
      <c r="DQ8" s="823" t="s">
        <v>583</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375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376</v>
      </c>
      <c r="B23" s="832" t="s">
        <v>377</v>
      </c>
      <c r="C23" s="833"/>
      <c r="D23" s="833"/>
      <c r="E23" s="833"/>
      <c r="F23" s="833"/>
      <c r="G23" s="833"/>
      <c r="H23" s="833"/>
      <c r="I23" s="833"/>
      <c r="J23" s="833"/>
      <c r="K23" s="833"/>
      <c r="L23" s="833"/>
      <c r="M23" s="833"/>
      <c r="N23" s="833"/>
      <c r="O23" s="833"/>
      <c r="P23" s="834"/>
      <c r="Q23" s="835">
        <v>13258</v>
      </c>
      <c r="R23" s="836"/>
      <c r="S23" s="836"/>
      <c r="T23" s="836"/>
      <c r="U23" s="836"/>
      <c r="V23" s="836">
        <v>13178</v>
      </c>
      <c r="W23" s="836"/>
      <c r="X23" s="836"/>
      <c r="Y23" s="836"/>
      <c r="Z23" s="836"/>
      <c r="AA23" s="836">
        <v>80</v>
      </c>
      <c r="AB23" s="836"/>
      <c r="AC23" s="836"/>
      <c r="AD23" s="836"/>
      <c r="AE23" s="837"/>
      <c r="AF23" s="838">
        <v>26</v>
      </c>
      <c r="AG23" s="836"/>
      <c r="AH23" s="836"/>
      <c r="AI23" s="836"/>
      <c r="AJ23" s="839"/>
      <c r="AK23" s="840"/>
      <c r="AL23" s="841"/>
      <c r="AM23" s="841"/>
      <c r="AN23" s="841"/>
      <c r="AO23" s="841"/>
      <c r="AP23" s="836">
        <v>15281</v>
      </c>
      <c r="AQ23" s="836"/>
      <c r="AR23" s="836"/>
      <c r="AS23" s="836"/>
      <c r="AT23" s="836"/>
      <c r="AU23" s="842"/>
      <c r="AV23" s="842"/>
      <c r="AW23" s="842"/>
      <c r="AX23" s="842"/>
      <c r="AY23" s="843"/>
      <c r="AZ23" s="851" t="s">
        <v>378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379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356</v>
      </c>
      <c r="B26" s="783"/>
      <c r="C26" s="783"/>
      <c r="D26" s="783"/>
      <c r="E26" s="783"/>
      <c r="F26" s="783"/>
      <c r="G26" s="783"/>
      <c r="H26" s="783"/>
      <c r="I26" s="783"/>
      <c r="J26" s="783"/>
      <c r="K26" s="783"/>
      <c r="L26" s="783"/>
      <c r="M26" s="783"/>
      <c r="N26" s="783"/>
      <c r="O26" s="783"/>
      <c r="P26" s="784"/>
      <c r="Q26" s="759" t="s">
        <v>381</v>
      </c>
      <c r="R26" s="760"/>
      <c r="S26" s="760"/>
      <c r="T26" s="760"/>
      <c r="U26" s="761"/>
      <c r="V26" s="759" t="s">
        <v>382</v>
      </c>
      <c r="W26" s="760"/>
      <c r="X26" s="760"/>
      <c r="Y26" s="760"/>
      <c r="Z26" s="761"/>
      <c r="AA26" s="759" t="s">
        <v>383</v>
      </c>
      <c r="AB26" s="760"/>
      <c r="AC26" s="760"/>
      <c r="AD26" s="760"/>
      <c r="AE26" s="760"/>
      <c r="AF26" s="854" t="s">
        <v>384</v>
      </c>
      <c r="AG26" s="855"/>
      <c r="AH26" s="855"/>
      <c r="AI26" s="855"/>
      <c r="AJ26" s="856"/>
      <c r="AK26" s="760" t="s">
        <v>385</v>
      </c>
      <c r="AL26" s="760"/>
      <c r="AM26" s="760"/>
      <c r="AN26" s="760"/>
      <c r="AO26" s="761"/>
      <c r="AP26" s="759" t="s">
        <v>386</v>
      </c>
      <c r="AQ26" s="760"/>
      <c r="AR26" s="760"/>
      <c r="AS26" s="760"/>
      <c r="AT26" s="761"/>
      <c r="AU26" s="759" t="s">
        <v>387</v>
      </c>
      <c r="AV26" s="760"/>
      <c r="AW26" s="760"/>
      <c r="AX26" s="760"/>
      <c r="AY26" s="761"/>
      <c r="AZ26" s="759" t="s">
        <v>388</v>
      </c>
      <c r="BA26" s="760"/>
      <c r="BB26" s="760"/>
      <c r="BC26" s="760"/>
      <c r="BD26" s="761"/>
      <c r="BE26" s="759" t="s">
        <v>363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389</v>
      </c>
      <c r="C28" s="774"/>
      <c r="D28" s="774"/>
      <c r="E28" s="774"/>
      <c r="F28" s="774"/>
      <c r="G28" s="774"/>
      <c r="H28" s="774"/>
      <c r="I28" s="774"/>
      <c r="J28" s="774"/>
      <c r="K28" s="774"/>
      <c r="L28" s="774"/>
      <c r="M28" s="774"/>
      <c r="N28" s="774"/>
      <c r="O28" s="774"/>
      <c r="P28" s="775"/>
      <c r="Q28" s="864">
        <v>2327</v>
      </c>
      <c r="R28" s="865"/>
      <c r="S28" s="865"/>
      <c r="T28" s="865"/>
      <c r="U28" s="865"/>
      <c r="V28" s="865">
        <v>2322</v>
      </c>
      <c r="W28" s="865"/>
      <c r="X28" s="865"/>
      <c r="Y28" s="865"/>
      <c r="Z28" s="865"/>
      <c r="AA28" s="865">
        <v>5</v>
      </c>
      <c r="AB28" s="865"/>
      <c r="AC28" s="865"/>
      <c r="AD28" s="865"/>
      <c r="AE28" s="866"/>
      <c r="AF28" s="867">
        <v>5</v>
      </c>
      <c r="AG28" s="865"/>
      <c r="AH28" s="865"/>
      <c r="AI28" s="865"/>
      <c r="AJ28" s="868"/>
      <c r="AK28" s="869">
        <v>171</v>
      </c>
      <c r="AL28" s="860"/>
      <c r="AM28" s="860"/>
      <c r="AN28" s="860"/>
      <c r="AO28" s="860"/>
      <c r="AP28" s="860" t="s">
        <v>565</v>
      </c>
      <c r="AQ28" s="860"/>
      <c r="AR28" s="860"/>
      <c r="AS28" s="860"/>
      <c r="AT28" s="860"/>
      <c r="AU28" s="860">
        <v>171</v>
      </c>
      <c r="AV28" s="860"/>
      <c r="AW28" s="860"/>
      <c r="AX28" s="860"/>
      <c r="AY28" s="860"/>
      <c r="AZ28" s="861" t="s">
        <v>584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390</v>
      </c>
      <c r="C29" s="798"/>
      <c r="D29" s="798"/>
      <c r="E29" s="798"/>
      <c r="F29" s="798"/>
      <c r="G29" s="798"/>
      <c r="H29" s="798"/>
      <c r="I29" s="798"/>
      <c r="J29" s="798"/>
      <c r="K29" s="798"/>
      <c r="L29" s="798"/>
      <c r="M29" s="798"/>
      <c r="N29" s="798"/>
      <c r="O29" s="798"/>
      <c r="P29" s="799"/>
      <c r="Q29" s="800">
        <v>2965</v>
      </c>
      <c r="R29" s="801"/>
      <c r="S29" s="801"/>
      <c r="T29" s="801"/>
      <c r="U29" s="801"/>
      <c r="V29" s="801">
        <v>2893</v>
      </c>
      <c r="W29" s="801"/>
      <c r="X29" s="801"/>
      <c r="Y29" s="801"/>
      <c r="Z29" s="801"/>
      <c r="AA29" s="801">
        <v>72</v>
      </c>
      <c r="AB29" s="801"/>
      <c r="AC29" s="801"/>
      <c r="AD29" s="801"/>
      <c r="AE29" s="802"/>
      <c r="AF29" s="803">
        <v>72</v>
      </c>
      <c r="AG29" s="804"/>
      <c r="AH29" s="804"/>
      <c r="AI29" s="804"/>
      <c r="AJ29" s="805"/>
      <c r="AK29" s="872">
        <v>424</v>
      </c>
      <c r="AL29" s="873"/>
      <c r="AM29" s="873"/>
      <c r="AN29" s="873"/>
      <c r="AO29" s="873"/>
      <c r="AP29" s="873" t="s">
        <v>566</v>
      </c>
      <c r="AQ29" s="873"/>
      <c r="AR29" s="873"/>
      <c r="AS29" s="873"/>
      <c r="AT29" s="873"/>
      <c r="AU29" s="873">
        <v>424</v>
      </c>
      <c r="AV29" s="873"/>
      <c r="AW29" s="873"/>
      <c r="AX29" s="873"/>
      <c r="AY29" s="873"/>
      <c r="AZ29" s="874" t="s">
        <v>507</v>
      </c>
      <c r="BA29" s="875"/>
      <c r="BB29" s="875"/>
      <c r="BC29" s="875"/>
      <c r="BD29" s="876"/>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391</v>
      </c>
      <c r="C30" s="798"/>
      <c r="D30" s="798"/>
      <c r="E30" s="798"/>
      <c r="F30" s="798"/>
      <c r="G30" s="798"/>
      <c r="H30" s="798"/>
      <c r="I30" s="798"/>
      <c r="J30" s="798"/>
      <c r="K30" s="798"/>
      <c r="L30" s="798"/>
      <c r="M30" s="798"/>
      <c r="N30" s="798"/>
      <c r="O30" s="798"/>
      <c r="P30" s="799"/>
      <c r="Q30" s="800">
        <v>332</v>
      </c>
      <c r="R30" s="801"/>
      <c r="S30" s="801"/>
      <c r="T30" s="801"/>
      <c r="U30" s="801"/>
      <c r="V30" s="801">
        <v>325</v>
      </c>
      <c r="W30" s="801"/>
      <c r="X30" s="801"/>
      <c r="Y30" s="801"/>
      <c r="Z30" s="801"/>
      <c r="AA30" s="801">
        <v>7</v>
      </c>
      <c r="AB30" s="801"/>
      <c r="AC30" s="801"/>
      <c r="AD30" s="801"/>
      <c r="AE30" s="802"/>
      <c r="AF30" s="803">
        <v>7</v>
      </c>
      <c r="AG30" s="804"/>
      <c r="AH30" s="804"/>
      <c r="AI30" s="804"/>
      <c r="AJ30" s="805"/>
      <c r="AK30" s="872">
        <v>94</v>
      </c>
      <c r="AL30" s="873"/>
      <c r="AM30" s="873"/>
      <c r="AN30" s="873"/>
      <c r="AO30" s="873"/>
      <c r="AP30" s="873" t="s">
        <v>566</v>
      </c>
      <c r="AQ30" s="873"/>
      <c r="AR30" s="873"/>
      <c r="AS30" s="873"/>
      <c r="AT30" s="873"/>
      <c r="AU30" s="873">
        <v>102</v>
      </c>
      <c r="AV30" s="873"/>
      <c r="AW30" s="873"/>
      <c r="AX30" s="873"/>
      <c r="AY30" s="873"/>
      <c r="AZ30" s="877" t="s">
        <v>507</v>
      </c>
      <c r="BA30" s="877"/>
      <c r="BB30" s="877"/>
      <c r="BC30" s="877"/>
      <c r="BD30" s="877"/>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392</v>
      </c>
      <c r="C31" s="798"/>
      <c r="D31" s="798"/>
      <c r="E31" s="798"/>
      <c r="F31" s="798"/>
      <c r="G31" s="798"/>
      <c r="H31" s="798"/>
      <c r="I31" s="798"/>
      <c r="J31" s="798"/>
      <c r="K31" s="798"/>
      <c r="L31" s="798"/>
      <c r="M31" s="798"/>
      <c r="N31" s="798"/>
      <c r="O31" s="798"/>
      <c r="P31" s="799"/>
      <c r="Q31" s="800">
        <v>19</v>
      </c>
      <c r="R31" s="801"/>
      <c r="S31" s="801"/>
      <c r="T31" s="801"/>
      <c r="U31" s="801"/>
      <c r="V31" s="801">
        <v>8</v>
      </c>
      <c r="W31" s="801"/>
      <c r="X31" s="801"/>
      <c r="Y31" s="801"/>
      <c r="Z31" s="801"/>
      <c r="AA31" s="801">
        <v>11</v>
      </c>
      <c r="AB31" s="801"/>
      <c r="AC31" s="801"/>
      <c r="AD31" s="801"/>
      <c r="AE31" s="802"/>
      <c r="AF31" s="803">
        <v>11</v>
      </c>
      <c r="AG31" s="804"/>
      <c r="AH31" s="804"/>
      <c r="AI31" s="804"/>
      <c r="AJ31" s="805"/>
      <c r="AK31" s="872">
        <v>0</v>
      </c>
      <c r="AL31" s="873"/>
      <c r="AM31" s="873"/>
      <c r="AN31" s="873"/>
      <c r="AO31" s="873"/>
      <c r="AP31" s="873" t="s">
        <v>566</v>
      </c>
      <c r="AQ31" s="873"/>
      <c r="AR31" s="873"/>
      <c r="AS31" s="873"/>
      <c r="AT31" s="873"/>
      <c r="AU31" s="873" t="s">
        <v>565</v>
      </c>
      <c r="AV31" s="873"/>
      <c r="AW31" s="873"/>
      <c r="AX31" s="873"/>
      <c r="AY31" s="873"/>
      <c r="AZ31" s="877" t="s">
        <v>507</v>
      </c>
      <c r="BA31" s="877"/>
      <c r="BB31" s="877"/>
      <c r="BC31" s="877"/>
      <c r="BD31" s="877"/>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393</v>
      </c>
      <c r="C32" s="798"/>
      <c r="D32" s="798"/>
      <c r="E32" s="798"/>
      <c r="F32" s="798"/>
      <c r="G32" s="798"/>
      <c r="H32" s="798"/>
      <c r="I32" s="798"/>
      <c r="J32" s="798"/>
      <c r="K32" s="798"/>
      <c r="L32" s="798"/>
      <c r="M32" s="798"/>
      <c r="N32" s="798"/>
      <c r="O32" s="798"/>
      <c r="P32" s="799"/>
      <c r="Q32" s="800">
        <v>543</v>
      </c>
      <c r="R32" s="801"/>
      <c r="S32" s="801"/>
      <c r="T32" s="801"/>
      <c r="U32" s="801"/>
      <c r="V32" s="801">
        <v>551</v>
      </c>
      <c r="W32" s="801"/>
      <c r="X32" s="801"/>
      <c r="Y32" s="801"/>
      <c r="Z32" s="801"/>
      <c r="AA32" s="801">
        <v>-7</v>
      </c>
      <c r="AB32" s="801"/>
      <c r="AC32" s="801"/>
      <c r="AD32" s="801"/>
      <c r="AE32" s="802"/>
      <c r="AF32" s="803">
        <v>182</v>
      </c>
      <c r="AG32" s="804"/>
      <c r="AH32" s="804"/>
      <c r="AI32" s="804"/>
      <c r="AJ32" s="805"/>
      <c r="AK32" s="872">
        <v>22</v>
      </c>
      <c r="AL32" s="873"/>
      <c r="AM32" s="873"/>
      <c r="AN32" s="873"/>
      <c r="AO32" s="873"/>
      <c r="AP32" s="873">
        <v>4025</v>
      </c>
      <c r="AQ32" s="873"/>
      <c r="AR32" s="873"/>
      <c r="AS32" s="873"/>
      <c r="AT32" s="873"/>
      <c r="AU32" s="873">
        <v>1002</v>
      </c>
      <c r="AV32" s="873"/>
      <c r="AW32" s="873"/>
      <c r="AX32" s="873"/>
      <c r="AY32" s="873"/>
      <c r="AZ32" s="877" t="s">
        <v>565</v>
      </c>
      <c r="BA32" s="877"/>
      <c r="BB32" s="877"/>
      <c r="BC32" s="877"/>
      <c r="BD32" s="877"/>
      <c r="BE32" s="870" t="s">
        <v>394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395</v>
      </c>
      <c r="C33" s="798"/>
      <c r="D33" s="798"/>
      <c r="E33" s="798"/>
      <c r="F33" s="798"/>
      <c r="G33" s="798"/>
      <c r="H33" s="798"/>
      <c r="I33" s="798"/>
      <c r="J33" s="798"/>
      <c r="K33" s="798"/>
      <c r="L33" s="798"/>
      <c r="M33" s="798"/>
      <c r="N33" s="798"/>
      <c r="O33" s="798"/>
      <c r="P33" s="799"/>
      <c r="Q33" s="800">
        <v>1617</v>
      </c>
      <c r="R33" s="801"/>
      <c r="S33" s="801"/>
      <c r="T33" s="801"/>
      <c r="U33" s="801"/>
      <c r="V33" s="801">
        <v>1617</v>
      </c>
      <c r="W33" s="801"/>
      <c r="X33" s="801"/>
      <c r="Y33" s="801"/>
      <c r="Z33" s="801"/>
      <c r="AA33" s="801">
        <v>0</v>
      </c>
      <c r="AB33" s="801"/>
      <c r="AC33" s="801"/>
      <c r="AD33" s="801"/>
      <c r="AE33" s="802"/>
      <c r="AF33" s="803" t="s">
        <v>396</v>
      </c>
      <c r="AG33" s="804"/>
      <c r="AH33" s="804"/>
      <c r="AI33" s="804"/>
      <c r="AJ33" s="805"/>
      <c r="AK33" s="872">
        <v>542</v>
      </c>
      <c r="AL33" s="873"/>
      <c r="AM33" s="873"/>
      <c r="AN33" s="873"/>
      <c r="AO33" s="873"/>
      <c r="AP33" s="873">
        <v>9584</v>
      </c>
      <c r="AQ33" s="873"/>
      <c r="AR33" s="873"/>
      <c r="AS33" s="873"/>
      <c r="AT33" s="873"/>
      <c r="AU33" s="873">
        <v>9191</v>
      </c>
      <c r="AV33" s="873"/>
      <c r="AW33" s="873"/>
      <c r="AX33" s="873"/>
      <c r="AY33" s="873"/>
      <c r="AZ33" s="877" t="s">
        <v>565</v>
      </c>
      <c r="BA33" s="877"/>
      <c r="BB33" s="877"/>
      <c r="BC33" s="877"/>
      <c r="BD33" s="877"/>
      <c r="BE33" s="870" t="s">
        <v>397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398</v>
      </c>
      <c r="C34" s="798"/>
      <c r="D34" s="798"/>
      <c r="E34" s="798"/>
      <c r="F34" s="798"/>
      <c r="G34" s="798"/>
      <c r="H34" s="798"/>
      <c r="I34" s="798"/>
      <c r="J34" s="798"/>
      <c r="K34" s="798"/>
      <c r="L34" s="798"/>
      <c r="M34" s="798"/>
      <c r="N34" s="798"/>
      <c r="O34" s="798"/>
      <c r="P34" s="799"/>
      <c r="Q34" s="800">
        <v>0</v>
      </c>
      <c r="R34" s="801"/>
      <c r="S34" s="801"/>
      <c r="T34" s="801"/>
      <c r="U34" s="801"/>
      <c r="V34" s="801">
        <v>159</v>
      </c>
      <c r="W34" s="801"/>
      <c r="X34" s="801"/>
      <c r="Y34" s="801"/>
      <c r="Z34" s="801"/>
      <c r="AA34" s="801">
        <v>-159</v>
      </c>
      <c r="AB34" s="801"/>
      <c r="AC34" s="801"/>
      <c r="AD34" s="801"/>
      <c r="AE34" s="802"/>
      <c r="AF34" s="803">
        <v>13</v>
      </c>
      <c r="AG34" s="804"/>
      <c r="AH34" s="804"/>
      <c r="AI34" s="804"/>
      <c r="AJ34" s="805"/>
      <c r="AK34" s="872">
        <v>0</v>
      </c>
      <c r="AL34" s="873"/>
      <c r="AM34" s="873"/>
      <c r="AN34" s="873"/>
      <c r="AO34" s="873"/>
      <c r="AP34" s="873" t="s">
        <v>565</v>
      </c>
      <c r="AQ34" s="873"/>
      <c r="AR34" s="873"/>
      <c r="AS34" s="873"/>
      <c r="AT34" s="873"/>
      <c r="AU34" s="873" t="s">
        <v>567</v>
      </c>
      <c r="AV34" s="873"/>
      <c r="AW34" s="873"/>
      <c r="AX34" s="873"/>
      <c r="AY34" s="873"/>
      <c r="AZ34" s="877" t="s">
        <v>565</v>
      </c>
      <c r="BA34" s="877"/>
      <c r="BB34" s="877"/>
      <c r="BC34" s="877"/>
      <c r="BD34" s="877"/>
      <c r="BE34" s="870" t="s">
        <v>399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7"/>
      <c r="BA35" s="877"/>
      <c r="BB35" s="877"/>
      <c r="BC35" s="877"/>
      <c r="BD35" s="877"/>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7"/>
      <c r="BA36" s="877"/>
      <c r="BB36" s="877"/>
      <c r="BC36" s="877"/>
      <c r="BD36" s="877"/>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7"/>
      <c r="BA37" s="877"/>
      <c r="BB37" s="877"/>
      <c r="BC37" s="877"/>
      <c r="BD37" s="877"/>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7"/>
      <c r="BA38" s="877"/>
      <c r="BB38" s="877"/>
      <c r="BC38" s="877"/>
      <c r="BD38" s="877"/>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7"/>
      <c r="BA39" s="877"/>
      <c r="BB39" s="877"/>
      <c r="BC39" s="877"/>
      <c r="BD39" s="877"/>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7"/>
      <c r="BA40" s="877"/>
      <c r="BB40" s="877"/>
      <c r="BC40" s="877"/>
      <c r="BD40" s="877"/>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7"/>
      <c r="BA41" s="877"/>
      <c r="BB41" s="877"/>
      <c r="BC41" s="877"/>
      <c r="BD41" s="877"/>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7"/>
      <c r="BA42" s="877"/>
      <c r="BB42" s="877"/>
      <c r="BC42" s="877"/>
      <c r="BD42" s="877"/>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7"/>
      <c r="BA43" s="877"/>
      <c r="BB43" s="877"/>
      <c r="BC43" s="877"/>
      <c r="BD43" s="877"/>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7"/>
      <c r="BA44" s="877"/>
      <c r="BB44" s="877"/>
      <c r="BC44" s="877"/>
      <c r="BD44" s="877"/>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7"/>
      <c r="BA45" s="877"/>
      <c r="BB45" s="877"/>
      <c r="BC45" s="877"/>
      <c r="BD45" s="877"/>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7"/>
      <c r="BA46" s="877"/>
      <c r="BB46" s="877"/>
      <c r="BC46" s="877"/>
      <c r="BD46" s="877"/>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7"/>
      <c r="BA47" s="877"/>
      <c r="BB47" s="877"/>
      <c r="BC47" s="877"/>
      <c r="BD47" s="877"/>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7"/>
      <c r="BA48" s="877"/>
      <c r="BB48" s="877"/>
      <c r="BC48" s="877"/>
      <c r="BD48" s="877"/>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7"/>
      <c r="BA49" s="877"/>
      <c r="BB49" s="877"/>
      <c r="BC49" s="877"/>
      <c r="BD49" s="877"/>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0"/>
      <c r="BF62" s="870"/>
      <c r="BG62" s="870"/>
      <c r="BH62" s="870"/>
      <c r="BI62" s="871"/>
      <c r="BJ62" s="890" t="s">
        <v>400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376</v>
      </c>
      <c r="B63" s="832" t="s">
        <v>401</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290</v>
      </c>
      <c r="AG63" s="887"/>
      <c r="AH63" s="887"/>
      <c r="AI63" s="887"/>
      <c r="AJ63" s="888"/>
      <c r="AK63" s="889"/>
      <c r="AL63" s="884"/>
      <c r="AM63" s="884"/>
      <c r="AN63" s="884"/>
      <c r="AO63" s="884"/>
      <c r="AP63" s="887">
        <v>13609</v>
      </c>
      <c r="AQ63" s="887"/>
      <c r="AR63" s="887"/>
      <c r="AS63" s="887"/>
      <c r="AT63" s="887"/>
      <c r="AU63" s="887">
        <v>10890</v>
      </c>
      <c r="AV63" s="887"/>
      <c r="AW63" s="887"/>
      <c r="AX63" s="887"/>
      <c r="AY63" s="887"/>
      <c r="AZ63" s="891"/>
      <c r="BA63" s="891"/>
      <c r="BB63" s="891"/>
      <c r="BC63" s="891"/>
      <c r="BD63" s="891"/>
      <c r="BE63" s="892"/>
      <c r="BF63" s="892"/>
      <c r="BG63" s="892"/>
      <c r="BH63" s="892"/>
      <c r="BI63" s="893"/>
      <c r="BJ63" s="894" t="s">
        <v>402</v>
      </c>
      <c r="BK63" s="895"/>
      <c r="BL63" s="895"/>
      <c r="BM63" s="895"/>
      <c r="BN63" s="89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404</v>
      </c>
      <c r="B66" s="783"/>
      <c r="C66" s="783"/>
      <c r="D66" s="783"/>
      <c r="E66" s="783"/>
      <c r="F66" s="783"/>
      <c r="G66" s="783"/>
      <c r="H66" s="783"/>
      <c r="I66" s="783"/>
      <c r="J66" s="783"/>
      <c r="K66" s="783"/>
      <c r="L66" s="783"/>
      <c r="M66" s="783"/>
      <c r="N66" s="783"/>
      <c r="O66" s="783"/>
      <c r="P66" s="784"/>
      <c r="Q66" s="759" t="s">
        <v>381</v>
      </c>
      <c r="R66" s="760"/>
      <c r="S66" s="760"/>
      <c r="T66" s="760"/>
      <c r="U66" s="761"/>
      <c r="V66" s="759" t="s">
        <v>405</v>
      </c>
      <c r="W66" s="760"/>
      <c r="X66" s="760"/>
      <c r="Y66" s="760"/>
      <c r="Z66" s="761"/>
      <c r="AA66" s="759" t="s">
        <v>383</v>
      </c>
      <c r="AB66" s="760"/>
      <c r="AC66" s="760"/>
      <c r="AD66" s="760"/>
      <c r="AE66" s="761"/>
      <c r="AF66" s="897" t="s">
        <v>384</v>
      </c>
      <c r="AG66" s="855"/>
      <c r="AH66" s="855"/>
      <c r="AI66" s="855"/>
      <c r="AJ66" s="898"/>
      <c r="AK66" s="759" t="s">
        <v>385</v>
      </c>
      <c r="AL66" s="783"/>
      <c r="AM66" s="783"/>
      <c r="AN66" s="783"/>
      <c r="AO66" s="784"/>
      <c r="AP66" s="759" t="s">
        <v>386</v>
      </c>
      <c r="AQ66" s="760"/>
      <c r="AR66" s="760"/>
      <c r="AS66" s="760"/>
      <c r="AT66" s="761"/>
      <c r="AU66" s="759" t="s">
        <v>406</v>
      </c>
      <c r="AV66" s="760"/>
      <c r="AW66" s="760"/>
      <c r="AX66" s="760"/>
      <c r="AY66" s="761"/>
      <c r="AZ66" s="759" t="s">
        <v>363</v>
      </c>
      <c r="BA66" s="760"/>
      <c r="BB66" s="760"/>
      <c r="BC66" s="760"/>
      <c r="BD66" s="771"/>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c r="A68" s="258">
        <v>1</v>
      </c>
      <c r="B68" s="914" t="s">
        <v>568</v>
      </c>
      <c r="C68" s="915"/>
      <c r="D68" s="915"/>
      <c r="E68" s="915"/>
      <c r="F68" s="915"/>
      <c r="G68" s="915"/>
      <c r="H68" s="915"/>
      <c r="I68" s="915"/>
      <c r="J68" s="915"/>
      <c r="K68" s="915"/>
      <c r="L68" s="915"/>
      <c r="M68" s="915"/>
      <c r="N68" s="915"/>
      <c r="O68" s="915"/>
      <c r="P68" s="916"/>
      <c r="Q68" s="917">
        <v>907</v>
      </c>
      <c r="R68" s="911"/>
      <c r="S68" s="911"/>
      <c r="T68" s="911"/>
      <c r="U68" s="911"/>
      <c r="V68" s="911">
        <v>890</v>
      </c>
      <c r="W68" s="911"/>
      <c r="X68" s="911"/>
      <c r="Y68" s="911"/>
      <c r="Z68" s="911"/>
      <c r="AA68" s="911">
        <v>18</v>
      </c>
      <c r="AB68" s="911"/>
      <c r="AC68" s="911"/>
      <c r="AD68" s="911"/>
      <c r="AE68" s="911"/>
      <c r="AF68" s="911">
        <v>18</v>
      </c>
      <c r="AG68" s="911"/>
      <c r="AH68" s="911"/>
      <c r="AI68" s="911"/>
      <c r="AJ68" s="911"/>
      <c r="AK68" s="911" t="s">
        <v>565</v>
      </c>
      <c r="AL68" s="911"/>
      <c r="AM68" s="911"/>
      <c r="AN68" s="911"/>
      <c r="AO68" s="911"/>
      <c r="AP68" s="911">
        <v>480</v>
      </c>
      <c r="AQ68" s="911"/>
      <c r="AR68" s="911"/>
      <c r="AS68" s="911"/>
      <c r="AT68" s="911"/>
      <c r="AU68" s="911">
        <v>204</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c r="A69" s="261">
        <v>2</v>
      </c>
      <c r="B69" s="918" t="s">
        <v>569</v>
      </c>
      <c r="C69" s="919"/>
      <c r="D69" s="919"/>
      <c r="E69" s="919"/>
      <c r="F69" s="919"/>
      <c r="G69" s="919"/>
      <c r="H69" s="919"/>
      <c r="I69" s="919"/>
      <c r="J69" s="919"/>
      <c r="K69" s="919"/>
      <c r="L69" s="919"/>
      <c r="M69" s="919"/>
      <c r="N69" s="919"/>
      <c r="O69" s="919"/>
      <c r="P69" s="920"/>
      <c r="Q69" s="921">
        <v>92</v>
      </c>
      <c r="R69" s="873"/>
      <c r="S69" s="873"/>
      <c r="T69" s="873"/>
      <c r="U69" s="873"/>
      <c r="V69" s="873">
        <v>86</v>
      </c>
      <c r="W69" s="873"/>
      <c r="X69" s="873"/>
      <c r="Y69" s="873"/>
      <c r="Z69" s="873"/>
      <c r="AA69" s="873">
        <v>6</v>
      </c>
      <c r="AB69" s="873"/>
      <c r="AC69" s="873"/>
      <c r="AD69" s="873"/>
      <c r="AE69" s="873"/>
      <c r="AF69" s="873">
        <v>6</v>
      </c>
      <c r="AG69" s="873"/>
      <c r="AH69" s="873"/>
      <c r="AI69" s="873"/>
      <c r="AJ69" s="873"/>
      <c r="AK69" s="873" t="s">
        <v>566</v>
      </c>
      <c r="AL69" s="873"/>
      <c r="AM69" s="873"/>
      <c r="AN69" s="873"/>
      <c r="AO69" s="873"/>
      <c r="AP69" s="873">
        <v>28</v>
      </c>
      <c r="AQ69" s="873"/>
      <c r="AR69" s="873"/>
      <c r="AS69" s="873"/>
      <c r="AT69" s="873"/>
      <c r="AU69" s="873" t="s">
        <v>565</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c r="A70" s="261">
        <v>3</v>
      </c>
      <c r="B70" s="918" t="s">
        <v>570</v>
      </c>
      <c r="C70" s="919"/>
      <c r="D70" s="919"/>
      <c r="E70" s="919"/>
      <c r="F70" s="919"/>
      <c r="G70" s="919"/>
      <c r="H70" s="919"/>
      <c r="I70" s="919"/>
      <c r="J70" s="919"/>
      <c r="K70" s="919"/>
      <c r="L70" s="919"/>
      <c r="M70" s="919"/>
      <c r="N70" s="919"/>
      <c r="O70" s="919"/>
      <c r="P70" s="920"/>
      <c r="Q70" s="921">
        <v>111</v>
      </c>
      <c r="R70" s="873"/>
      <c r="S70" s="873"/>
      <c r="T70" s="873"/>
      <c r="U70" s="873"/>
      <c r="V70" s="873">
        <v>103</v>
      </c>
      <c r="W70" s="873"/>
      <c r="X70" s="873"/>
      <c r="Y70" s="873"/>
      <c r="Z70" s="873"/>
      <c r="AA70" s="873">
        <v>8</v>
      </c>
      <c r="AB70" s="873"/>
      <c r="AC70" s="873"/>
      <c r="AD70" s="873"/>
      <c r="AE70" s="873"/>
      <c r="AF70" s="873">
        <v>8</v>
      </c>
      <c r="AG70" s="873"/>
      <c r="AH70" s="873"/>
      <c r="AI70" s="873"/>
      <c r="AJ70" s="873"/>
      <c r="AK70" s="873" t="s">
        <v>578</v>
      </c>
      <c r="AL70" s="873"/>
      <c r="AM70" s="873"/>
      <c r="AN70" s="873"/>
      <c r="AO70" s="873"/>
      <c r="AP70" s="873" t="s">
        <v>565</v>
      </c>
      <c r="AQ70" s="873"/>
      <c r="AR70" s="873"/>
      <c r="AS70" s="873"/>
      <c r="AT70" s="873"/>
      <c r="AU70" s="873"/>
      <c r="AV70" s="873"/>
      <c r="AW70" s="873"/>
      <c r="AX70" s="873"/>
      <c r="AY70" s="873"/>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c r="A71" s="261">
        <v>4</v>
      </c>
      <c r="B71" s="918" t="s">
        <v>571</v>
      </c>
      <c r="C71" s="919"/>
      <c r="D71" s="919"/>
      <c r="E71" s="919"/>
      <c r="F71" s="919"/>
      <c r="G71" s="919"/>
      <c r="H71" s="919"/>
      <c r="I71" s="919"/>
      <c r="J71" s="919"/>
      <c r="K71" s="919"/>
      <c r="L71" s="919"/>
      <c r="M71" s="919"/>
      <c r="N71" s="919"/>
      <c r="O71" s="919"/>
      <c r="P71" s="920"/>
      <c r="Q71" s="921">
        <v>9</v>
      </c>
      <c r="R71" s="873"/>
      <c r="S71" s="873"/>
      <c r="T71" s="873"/>
      <c r="U71" s="873"/>
      <c r="V71" s="873">
        <v>50</v>
      </c>
      <c r="W71" s="873"/>
      <c r="X71" s="873"/>
      <c r="Y71" s="873"/>
      <c r="Z71" s="873"/>
      <c r="AA71" s="873">
        <v>-41</v>
      </c>
      <c r="AB71" s="873"/>
      <c r="AC71" s="873"/>
      <c r="AD71" s="873"/>
      <c r="AE71" s="873"/>
      <c r="AF71" s="873">
        <v>1</v>
      </c>
      <c r="AG71" s="873"/>
      <c r="AH71" s="873"/>
      <c r="AI71" s="873"/>
      <c r="AJ71" s="873"/>
      <c r="AK71" s="873" t="s">
        <v>565</v>
      </c>
      <c r="AL71" s="873"/>
      <c r="AM71" s="873"/>
      <c r="AN71" s="873"/>
      <c r="AO71" s="873"/>
      <c r="AP71" s="873" t="s">
        <v>565</v>
      </c>
      <c r="AQ71" s="873"/>
      <c r="AR71" s="873"/>
      <c r="AS71" s="873"/>
      <c r="AT71" s="873"/>
      <c r="AU71" s="873"/>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c r="A72" s="261">
        <v>5</v>
      </c>
      <c r="B72" s="918" t="s">
        <v>572</v>
      </c>
      <c r="C72" s="919"/>
      <c r="D72" s="919"/>
      <c r="E72" s="919"/>
      <c r="F72" s="919"/>
      <c r="G72" s="919"/>
      <c r="H72" s="919"/>
      <c r="I72" s="919"/>
      <c r="J72" s="919"/>
      <c r="K72" s="919"/>
      <c r="L72" s="919"/>
      <c r="M72" s="919"/>
      <c r="N72" s="919"/>
      <c r="O72" s="919"/>
      <c r="P72" s="920"/>
      <c r="Q72" s="921">
        <v>1100</v>
      </c>
      <c r="R72" s="873"/>
      <c r="S72" s="873"/>
      <c r="T72" s="873"/>
      <c r="U72" s="873"/>
      <c r="V72" s="873">
        <v>96</v>
      </c>
      <c r="W72" s="873"/>
      <c r="X72" s="873"/>
      <c r="Y72" s="873"/>
      <c r="Z72" s="873"/>
      <c r="AA72" s="873">
        <v>1004</v>
      </c>
      <c r="AB72" s="873"/>
      <c r="AC72" s="873"/>
      <c r="AD72" s="873"/>
      <c r="AE72" s="873"/>
      <c r="AF72" s="873">
        <v>961</v>
      </c>
      <c r="AG72" s="873"/>
      <c r="AH72" s="873"/>
      <c r="AI72" s="873"/>
      <c r="AJ72" s="873"/>
      <c r="AK72" s="873">
        <v>26</v>
      </c>
      <c r="AL72" s="873"/>
      <c r="AM72" s="873"/>
      <c r="AN72" s="873"/>
      <c r="AO72" s="873"/>
      <c r="AP72" s="873">
        <v>44</v>
      </c>
      <c r="AQ72" s="873"/>
      <c r="AR72" s="873"/>
      <c r="AS72" s="873"/>
      <c r="AT72" s="873"/>
      <c r="AU72" s="873" t="s">
        <v>565</v>
      </c>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c r="A73" s="261">
        <v>6</v>
      </c>
      <c r="B73" s="918" t="s">
        <v>573</v>
      </c>
      <c r="C73" s="919"/>
      <c r="D73" s="919"/>
      <c r="E73" s="919"/>
      <c r="F73" s="919"/>
      <c r="G73" s="919"/>
      <c r="H73" s="919"/>
      <c r="I73" s="919"/>
      <c r="J73" s="919"/>
      <c r="K73" s="919"/>
      <c r="L73" s="919"/>
      <c r="M73" s="919"/>
      <c r="N73" s="919"/>
      <c r="O73" s="919"/>
      <c r="P73" s="920"/>
      <c r="Q73" s="921">
        <v>4799</v>
      </c>
      <c r="R73" s="873"/>
      <c r="S73" s="873"/>
      <c r="T73" s="873"/>
      <c r="U73" s="873"/>
      <c r="V73" s="873">
        <v>3871</v>
      </c>
      <c r="W73" s="873"/>
      <c r="X73" s="873"/>
      <c r="Y73" s="873"/>
      <c r="Z73" s="873"/>
      <c r="AA73" s="873">
        <v>927</v>
      </c>
      <c r="AB73" s="873"/>
      <c r="AC73" s="873"/>
      <c r="AD73" s="873"/>
      <c r="AE73" s="873"/>
      <c r="AF73" s="873">
        <v>927</v>
      </c>
      <c r="AG73" s="873"/>
      <c r="AH73" s="873"/>
      <c r="AI73" s="873"/>
      <c r="AJ73" s="873"/>
      <c r="AK73" s="873" t="s">
        <v>565</v>
      </c>
      <c r="AL73" s="873"/>
      <c r="AM73" s="873"/>
      <c r="AN73" s="873"/>
      <c r="AO73" s="873"/>
      <c r="AP73" s="873" t="s">
        <v>566</v>
      </c>
      <c r="AQ73" s="873"/>
      <c r="AR73" s="873"/>
      <c r="AS73" s="873"/>
      <c r="AT73" s="873"/>
      <c r="AU73" s="873"/>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c r="A74" s="261">
        <v>7</v>
      </c>
      <c r="B74" s="918" t="s">
        <v>574</v>
      </c>
      <c r="C74" s="919"/>
      <c r="D74" s="919"/>
      <c r="E74" s="919"/>
      <c r="F74" s="919"/>
      <c r="G74" s="919"/>
      <c r="H74" s="919"/>
      <c r="I74" s="919"/>
      <c r="J74" s="919"/>
      <c r="K74" s="919"/>
      <c r="L74" s="919"/>
      <c r="M74" s="919"/>
      <c r="N74" s="919"/>
      <c r="O74" s="919"/>
      <c r="P74" s="920"/>
      <c r="Q74" s="921">
        <v>1074</v>
      </c>
      <c r="R74" s="873"/>
      <c r="S74" s="873"/>
      <c r="T74" s="873"/>
      <c r="U74" s="873"/>
      <c r="V74" s="873">
        <v>826</v>
      </c>
      <c r="W74" s="873"/>
      <c r="X74" s="873"/>
      <c r="Y74" s="873"/>
      <c r="Z74" s="873"/>
      <c r="AA74" s="873">
        <v>249</v>
      </c>
      <c r="AB74" s="873"/>
      <c r="AC74" s="873"/>
      <c r="AD74" s="873"/>
      <c r="AE74" s="873"/>
      <c r="AF74" s="873">
        <v>249</v>
      </c>
      <c r="AG74" s="873"/>
      <c r="AH74" s="873"/>
      <c r="AI74" s="873"/>
      <c r="AJ74" s="873"/>
      <c r="AK74" s="873">
        <v>183</v>
      </c>
      <c r="AL74" s="873"/>
      <c r="AM74" s="873"/>
      <c r="AN74" s="873"/>
      <c r="AO74" s="873"/>
      <c r="AP74" s="873" t="s">
        <v>565</v>
      </c>
      <c r="AQ74" s="873"/>
      <c r="AR74" s="873"/>
      <c r="AS74" s="873"/>
      <c r="AT74" s="873"/>
      <c r="AU74" s="873"/>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c r="A75" s="261">
        <v>8</v>
      </c>
      <c r="B75" s="918" t="s">
        <v>575</v>
      </c>
      <c r="C75" s="919"/>
      <c r="D75" s="919"/>
      <c r="E75" s="919"/>
      <c r="F75" s="919"/>
      <c r="G75" s="919"/>
      <c r="H75" s="919"/>
      <c r="I75" s="919"/>
      <c r="J75" s="919"/>
      <c r="K75" s="919"/>
      <c r="L75" s="919"/>
      <c r="M75" s="919"/>
      <c r="N75" s="919"/>
      <c r="O75" s="919"/>
      <c r="P75" s="920"/>
      <c r="Q75" s="924">
        <v>357945</v>
      </c>
      <c r="R75" s="925"/>
      <c r="S75" s="925"/>
      <c r="T75" s="925"/>
      <c r="U75" s="872"/>
      <c r="V75" s="926">
        <v>348354</v>
      </c>
      <c r="W75" s="925"/>
      <c r="X75" s="925"/>
      <c r="Y75" s="925"/>
      <c r="Z75" s="872"/>
      <c r="AA75" s="926">
        <v>9591</v>
      </c>
      <c r="AB75" s="925"/>
      <c r="AC75" s="925"/>
      <c r="AD75" s="925"/>
      <c r="AE75" s="872"/>
      <c r="AF75" s="926">
        <v>9591</v>
      </c>
      <c r="AG75" s="925"/>
      <c r="AH75" s="925"/>
      <c r="AI75" s="925"/>
      <c r="AJ75" s="872"/>
      <c r="AK75" s="926">
        <v>0</v>
      </c>
      <c r="AL75" s="925"/>
      <c r="AM75" s="925"/>
      <c r="AN75" s="925"/>
      <c r="AO75" s="872"/>
      <c r="AP75" s="926" t="s">
        <v>565</v>
      </c>
      <c r="AQ75" s="925"/>
      <c r="AR75" s="925"/>
      <c r="AS75" s="925"/>
      <c r="AT75" s="872"/>
      <c r="AU75" s="926"/>
      <c r="AV75" s="925"/>
      <c r="AW75" s="925"/>
      <c r="AX75" s="925"/>
      <c r="AY75" s="872"/>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c r="A76" s="261">
        <v>9</v>
      </c>
      <c r="B76" s="918" t="s">
        <v>576</v>
      </c>
      <c r="C76" s="919"/>
      <c r="D76" s="919"/>
      <c r="E76" s="919"/>
      <c r="F76" s="919"/>
      <c r="G76" s="919"/>
      <c r="H76" s="919"/>
      <c r="I76" s="919"/>
      <c r="J76" s="919"/>
      <c r="K76" s="919"/>
      <c r="L76" s="919"/>
      <c r="M76" s="919"/>
      <c r="N76" s="919"/>
      <c r="O76" s="919"/>
      <c r="P76" s="920"/>
      <c r="Q76" s="924">
        <v>2490</v>
      </c>
      <c r="R76" s="925"/>
      <c r="S76" s="925"/>
      <c r="T76" s="925"/>
      <c r="U76" s="872"/>
      <c r="V76" s="926">
        <v>2489</v>
      </c>
      <c r="W76" s="925"/>
      <c r="X76" s="925"/>
      <c r="Y76" s="925"/>
      <c r="Z76" s="872"/>
      <c r="AA76" s="926">
        <v>2</v>
      </c>
      <c r="AB76" s="925"/>
      <c r="AC76" s="925"/>
      <c r="AD76" s="925"/>
      <c r="AE76" s="872"/>
      <c r="AF76" s="926">
        <v>2</v>
      </c>
      <c r="AG76" s="925"/>
      <c r="AH76" s="925"/>
      <c r="AI76" s="925"/>
      <c r="AJ76" s="872"/>
      <c r="AK76" s="926" t="s">
        <v>579</v>
      </c>
      <c r="AL76" s="925"/>
      <c r="AM76" s="925"/>
      <c r="AN76" s="925"/>
      <c r="AO76" s="872"/>
      <c r="AP76" s="926" t="s">
        <v>565</v>
      </c>
      <c r="AQ76" s="925"/>
      <c r="AR76" s="925"/>
      <c r="AS76" s="925"/>
      <c r="AT76" s="872"/>
      <c r="AU76" s="926"/>
      <c r="AV76" s="925"/>
      <c r="AW76" s="925"/>
      <c r="AX76" s="925"/>
      <c r="AY76" s="872"/>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c r="A77" s="261">
        <v>10</v>
      </c>
      <c r="B77" s="918" t="s">
        <v>577</v>
      </c>
      <c r="C77" s="919"/>
      <c r="D77" s="919"/>
      <c r="E77" s="919"/>
      <c r="F77" s="919"/>
      <c r="G77" s="919"/>
      <c r="H77" s="919"/>
      <c r="I77" s="919"/>
      <c r="J77" s="919"/>
      <c r="K77" s="919"/>
      <c r="L77" s="919"/>
      <c r="M77" s="919"/>
      <c r="N77" s="919"/>
      <c r="O77" s="919"/>
      <c r="P77" s="920"/>
      <c r="Q77" s="924">
        <v>1312</v>
      </c>
      <c r="R77" s="925"/>
      <c r="S77" s="925"/>
      <c r="T77" s="925"/>
      <c r="U77" s="872"/>
      <c r="V77" s="926">
        <v>1302</v>
      </c>
      <c r="W77" s="925"/>
      <c r="X77" s="925"/>
      <c r="Y77" s="925"/>
      <c r="Z77" s="872"/>
      <c r="AA77" s="926">
        <v>10</v>
      </c>
      <c r="AB77" s="925"/>
      <c r="AC77" s="925"/>
      <c r="AD77" s="925"/>
      <c r="AE77" s="872"/>
      <c r="AF77" s="926">
        <v>10</v>
      </c>
      <c r="AG77" s="925"/>
      <c r="AH77" s="925"/>
      <c r="AI77" s="925"/>
      <c r="AJ77" s="872"/>
      <c r="AK77" s="926" t="s">
        <v>565</v>
      </c>
      <c r="AL77" s="925"/>
      <c r="AM77" s="925"/>
      <c r="AN77" s="925"/>
      <c r="AO77" s="872"/>
      <c r="AP77" s="926" t="s">
        <v>565</v>
      </c>
      <c r="AQ77" s="925"/>
      <c r="AR77" s="925"/>
      <c r="AS77" s="925"/>
      <c r="AT77" s="872"/>
      <c r="AU77" s="926"/>
      <c r="AV77" s="925"/>
      <c r="AW77" s="925"/>
      <c r="AX77" s="925"/>
      <c r="AY77" s="872"/>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c r="A78" s="261">
        <v>11</v>
      </c>
      <c r="B78" s="918"/>
      <c r="C78" s="919"/>
      <c r="D78" s="919"/>
      <c r="E78" s="919"/>
      <c r="F78" s="919"/>
      <c r="G78" s="919"/>
      <c r="H78" s="919"/>
      <c r="I78" s="919"/>
      <c r="J78" s="919"/>
      <c r="K78" s="919"/>
      <c r="L78" s="919"/>
      <c r="M78" s="919"/>
      <c r="N78" s="919"/>
      <c r="O78" s="919"/>
      <c r="P78" s="920"/>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c r="A79" s="261">
        <v>12</v>
      </c>
      <c r="B79" s="918"/>
      <c r="C79" s="919"/>
      <c r="D79" s="919"/>
      <c r="E79" s="919"/>
      <c r="F79" s="919"/>
      <c r="G79" s="919"/>
      <c r="H79" s="919"/>
      <c r="I79" s="919"/>
      <c r="J79" s="919"/>
      <c r="K79" s="919"/>
      <c r="L79" s="919"/>
      <c r="M79" s="919"/>
      <c r="N79" s="919"/>
      <c r="O79" s="919"/>
      <c r="P79" s="920"/>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c r="A80" s="261">
        <v>13</v>
      </c>
      <c r="B80" s="918"/>
      <c r="C80" s="919"/>
      <c r="D80" s="919"/>
      <c r="E80" s="919"/>
      <c r="F80" s="919"/>
      <c r="G80" s="919"/>
      <c r="H80" s="919"/>
      <c r="I80" s="919"/>
      <c r="J80" s="919"/>
      <c r="K80" s="919"/>
      <c r="L80" s="919"/>
      <c r="M80" s="919"/>
      <c r="N80" s="919"/>
      <c r="O80" s="919"/>
      <c r="P80" s="920"/>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c r="A81" s="261">
        <v>14</v>
      </c>
      <c r="B81" s="918"/>
      <c r="C81" s="919"/>
      <c r="D81" s="919"/>
      <c r="E81" s="919"/>
      <c r="F81" s="919"/>
      <c r="G81" s="919"/>
      <c r="H81" s="919"/>
      <c r="I81" s="919"/>
      <c r="J81" s="919"/>
      <c r="K81" s="919"/>
      <c r="L81" s="919"/>
      <c r="M81" s="919"/>
      <c r="N81" s="919"/>
      <c r="O81" s="919"/>
      <c r="P81" s="920"/>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c r="A82" s="261">
        <v>15</v>
      </c>
      <c r="B82" s="918"/>
      <c r="C82" s="919"/>
      <c r="D82" s="919"/>
      <c r="E82" s="919"/>
      <c r="F82" s="919"/>
      <c r="G82" s="919"/>
      <c r="H82" s="919"/>
      <c r="I82" s="919"/>
      <c r="J82" s="919"/>
      <c r="K82" s="919"/>
      <c r="L82" s="919"/>
      <c r="M82" s="919"/>
      <c r="N82" s="919"/>
      <c r="O82" s="919"/>
      <c r="P82" s="920"/>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c r="A83" s="261">
        <v>16</v>
      </c>
      <c r="B83" s="918"/>
      <c r="C83" s="919"/>
      <c r="D83" s="919"/>
      <c r="E83" s="919"/>
      <c r="F83" s="919"/>
      <c r="G83" s="919"/>
      <c r="H83" s="919"/>
      <c r="I83" s="919"/>
      <c r="J83" s="919"/>
      <c r="K83" s="919"/>
      <c r="L83" s="919"/>
      <c r="M83" s="919"/>
      <c r="N83" s="919"/>
      <c r="O83" s="919"/>
      <c r="P83" s="920"/>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c r="A84" s="261">
        <v>17</v>
      </c>
      <c r="B84" s="918"/>
      <c r="C84" s="919"/>
      <c r="D84" s="919"/>
      <c r="E84" s="919"/>
      <c r="F84" s="919"/>
      <c r="G84" s="919"/>
      <c r="H84" s="919"/>
      <c r="I84" s="919"/>
      <c r="J84" s="919"/>
      <c r="K84" s="919"/>
      <c r="L84" s="919"/>
      <c r="M84" s="919"/>
      <c r="N84" s="919"/>
      <c r="O84" s="919"/>
      <c r="P84" s="920"/>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c r="A85" s="261">
        <v>18</v>
      </c>
      <c r="B85" s="918"/>
      <c r="C85" s="919"/>
      <c r="D85" s="919"/>
      <c r="E85" s="919"/>
      <c r="F85" s="919"/>
      <c r="G85" s="919"/>
      <c r="H85" s="919"/>
      <c r="I85" s="919"/>
      <c r="J85" s="919"/>
      <c r="K85" s="919"/>
      <c r="L85" s="919"/>
      <c r="M85" s="919"/>
      <c r="N85" s="919"/>
      <c r="O85" s="919"/>
      <c r="P85" s="920"/>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c r="A86" s="261">
        <v>19</v>
      </c>
      <c r="B86" s="918"/>
      <c r="C86" s="919"/>
      <c r="D86" s="919"/>
      <c r="E86" s="919"/>
      <c r="F86" s="919"/>
      <c r="G86" s="919"/>
      <c r="H86" s="919"/>
      <c r="I86" s="919"/>
      <c r="J86" s="919"/>
      <c r="K86" s="919"/>
      <c r="L86" s="919"/>
      <c r="M86" s="919"/>
      <c r="N86" s="919"/>
      <c r="O86" s="919"/>
      <c r="P86" s="920"/>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c r="A88" s="264" t="s">
        <v>376</v>
      </c>
      <c r="B88" s="832" t="s">
        <v>407</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11772</v>
      </c>
      <c r="AG88" s="887"/>
      <c r="AH88" s="887"/>
      <c r="AI88" s="887"/>
      <c r="AJ88" s="887"/>
      <c r="AK88" s="884"/>
      <c r="AL88" s="884"/>
      <c r="AM88" s="884"/>
      <c r="AN88" s="884"/>
      <c r="AO88" s="884"/>
      <c r="AP88" s="887">
        <v>552</v>
      </c>
      <c r="AQ88" s="887"/>
      <c r="AR88" s="887"/>
      <c r="AS88" s="887"/>
      <c r="AT88" s="887"/>
      <c r="AU88" s="887">
        <v>204</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376</v>
      </c>
      <c r="BR102" s="832" t="s">
        <v>408</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11</v>
      </c>
      <c r="CS102" s="895"/>
      <c r="CT102" s="895"/>
      <c r="CU102" s="895"/>
      <c r="CV102" s="938"/>
      <c r="CW102" s="937">
        <v>0</v>
      </c>
      <c r="CX102" s="895"/>
      <c r="CY102" s="895"/>
      <c r="CZ102" s="895"/>
      <c r="DA102" s="938"/>
      <c r="DB102" s="937">
        <v>50</v>
      </c>
      <c r="DC102" s="895"/>
      <c r="DD102" s="895"/>
      <c r="DE102" s="895"/>
      <c r="DF102" s="938"/>
      <c r="DG102" s="937">
        <v>207</v>
      </c>
      <c r="DH102" s="895"/>
      <c r="DI102" s="895"/>
      <c r="DJ102" s="895"/>
      <c r="DK102" s="938"/>
      <c r="DL102" s="937" t="s">
        <v>584</v>
      </c>
      <c r="DM102" s="895"/>
      <c r="DN102" s="895"/>
      <c r="DO102" s="895"/>
      <c r="DP102" s="938"/>
      <c r="DQ102" s="937" t="s">
        <v>584</v>
      </c>
      <c r="DR102" s="895"/>
      <c r="DS102" s="895"/>
      <c r="DT102" s="895"/>
      <c r="DU102" s="938"/>
      <c r="DV102" s="961"/>
      <c r="DW102" s="962"/>
      <c r="DX102" s="962"/>
      <c r="DY102" s="962"/>
      <c r="DZ102" s="963"/>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409</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410</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6" t="s">
        <v>413</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414</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c r="A109" s="959" t="s">
        <v>415</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416</v>
      </c>
      <c r="AB109" s="940"/>
      <c r="AC109" s="940"/>
      <c r="AD109" s="940"/>
      <c r="AE109" s="941"/>
      <c r="AF109" s="939" t="s">
        <v>294</v>
      </c>
      <c r="AG109" s="940"/>
      <c r="AH109" s="940"/>
      <c r="AI109" s="940"/>
      <c r="AJ109" s="941"/>
      <c r="AK109" s="939" t="s">
        <v>293</v>
      </c>
      <c r="AL109" s="940"/>
      <c r="AM109" s="940"/>
      <c r="AN109" s="940"/>
      <c r="AO109" s="941"/>
      <c r="AP109" s="939" t="s">
        <v>417</v>
      </c>
      <c r="AQ109" s="940"/>
      <c r="AR109" s="940"/>
      <c r="AS109" s="940"/>
      <c r="AT109" s="942"/>
      <c r="AU109" s="959" t="s">
        <v>415</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416</v>
      </c>
      <c r="BR109" s="940"/>
      <c r="BS109" s="940"/>
      <c r="BT109" s="940"/>
      <c r="BU109" s="941"/>
      <c r="BV109" s="939" t="s">
        <v>294</v>
      </c>
      <c r="BW109" s="940"/>
      <c r="BX109" s="940"/>
      <c r="BY109" s="940"/>
      <c r="BZ109" s="941"/>
      <c r="CA109" s="939" t="s">
        <v>293</v>
      </c>
      <c r="CB109" s="940"/>
      <c r="CC109" s="940"/>
      <c r="CD109" s="940"/>
      <c r="CE109" s="941"/>
      <c r="CF109" s="960" t="s">
        <v>417</v>
      </c>
      <c r="CG109" s="960"/>
      <c r="CH109" s="960"/>
      <c r="CI109" s="960"/>
      <c r="CJ109" s="960"/>
      <c r="CK109" s="939" t="s">
        <v>418</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416</v>
      </c>
      <c r="DH109" s="940"/>
      <c r="DI109" s="940"/>
      <c r="DJ109" s="940"/>
      <c r="DK109" s="941"/>
      <c r="DL109" s="939" t="s">
        <v>294</v>
      </c>
      <c r="DM109" s="940"/>
      <c r="DN109" s="940"/>
      <c r="DO109" s="940"/>
      <c r="DP109" s="941"/>
      <c r="DQ109" s="939" t="s">
        <v>293</v>
      </c>
      <c r="DR109" s="940"/>
      <c r="DS109" s="940"/>
      <c r="DT109" s="940"/>
      <c r="DU109" s="941"/>
      <c r="DV109" s="939" t="s">
        <v>417</v>
      </c>
      <c r="DW109" s="940"/>
      <c r="DX109" s="940"/>
      <c r="DY109" s="940"/>
      <c r="DZ109" s="942"/>
    </row>
    <row r="110" spans="1:131" s="246" customFormat="1" ht="26.25" customHeight="1">
      <c r="A110" s="943" t="s">
        <v>419</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1654000</v>
      </c>
      <c r="AB110" s="947"/>
      <c r="AC110" s="947"/>
      <c r="AD110" s="947"/>
      <c r="AE110" s="948"/>
      <c r="AF110" s="949">
        <v>1537402</v>
      </c>
      <c r="AG110" s="947"/>
      <c r="AH110" s="947"/>
      <c r="AI110" s="947"/>
      <c r="AJ110" s="948"/>
      <c r="AK110" s="949">
        <v>1509032</v>
      </c>
      <c r="AL110" s="947"/>
      <c r="AM110" s="947"/>
      <c r="AN110" s="947"/>
      <c r="AO110" s="948"/>
      <c r="AP110" s="950">
        <v>29.4</v>
      </c>
      <c r="AQ110" s="951"/>
      <c r="AR110" s="951"/>
      <c r="AS110" s="951"/>
      <c r="AT110" s="952"/>
      <c r="AU110" s="953" t="s">
        <v>61</v>
      </c>
      <c r="AV110" s="954"/>
      <c r="AW110" s="954"/>
      <c r="AX110" s="954"/>
      <c r="AY110" s="954"/>
      <c r="AZ110" s="995" t="s">
        <v>420</v>
      </c>
      <c r="BA110" s="944"/>
      <c r="BB110" s="944"/>
      <c r="BC110" s="944"/>
      <c r="BD110" s="944"/>
      <c r="BE110" s="944"/>
      <c r="BF110" s="944"/>
      <c r="BG110" s="944"/>
      <c r="BH110" s="944"/>
      <c r="BI110" s="944"/>
      <c r="BJ110" s="944"/>
      <c r="BK110" s="944"/>
      <c r="BL110" s="944"/>
      <c r="BM110" s="944"/>
      <c r="BN110" s="944"/>
      <c r="BO110" s="944"/>
      <c r="BP110" s="945"/>
      <c r="BQ110" s="981">
        <v>12588351</v>
      </c>
      <c r="BR110" s="982"/>
      <c r="BS110" s="982"/>
      <c r="BT110" s="982"/>
      <c r="BU110" s="982"/>
      <c r="BV110" s="982">
        <v>14420630</v>
      </c>
      <c r="BW110" s="982"/>
      <c r="BX110" s="982"/>
      <c r="BY110" s="982"/>
      <c r="BZ110" s="982"/>
      <c r="CA110" s="982">
        <v>15281498</v>
      </c>
      <c r="CB110" s="982"/>
      <c r="CC110" s="982"/>
      <c r="CD110" s="982"/>
      <c r="CE110" s="982"/>
      <c r="CF110" s="996">
        <v>297.60000000000002</v>
      </c>
      <c r="CG110" s="997"/>
      <c r="CH110" s="997"/>
      <c r="CI110" s="997"/>
      <c r="CJ110" s="997"/>
      <c r="CK110" s="998" t="s">
        <v>421</v>
      </c>
      <c r="CL110" s="999"/>
      <c r="CM110" s="978" t="s">
        <v>422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423</v>
      </c>
      <c r="DH110" s="982"/>
      <c r="DI110" s="982"/>
      <c r="DJ110" s="982"/>
      <c r="DK110" s="982"/>
      <c r="DL110" s="982" t="s">
        <v>423</v>
      </c>
      <c r="DM110" s="982"/>
      <c r="DN110" s="982"/>
      <c r="DO110" s="982"/>
      <c r="DP110" s="982"/>
      <c r="DQ110" s="982" t="s">
        <v>423</v>
      </c>
      <c r="DR110" s="982"/>
      <c r="DS110" s="982"/>
      <c r="DT110" s="982"/>
      <c r="DU110" s="982"/>
      <c r="DV110" s="983" t="s">
        <v>423</v>
      </c>
      <c r="DW110" s="983"/>
      <c r="DX110" s="983"/>
      <c r="DY110" s="983"/>
      <c r="DZ110" s="984"/>
    </row>
    <row r="111" spans="1:131" s="246" customFormat="1" ht="26.25" customHeight="1">
      <c r="A111" s="985" t="s">
        <v>424</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423</v>
      </c>
      <c r="AB111" s="989"/>
      <c r="AC111" s="989"/>
      <c r="AD111" s="989"/>
      <c r="AE111" s="990"/>
      <c r="AF111" s="991" t="s">
        <v>423</v>
      </c>
      <c r="AG111" s="989"/>
      <c r="AH111" s="989"/>
      <c r="AI111" s="989"/>
      <c r="AJ111" s="990"/>
      <c r="AK111" s="991" t="s">
        <v>423</v>
      </c>
      <c r="AL111" s="989"/>
      <c r="AM111" s="989"/>
      <c r="AN111" s="989"/>
      <c r="AO111" s="990"/>
      <c r="AP111" s="992" t="s">
        <v>425</v>
      </c>
      <c r="AQ111" s="993"/>
      <c r="AR111" s="993"/>
      <c r="AS111" s="993"/>
      <c r="AT111" s="994"/>
      <c r="AU111" s="955"/>
      <c r="AV111" s="956"/>
      <c r="AW111" s="956"/>
      <c r="AX111" s="956"/>
      <c r="AY111" s="956"/>
      <c r="AZ111" s="1004" t="s">
        <v>426</v>
      </c>
      <c r="BA111" s="1005"/>
      <c r="BB111" s="1005"/>
      <c r="BC111" s="1005"/>
      <c r="BD111" s="1005"/>
      <c r="BE111" s="1005"/>
      <c r="BF111" s="1005"/>
      <c r="BG111" s="1005"/>
      <c r="BH111" s="1005"/>
      <c r="BI111" s="1005"/>
      <c r="BJ111" s="1005"/>
      <c r="BK111" s="1005"/>
      <c r="BL111" s="1005"/>
      <c r="BM111" s="1005"/>
      <c r="BN111" s="1005"/>
      <c r="BO111" s="1005"/>
      <c r="BP111" s="1006"/>
      <c r="BQ111" s="974">
        <v>522169</v>
      </c>
      <c r="BR111" s="975"/>
      <c r="BS111" s="975"/>
      <c r="BT111" s="975"/>
      <c r="BU111" s="975"/>
      <c r="BV111" s="975">
        <v>480138</v>
      </c>
      <c r="BW111" s="975"/>
      <c r="BX111" s="975"/>
      <c r="BY111" s="975"/>
      <c r="BZ111" s="975"/>
      <c r="CA111" s="975">
        <v>438411</v>
      </c>
      <c r="CB111" s="975"/>
      <c r="CC111" s="975"/>
      <c r="CD111" s="975"/>
      <c r="CE111" s="975"/>
      <c r="CF111" s="969">
        <v>8.5</v>
      </c>
      <c r="CG111" s="970"/>
      <c r="CH111" s="970"/>
      <c r="CI111" s="970"/>
      <c r="CJ111" s="970"/>
      <c r="CK111" s="1000"/>
      <c r="CL111" s="1001"/>
      <c r="CM111" s="971" t="s">
        <v>427</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425</v>
      </c>
      <c r="DH111" s="975"/>
      <c r="DI111" s="975"/>
      <c r="DJ111" s="975"/>
      <c r="DK111" s="975"/>
      <c r="DL111" s="975" t="s">
        <v>425</v>
      </c>
      <c r="DM111" s="975"/>
      <c r="DN111" s="975"/>
      <c r="DO111" s="975"/>
      <c r="DP111" s="975"/>
      <c r="DQ111" s="975" t="s">
        <v>425</v>
      </c>
      <c r="DR111" s="975"/>
      <c r="DS111" s="975"/>
      <c r="DT111" s="975"/>
      <c r="DU111" s="975"/>
      <c r="DV111" s="976" t="s">
        <v>425</v>
      </c>
      <c r="DW111" s="976"/>
      <c r="DX111" s="976"/>
      <c r="DY111" s="976"/>
      <c r="DZ111" s="977"/>
    </row>
    <row r="112" spans="1:131" s="246" customFormat="1" ht="26.25" customHeight="1">
      <c r="A112" s="1007" t="s">
        <v>428</v>
      </c>
      <c r="B112" s="1008"/>
      <c r="C112" s="1005" t="s">
        <v>429</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118</v>
      </c>
      <c r="AB112" s="1014"/>
      <c r="AC112" s="1014"/>
      <c r="AD112" s="1014"/>
      <c r="AE112" s="1015"/>
      <c r="AF112" s="1016" t="s">
        <v>118</v>
      </c>
      <c r="AG112" s="1014"/>
      <c r="AH112" s="1014"/>
      <c r="AI112" s="1014"/>
      <c r="AJ112" s="1015"/>
      <c r="AK112" s="1016" t="s">
        <v>118</v>
      </c>
      <c r="AL112" s="1014"/>
      <c r="AM112" s="1014"/>
      <c r="AN112" s="1014"/>
      <c r="AO112" s="1015"/>
      <c r="AP112" s="1017" t="s">
        <v>118</v>
      </c>
      <c r="AQ112" s="1018"/>
      <c r="AR112" s="1018"/>
      <c r="AS112" s="1018"/>
      <c r="AT112" s="1019"/>
      <c r="AU112" s="955"/>
      <c r="AV112" s="956"/>
      <c r="AW112" s="956"/>
      <c r="AX112" s="956"/>
      <c r="AY112" s="956"/>
      <c r="AZ112" s="1004" t="s">
        <v>430</v>
      </c>
      <c r="BA112" s="1005"/>
      <c r="BB112" s="1005"/>
      <c r="BC112" s="1005"/>
      <c r="BD112" s="1005"/>
      <c r="BE112" s="1005"/>
      <c r="BF112" s="1005"/>
      <c r="BG112" s="1005"/>
      <c r="BH112" s="1005"/>
      <c r="BI112" s="1005"/>
      <c r="BJ112" s="1005"/>
      <c r="BK112" s="1005"/>
      <c r="BL112" s="1005"/>
      <c r="BM112" s="1005"/>
      <c r="BN112" s="1005"/>
      <c r="BO112" s="1005"/>
      <c r="BP112" s="1006"/>
      <c r="BQ112" s="974">
        <v>9129815</v>
      </c>
      <c r="BR112" s="975"/>
      <c r="BS112" s="975"/>
      <c r="BT112" s="975"/>
      <c r="BU112" s="975"/>
      <c r="BV112" s="975">
        <v>9797332</v>
      </c>
      <c r="BW112" s="975"/>
      <c r="BX112" s="975"/>
      <c r="BY112" s="975"/>
      <c r="BZ112" s="975"/>
      <c r="CA112" s="975">
        <v>10192874</v>
      </c>
      <c r="CB112" s="975"/>
      <c r="CC112" s="975"/>
      <c r="CD112" s="975"/>
      <c r="CE112" s="975"/>
      <c r="CF112" s="969">
        <v>198.5</v>
      </c>
      <c r="CG112" s="970"/>
      <c r="CH112" s="970"/>
      <c r="CI112" s="970"/>
      <c r="CJ112" s="970"/>
      <c r="CK112" s="1000"/>
      <c r="CL112" s="1001"/>
      <c r="CM112" s="971" t="s">
        <v>431</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118</v>
      </c>
      <c r="DH112" s="975"/>
      <c r="DI112" s="975"/>
      <c r="DJ112" s="975"/>
      <c r="DK112" s="975"/>
      <c r="DL112" s="975" t="s">
        <v>118</v>
      </c>
      <c r="DM112" s="975"/>
      <c r="DN112" s="975"/>
      <c r="DO112" s="975"/>
      <c r="DP112" s="975"/>
      <c r="DQ112" s="975" t="s">
        <v>118</v>
      </c>
      <c r="DR112" s="975"/>
      <c r="DS112" s="975"/>
      <c r="DT112" s="975"/>
      <c r="DU112" s="975"/>
      <c r="DV112" s="976" t="s">
        <v>118</v>
      </c>
      <c r="DW112" s="976"/>
      <c r="DX112" s="976"/>
      <c r="DY112" s="976"/>
      <c r="DZ112" s="977"/>
    </row>
    <row r="113" spans="1:130" s="246" customFormat="1" ht="26.25" customHeight="1">
      <c r="A113" s="1009"/>
      <c r="B113" s="1010"/>
      <c r="C113" s="1005" t="s">
        <v>432</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531214</v>
      </c>
      <c r="AB113" s="989"/>
      <c r="AC113" s="989"/>
      <c r="AD113" s="989"/>
      <c r="AE113" s="990"/>
      <c r="AF113" s="991">
        <v>573141</v>
      </c>
      <c r="AG113" s="989"/>
      <c r="AH113" s="989"/>
      <c r="AI113" s="989"/>
      <c r="AJ113" s="990"/>
      <c r="AK113" s="991">
        <v>545009</v>
      </c>
      <c r="AL113" s="989"/>
      <c r="AM113" s="989"/>
      <c r="AN113" s="989"/>
      <c r="AO113" s="990"/>
      <c r="AP113" s="992">
        <v>10.6</v>
      </c>
      <c r="AQ113" s="993"/>
      <c r="AR113" s="993"/>
      <c r="AS113" s="993"/>
      <c r="AT113" s="994"/>
      <c r="AU113" s="955"/>
      <c r="AV113" s="956"/>
      <c r="AW113" s="956"/>
      <c r="AX113" s="956"/>
      <c r="AY113" s="956"/>
      <c r="AZ113" s="1004" t="s">
        <v>433</v>
      </c>
      <c r="BA113" s="1005"/>
      <c r="BB113" s="1005"/>
      <c r="BC113" s="1005"/>
      <c r="BD113" s="1005"/>
      <c r="BE113" s="1005"/>
      <c r="BF113" s="1005"/>
      <c r="BG113" s="1005"/>
      <c r="BH113" s="1005"/>
      <c r="BI113" s="1005"/>
      <c r="BJ113" s="1005"/>
      <c r="BK113" s="1005"/>
      <c r="BL113" s="1005"/>
      <c r="BM113" s="1005"/>
      <c r="BN113" s="1005"/>
      <c r="BO113" s="1005"/>
      <c r="BP113" s="1006"/>
      <c r="BQ113" s="974">
        <v>170670</v>
      </c>
      <c r="BR113" s="975"/>
      <c r="BS113" s="975"/>
      <c r="BT113" s="975"/>
      <c r="BU113" s="975"/>
      <c r="BV113" s="975">
        <v>231484</v>
      </c>
      <c r="BW113" s="975"/>
      <c r="BX113" s="975"/>
      <c r="BY113" s="975"/>
      <c r="BZ113" s="975"/>
      <c r="CA113" s="975">
        <v>210984</v>
      </c>
      <c r="CB113" s="975"/>
      <c r="CC113" s="975"/>
      <c r="CD113" s="975"/>
      <c r="CE113" s="975"/>
      <c r="CF113" s="969">
        <v>4.0999999999999996</v>
      </c>
      <c r="CG113" s="970"/>
      <c r="CH113" s="970"/>
      <c r="CI113" s="970"/>
      <c r="CJ113" s="970"/>
      <c r="CK113" s="1000"/>
      <c r="CL113" s="1001"/>
      <c r="CM113" s="971" t="s">
        <v>434</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118</v>
      </c>
      <c r="DH113" s="1014"/>
      <c r="DI113" s="1014"/>
      <c r="DJ113" s="1014"/>
      <c r="DK113" s="1015"/>
      <c r="DL113" s="1016" t="s">
        <v>118</v>
      </c>
      <c r="DM113" s="1014"/>
      <c r="DN113" s="1014"/>
      <c r="DO113" s="1014"/>
      <c r="DP113" s="1015"/>
      <c r="DQ113" s="1016" t="s">
        <v>118</v>
      </c>
      <c r="DR113" s="1014"/>
      <c r="DS113" s="1014"/>
      <c r="DT113" s="1014"/>
      <c r="DU113" s="1015"/>
      <c r="DV113" s="1017" t="s">
        <v>118</v>
      </c>
      <c r="DW113" s="1018"/>
      <c r="DX113" s="1018"/>
      <c r="DY113" s="1018"/>
      <c r="DZ113" s="1019"/>
    </row>
    <row r="114" spans="1:130" s="246" customFormat="1" ht="26.25" customHeight="1">
      <c r="A114" s="1009"/>
      <c r="B114" s="1010"/>
      <c r="C114" s="1005" t="s">
        <v>435</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20075</v>
      </c>
      <c r="AB114" s="1014"/>
      <c r="AC114" s="1014"/>
      <c r="AD114" s="1014"/>
      <c r="AE114" s="1015"/>
      <c r="AF114" s="1016">
        <v>20086</v>
      </c>
      <c r="AG114" s="1014"/>
      <c r="AH114" s="1014"/>
      <c r="AI114" s="1014"/>
      <c r="AJ114" s="1015"/>
      <c r="AK114" s="1016">
        <v>21238</v>
      </c>
      <c r="AL114" s="1014"/>
      <c r="AM114" s="1014"/>
      <c r="AN114" s="1014"/>
      <c r="AO114" s="1015"/>
      <c r="AP114" s="1017">
        <v>0.4</v>
      </c>
      <c r="AQ114" s="1018"/>
      <c r="AR114" s="1018"/>
      <c r="AS114" s="1018"/>
      <c r="AT114" s="1019"/>
      <c r="AU114" s="955"/>
      <c r="AV114" s="956"/>
      <c r="AW114" s="956"/>
      <c r="AX114" s="956"/>
      <c r="AY114" s="956"/>
      <c r="AZ114" s="1004" t="s">
        <v>436</v>
      </c>
      <c r="BA114" s="1005"/>
      <c r="BB114" s="1005"/>
      <c r="BC114" s="1005"/>
      <c r="BD114" s="1005"/>
      <c r="BE114" s="1005"/>
      <c r="BF114" s="1005"/>
      <c r="BG114" s="1005"/>
      <c r="BH114" s="1005"/>
      <c r="BI114" s="1005"/>
      <c r="BJ114" s="1005"/>
      <c r="BK114" s="1005"/>
      <c r="BL114" s="1005"/>
      <c r="BM114" s="1005"/>
      <c r="BN114" s="1005"/>
      <c r="BO114" s="1005"/>
      <c r="BP114" s="1006"/>
      <c r="BQ114" s="974">
        <v>1562313</v>
      </c>
      <c r="BR114" s="975"/>
      <c r="BS114" s="975"/>
      <c r="BT114" s="975"/>
      <c r="BU114" s="975"/>
      <c r="BV114" s="975">
        <v>1550392</v>
      </c>
      <c r="BW114" s="975"/>
      <c r="BX114" s="975"/>
      <c r="BY114" s="975"/>
      <c r="BZ114" s="975"/>
      <c r="CA114" s="975">
        <v>1467233</v>
      </c>
      <c r="CB114" s="975"/>
      <c r="CC114" s="975"/>
      <c r="CD114" s="975"/>
      <c r="CE114" s="975"/>
      <c r="CF114" s="969">
        <v>28.6</v>
      </c>
      <c r="CG114" s="970"/>
      <c r="CH114" s="970"/>
      <c r="CI114" s="970"/>
      <c r="CJ114" s="970"/>
      <c r="CK114" s="1000"/>
      <c r="CL114" s="1001"/>
      <c r="CM114" s="971" t="s">
        <v>437</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118</v>
      </c>
      <c r="DH114" s="1014"/>
      <c r="DI114" s="1014"/>
      <c r="DJ114" s="1014"/>
      <c r="DK114" s="1015"/>
      <c r="DL114" s="1016" t="s">
        <v>118</v>
      </c>
      <c r="DM114" s="1014"/>
      <c r="DN114" s="1014"/>
      <c r="DO114" s="1014"/>
      <c r="DP114" s="1015"/>
      <c r="DQ114" s="1016" t="s">
        <v>118</v>
      </c>
      <c r="DR114" s="1014"/>
      <c r="DS114" s="1014"/>
      <c r="DT114" s="1014"/>
      <c r="DU114" s="1015"/>
      <c r="DV114" s="1017" t="s">
        <v>118</v>
      </c>
      <c r="DW114" s="1018"/>
      <c r="DX114" s="1018"/>
      <c r="DY114" s="1018"/>
      <c r="DZ114" s="1019"/>
    </row>
    <row r="115" spans="1:130" s="246" customFormat="1" ht="26.25" customHeight="1">
      <c r="A115" s="1009"/>
      <c r="B115" s="1010"/>
      <c r="C115" s="1005" t="s">
        <v>438</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32657</v>
      </c>
      <c r="AB115" s="989"/>
      <c r="AC115" s="989"/>
      <c r="AD115" s="989"/>
      <c r="AE115" s="990"/>
      <c r="AF115" s="991">
        <v>32352</v>
      </c>
      <c r="AG115" s="989"/>
      <c r="AH115" s="989"/>
      <c r="AI115" s="989"/>
      <c r="AJ115" s="990"/>
      <c r="AK115" s="991">
        <v>32049</v>
      </c>
      <c r="AL115" s="989"/>
      <c r="AM115" s="989"/>
      <c r="AN115" s="989"/>
      <c r="AO115" s="990"/>
      <c r="AP115" s="992">
        <v>0.6</v>
      </c>
      <c r="AQ115" s="993"/>
      <c r="AR115" s="993"/>
      <c r="AS115" s="993"/>
      <c r="AT115" s="994"/>
      <c r="AU115" s="955"/>
      <c r="AV115" s="956"/>
      <c r="AW115" s="956"/>
      <c r="AX115" s="956"/>
      <c r="AY115" s="956"/>
      <c r="AZ115" s="1004" t="s">
        <v>439</v>
      </c>
      <c r="BA115" s="1005"/>
      <c r="BB115" s="1005"/>
      <c r="BC115" s="1005"/>
      <c r="BD115" s="1005"/>
      <c r="BE115" s="1005"/>
      <c r="BF115" s="1005"/>
      <c r="BG115" s="1005"/>
      <c r="BH115" s="1005"/>
      <c r="BI115" s="1005"/>
      <c r="BJ115" s="1005"/>
      <c r="BK115" s="1005"/>
      <c r="BL115" s="1005"/>
      <c r="BM115" s="1005"/>
      <c r="BN115" s="1005"/>
      <c r="BO115" s="1005"/>
      <c r="BP115" s="1006"/>
      <c r="BQ115" s="974" t="s">
        <v>118</v>
      </c>
      <c r="BR115" s="975"/>
      <c r="BS115" s="975"/>
      <c r="BT115" s="975"/>
      <c r="BU115" s="975"/>
      <c r="BV115" s="975" t="s">
        <v>118</v>
      </c>
      <c r="BW115" s="975"/>
      <c r="BX115" s="975"/>
      <c r="BY115" s="975"/>
      <c r="BZ115" s="975"/>
      <c r="CA115" s="975" t="s">
        <v>118</v>
      </c>
      <c r="CB115" s="975"/>
      <c r="CC115" s="975"/>
      <c r="CD115" s="975"/>
      <c r="CE115" s="975"/>
      <c r="CF115" s="969" t="s">
        <v>118</v>
      </c>
      <c r="CG115" s="970"/>
      <c r="CH115" s="970"/>
      <c r="CI115" s="970"/>
      <c r="CJ115" s="970"/>
      <c r="CK115" s="1000"/>
      <c r="CL115" s="1001"/>
      <c r="CM115" s="1004" t="s">
        <v>440</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v>297467</v>
      </c>
      <c r="DH115" s="1014"/>
      <c r="DI115" s="1014"/>
      <c r="DJ115" s="1014"/>
      <c r="DK115" s="1015"/>
      <c r="DL115" s="1016">
        <v>297467</v>
      </c>
      <c r="DM115" s="1014"/>
      <c r="DN115" s="1014"/>
      <c r="DO115" s="1014"/>
      <c r="DP115" s="1015"/>
      <c r="DQ115" s="1016">
        <v>297467</v>
      </c>
      <c r="DR115" s="1014"/>
      <c r="DS115" s="1014"/>
      <c r="DT115" s="1014"/>
      <c r="DU115" s="1015"/>
      <c r="DV115" s="1017">
        <v>5.8</v>
      </c>
      <c r="DW115" s="1018"/>
      <c r="DX115" s="1018"/>
      <c r="DY115" s="1018"/>
      <c r="DZ115" s="1019"/>
    </row>
    <row r="116" spans="1:130" s="246" customFormat="1" ht="26.25" customHeight="1">
      <c r="A116" s="1011"/>
      <c r="B116" s="1012"/>
      <c r="C116" s="1020" t="s">
        <v>441</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v>13</v>
      </c>
      <c r="AB116" s="1014"/>
      <c r="AC116" s="1014"/>
      <c r="AD116" s="1014"/>
      <c r="AE116" s="1015"/>
      <c r="AF116" s="1016">
        <v>500</v>
      </c>
      <c r="AG116" s="1014"/>
      <c r="AH116" s="1014"/>
      <c r="AI116" s="1014"/>
      <c r="AJ116" s="1015"/>
      <c r="AK116" s="1016">
        <v>946</v>
      </c>
      <c r="AL116" s="1014"/>
      <c r="AM116" s="1014"/>
      <c r="AN116" s="1014"/>
      <c r="AO116" s="1015"/>
      <c r="AP116" s="1017">
        <v>0</v>
      </c>
      <c r="AQ116" s="1018"/>
      <c r="AR116" s="1018"/>
      <c r="AS116" s="1018"/>
      <c r="AT116" s="1019"/>
      <c r="AU116" s="955"/>
      <c r="AV116" s="956"/>
      <c r="AW116" s="956"/>
      <c r="AX116" s="956"/>
      <c r="AY116" s="956"/>
      <c r="AZ116" s="1022" t="s">
        <v>442</v>
      </c>
      <c r="BA116" s="1023"/>
      <c r="BB116" s="1023"/>
      <c r="BC116" s="1023"/>
      <c r="BD116" s="1023"/>
      <c r="BE116" s="1023"/>
      <c r="BF116" s="1023"/>
      <c r="BG116" s="1023"/>
      <c r="BH116" s="1023"/>
      <c r="BI116" s="1023"/>
      <c r="BJ116" s="1023"/>
      <c r="BK116" s="1023"/>
      <c r="BL116" s="1023"/>
      <c r="BM116" s="1023"/>
      <c r="BN116" s="1023"/>
      <c r="BO116" s="1023"/>
      <c r="BP116" s="1024"/>
      <c r="BQ116" s="974" t="s">
        <v>118</v>
      </c>
      <c r="BR116" s="975"/>
      <c r="BS116" s="975"/>
      <c r="BT116" s="975"/>
      <c r="BU116" s="975"/>
      <c r="BV116" s="975" t="s">
        <v>118</v>
      </c>
      <c r="BW116" s="975"/>
      <c r="BX116" s="975"/>
      <c r="BY116" s="975"/>
      <c r="BZ116" s="975"/>
      <c r="CA116" s="975" t="s">
        <v>118</v>
      </c>
      <c r="CB116" s="975"/>
      <c r="CC116" s="975"/>
      <c r="CD116" s="975"/>
      <c r="CE116" s="975"/>
      <c r="CF116" s="969" t="s">
        <v>118</v>
      </c>
      <c r="CG116" s="970"/>
      <c r="CH116" s="970"/>
      <c r="CI116" s="970"/>
      <c r="CJ116" s="970"/>
      <c r="CK116" s="1000"/>
      <c r="CL116" s="1001"/>
      <c r="CM116" s="971" t="s">
        <v>443</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104563</v>
      </c>
      <c r="DH116" s="1014"/>
      <c r="DI116" s="1014"/>
      <c r="DJ116" s="1014"/>
      <c r="DK116" s="1015"/>
      <c r="DL116" s="1016">
        <v>81650</v>
      </c>
      <c r="DM116" s="1014"/>
      <c r="DN116" s="1014"/>
      <c r="DO116" s="1014"/>
      <c r="DP116" s="1015"/>
      <c r="DQ116" s="1016">
        <v>58869</v>
      </c>
      <c r="DR116" s="1014"/>
      <c r="DS116" s="1014"/>
      <c r="DT116" s="1014"/>
      <c r="DU116" s="1015"/>
      <c r="DV116" s="1017">
        <v>1.1000000000000001</v>
      </c>
      <c r="DW116" s="1018"/>
      <c r="DX116" s="1018"/>
      <c r="DY116" s="1018"/>
      <c r="DZ116" s="1019"/>
    </row>
    <row r="117" spans="1:130" s="246" customFormat="1" ht="26.25" customHeight="1">
      <c r="A117" s="959" t="s">
        <v>176</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444</v>
      </c>
      <c r="Z117" s="941"/>
      <c r="AA117" s="1031">
        <v>2237959</v>
      </c>
      <c r="AB117" s="1032"/>
      <c r="AC117" s="1032"/>
      <c r="AD117" s="1032"/>
      <c r="AE117" s="1033"/>
      <c r="AF117" s="1034">
        <v>2163481</v>
      </c>
      <c r="AG117" s="1032"/>
      <c r="AH117" s="1032"/>
      <c r="AI117" s="1032"/>
      <c r="AJ117" s="1033"/>
      <c r="AK117" s="1034">
        <v>2108274</v>
      </c>
      <c r="AL117" s="1032"/>
      <c r="AM117" s="1032"/>
      <c r="AN117" s="1032"/>
      <c r="AO117" s="1033"/>
      <c r="AP117" s="1035"/>
      <c r="AQ117" s="1036"/>
      <c r="AR117" s="1036"/>
      <c r="AS117" s="1036"/>
      <c r="AT117" s="1037"/>
      <c r="AU117" s="955"/>
      <c r="AV117" s="956"/>
      <c r="AW117" s="956"/>
      <c r="AX117" s="956"/>
      <c r="AY117" s="956"/>
      <c r="AZ117" s="1022" t="s">
        <v>445</v>
      </c>
      <c r="BA117" s="1023"/>
      <c r="BB117" s="1023"/>
      <c r="BC117" s="1023"/>
      <c r="BD117" s="1023"/>
      <c r="BE117" s="1023"/>
      <c r="BF117" s="1023"/>
      <c r="BG117" s="1023"/>
      <c r="BH117" s="1023"/>
      <c r="BI117" s="1023"/>
      <c r="BJ117" s="1023"/>
      <c r="BK117" s="1023"/>
      <c r="BL117" s="1023"/>
      <c r="BM117" s="1023"/>
      <c r="BN117" s="1023"/>
      <c r="BO117" s="1023"/>
      <c r="BP117" s="1024"/>
      <c r="BQ117" s="974" t="s">
        <v>446</v>
      </c>
      <c r="BR117" s="975"/>
      <c r="BS117" s="975"/>
      <c r="BT117" s="975"/>
      <c r="BU117" s="975"/>
      <c r="BV117" s="975" t="s">
        <v>423</v>
      </c>
      <c r="BW117" s="975"/>
      <c r="BX117" s="975"/>
      <c r="BY117" s="975"/>
      <c r="BZ117" s="975"/>
      <c r="CA117" s="975" t="s">
        <v>446</v>
      </c>
      <c r="CB117" s="975"/>
      <c r="CC117" s="975"/>
      <c r="CD117" s="975"/>
      <c r="CE117" s="975"/>
      <c r="CF117" s="969" t="s">
        <v>423</v>
      </c>
      <c r="CG117" s="970"/>
      <c r="CH117" s="970"/>
      <c r="CI117" s="970"/>
      <c r="CJ117" s="970"/>
      <c r="CK117" s="1000"/>
      <c r="CL117" s="1001"/>
      <c r="CM117" s="971" t="s">
        <v>447</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446</v>
      </c>
      <c r="DH117" s="1014"/>
      <c r="DI117" s="1014"/>
      <c r="DJ117" s="1014"/>
      <c r="DK117" s="1015"/>
      <c r="DL117" s="1016" t="s">
        <v>423</v>
      </c>
      <c r="DM117" s="1014"/>
      <c r="DN117" s="1014"/>
      <c r="DO117" s="1014"/>
      <c r="DP117" s="1015"/>
      <c r="DQ117" s="1016" t="s">
        <v>423</v>
      </c>
      <c r="DR117" s="1014"/>
      <c r="DS117" s="1014"/>
      <c r="DT117" s="1014"/>
      <c r="DU117" s="1015"/>
      <c r="DV117" s="1017" t="s">
        <v>423</v>
      </c>
      <c r="DW117" s="1018"/>
      <c r="DX117" s="1018"/>
      <c r="DY117" s="1018"/>
      <c r="DZ117" s="1019"/>
    </row>
    <row r="118" spans="1:130" s="246" customFormat="1" ht="26.25" customHeight="1">
      <c r="A118" s="959" t="s">
        <v>418</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416</v>
      </c>
      <c r="AB118" s="940"/>
      <c r="AC118" s="940"/>
      <c r="AD118" s="940"/>
      <c r="AE118" s="941"/>
      <c r="AF118" s="939" t="s">
        <v>294</v>
      </c>
      <c r="AG118" s="940"/>
      <c r="AH118" s="940"/>
      <c r="AI118" s="940"/>
      <c r="AJ118" s="941"/>
      <c r="AK118" s="939" t="s">
        <v>293</v>
      </c>
      <c r="AL118" s="940"/>
      <c r="AM118" s="940"/>
      <c r="AN118" s="940"/>
      <c r="AO118" s="941"/>
      <c r="AP118" s="1026" t="s">
        <v>417</v>
      </c>
      <c r="AQ118" s="1027"/>
      <c r="AR118" s="1027"/>
      <c r="AS118" s="1027"/>
      <c r="AT118" s="1028"/>
      <c r="AU118" s="955"/>
      <c r="AV118" s="956"/>
      <c r="AW118" s="956"/>
      <c r="AX118" s="956"/>
      <c r="AY118" s="956"/>
      <c r="AZ118" s="1029" t="s">
        <v>448</v>
      </c>
      <c r="BA118" s="1020"/>
      <c r="BB118" s="1020"/>
      <c r="BC118" s="1020"/>
      <c r="BD118" s="1020"/>
      <c r="BE118" s="1020"/>
      <c r="BF118" s="1020"/>
      <c r="BG118" s="1020"/>
      <c r="BH118" s="1020"/>
      <c r="BI118" s="1020"/>
      <c r="BJ118" s="1020"/>
      <c r="BK118" s="1020"/>
      <c r="BL118" s="1020"/>
      <c r="BM118" s="1020"/>
      <c r="BN118" s="1020"/>
      <c r="BO118" s="1020"/>
      <c r="BP118" s="1021"/>
      <c r="BQ118" s="1052" t="s">
        <v>449</v>
      </c>
      <c r="BR118" s="1053"/>
      <c r="BS118" s="1053"/>
      <c r="BT118" s="1053"/>
      <c r="BU118" s="1053"/>
      <c r="BV118" s="1053" t="s">
        <v>450</v>
      </c>
      <c r="BW118" s="1053"/>
      <c r="BX118" s="1053"/>
      <c r="BY118" s="1053"/>
      <c r="BZ118" s="1053"/>
      <c r="CA118" s="1053" t="s">
        <v>449</v>
      </c>
      <c r="CB118" s="1053"/>
      <c r="CC118" s="1053"/>
      <c r="CD118" s="1053"/>
      <c r="CE118" s="1053"/>
      <c r="CF118" s="969" t="s">
        <v>449</v>
      </c>
      <c r="CG118" s="970"/>
      <c r="CH118" s="970"/>
      <c r="CI118" s="970"/>
      <c r="CJ118" s="970"/>
      <c r="CK118" s="1000"/>
      <c r="CL118" s="1001"/>
      <c r="CM118" s="971" t="s">
        <v>451</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452</v>
      </c>
      <c r="DH118" s="1014"/>
      <c r="DI118" s="1014"/>
      <c r="DJ118" s="1014"/>
      <c r="DK118" s="1015"/>
      <c r="DL118" s="1016" t="s">
        <v>449</v>
      </c>
      <c r="DM118" s="1014"/>
      <c r="DN118" s="1014"/>
      <c r="DO118" s="1014"/>
      <c r="DP118" s="1015"/>
      <c r="DQ118" s="1016" t="s">
        <v>118</v>
      </c>
      <c r="DR118" s="1014"/>
      <c r="DS118" s="1014"/>
      <c r="DT118" s="1014"/>
      <c r="DU118" s="1015"/>
      <c r="DV118" s="1017" t="s">
        <v>453</v>
      </c>
      <c r="DW118" s="1018"/>
      <c r="DX118" s="1018"/>
      <c r="DY118" s="1018"/>
      <c r="DZ118" s="1019"/>
    </row>
    <row r="119" spans="1:130" s="246" customFormat="1" ht="26.25" customHeight="1">
      <c r="A119" s="1113" t="s">
        <v>421</v>
      </c>
      <c r="B119" s="999"/>
      <c r="C119" s="978" t="s">
        <v>422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449</v>
      </c>
      <c r="AB119" s="947"/>
      <c r="AC119" s="947"/>
      <c r="AD119" s="947"/>
      <c r="AE119" s="948"/>
      <c r="AF119" s="949" t="s">
        <v>449</v>
      </c>
      <c r="AG119" s="947"/>
      <c r="AH119" s="947"/>
      <c r="AI119" s="947"/>
      <c r="AJ119" s="948"/>
      <c r="AK119" s="949" t="s">
        <v>453</v>
      </c>
      <c r="AL119" s="947"/>
      <c r="AM119" s="947"/>
      <c r="AN119" s="947"/>
      <c r="AO119" s="948"/>
      <c r="AP119" s="950" t="s">
        <v>449</v>
      </c>
      <c r="AQ119" s="951"/>
      <c r="AR119" s="951"/>
      <c r="AS119" s="951"/>
      <c r="AT119" s="952"/>
      <c r="AU119" s="957"/>
      <c r="AV119" s="958"/>
      <c r="AW119" s="958"/>
      <c r="AX119" s="958"/>
      <c r="AY119" s="958"/>
      <c r="AZ119" s="277" t="s">
        <v>176</v>
      </c>
      <c r="BA119" s="277"/>
      <c r="BB119" s="277"/>
      <c r="BC119" s="277"/>
      <c r="BD119" s="277"/>
      <c r="BE119" s="277"/>
      <c r="BF119" s="277"/>
      <c r="BG119" s="277"/>
      <c r="BH119" s="277"/>
      <c r="BI119" s="277"/>
      <c r="BJ119" s="277"/>
      <c r="BK119" s="277"/>
      <c r="BL119" s="277"/>
      <c r="BM119" s="277"/>
      <c r="BN119" s="277"/>
      <c r="BO119" s="1030" t="s">
        <v>454</v>
      </c>
      <c r="BP119" s="1061"/>
      <c r="BQ119" s="1052">
        <v>23973318</v>
      </c>
      <c r="BR119" s="1053"/>
      <c r="BS119" s="1053"/>
      <c r="BT119" s="1053"/>
      <c r="BU119" s="1053"/>
      <c r="BV119" s="1053">
        <v>26479976</v>
      </c>
      <c r="BW119" s="1053"/>
      <c r="BX119" s="1053"/>
      <c r="BY119" s="1053"/>
      <c r="BZ119" s="1053"/>
      <c r="CA119" s="1053">
        <v>27591000</v>
      </c>
      <c r="CB119" s="1053"/>
      <c r="CC119" s="1053"/>
      <c r="CD119" s="1053"/>
      <c r="CE119" s="1053"/>
      <c r="CF119" s="1054"/>
      <c r="CG119" s="1055"/>
      <c r="CH119" s="1055"/>
      <c r="CI119" s="1055"/>
      <c r="CJ119" s="1056"/>
      <c r="CK119" s="1002"/>
      <c r="CL119" s="1003"/>
      <c r="CM119" s="1057" t="s">
        <v>455</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120139</v>
      </c>
      <c r="DH119" s="1039"/>
      <c r="DI119" s="1039"/>
      <c r="DJ119" s="1039"/>
      <c r="DK119" s="1040"/>
      <c r="DL119" s="1038">
        <v>101021</v>
      </c>
      <c r="DM119" s="1039"/>
      <c r="DN119" s="1039"/>
      <c r="DO119" s="1039"/>
      <c r="DP119" s="1040"/>
      <c r="DQ119" s="1038">
        <v>82075</v>
      </c>
      <c r="DR119" s="1039"/>
      <c r="DS119" s="1039"/>
      <c r="DT119" s="1039"/>
      <c r="DU119" s="1040"/>
      <c r="DV119" s="1041">
        <v>1.6</v>
      </c>
      <c r="DW119" s="1042"/>
      <c r="DX119" s="1042"/>
      <c r="DY119" s="1042"/>
      <c r="DZ119" s="1043"/>
    </row>
    <row r="120" spans="1:130" s="246" customFormat="1" ht="26.25" customHeight="1">
      <c r="A120" s="1114"/>
      <c r="B120" s="1001"/>
      <c r="C120" s="971" t="s">
        <v>427</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453</v>
      </c>
      <c r="AB120" s="1014"/>
      <c r="AC120" s="1014"/>
      <c r="AD120" s="1014"/>
      <c r="AE120" s="1015"/>
      <c r="AF120" s="1016" t="s">
        <v>453</v>
      </c>
      <c r="AG120" s="1014"/>
      <c r="AH120" s="1014"/>
      <c r="AI120" s="1014"/>
      <c r="AJ120" s="1015"/>
      <c r="AK120" s="1016" t="s">
        <v>118</v>
      </c>
      <c r="AL120" s="1014"/>
      <c r="AM120" s="1014"/>
      <c r="AN120" s="1014"/>
      <c r="AO120" s="1015"/>
      <c r="AP120" s="1017" t="s">
        <v>449</v>
      </c>
      <c r="AQ120" s="1018"/>
      <c r="AR120" s="1018"/>
      <c r="AS120" s="1018"/>
      <c r="AT120" s="1019"/>
      <c r="AU120" s="1044" t="s">
        <v>456</v>
      </c>
      <c r="AV120" s="1045"/>
      <c r="AW120" s="1045"/>
      <c r="AX120" s="1045"/>
      <c r="AY120" s="1046"/>
      <c r="AZ120" s="995" t="s">
        <v>457</v>
      </c>
      <c r="BA120" s="944"/>
      <c r="BB120" s="944"/>
      <c r="BC120" s="944"/>
      <c r="BD120" s="944"/>
      <c r="BE120" s="944"/>
      <c r="BF120" s="944"/>
      <c r="BG120" s="944"/>
      <c r="BH120" s="944"/>
      <c r="BI120" s="944"/>
      <c r="BJ120" s="944"/>
      <c r="BK120" s="944"/>
      <c r="BL120" s="944"/>
      <c r="BM120" s="944"/>
      <c r="BN120" s="944"/>
      <c r="BO120" s="944"/>
      <c r="BP120" s="945"/>
      <c r="BQ120" s="981">
        <v>1522275</v>
      </c>
      <c r="BR120" s="982"/>
      <c r="BS120" s="982"/>
      <c r="BT120" s="982"/>
      <c r="BU120" s="982"/>
      <c r="BV120" s="982">
        <v>1132433</v>
      </c>
      <c r="BW120" s="982"/>
      <c r="BX120" s="982"/>
      <c r="BY120" s="982"/>
      <c r="BZ120" s="982"/>
      <c r="CA120" s="982">
        <v>613010</v>
      </c>
      <c r="CB120" s="982"/>
      <c r="CC120" s="982"/>
      <c r="CD120" s="982"/>
      <c r="CE120" s="982"/>
      <c r="CF120" s="996">
        <v>11.9</v>
      </c>
      <c r="CG120" s="997"/>
      <c r="CH120" s="997"/>
      <c r="CI120" s="997"/>
      <c r="CJ120" s="997"/>
      <c r="CK120" s="1062" t="s">
        <v>458</v>
      </c>
      <c r="CL120" s="1063"/>
      <c r="CM120" s="1063"/>
      <c r="CN120" s="1063"/>
      <c r="CO120" s="1064"/>
      <c r="CP120" s="1070" t="s">
        <v>459</v>
      </c>
      <c r="CQ120" s="1071"/>
      <c r="CR120" s="1071"/>
      <c r="CS120" s="1071"/>
      <c r="CT120" s="1071"/>
      <c r="CU120" s="1071"/>
      <c r="CV120" s="1071"/>
      <c r="CW120" s="1071"/>
      <c r="CX120" s="1071"/>
      <c r="CY120" s="1071"/>
      <c r="CZ120" s="1071"/>
      <c r="DA120" s="1071"/>
      <c r="DB120" s="1071"/>
      <c r="DC120" s="1071"/>
      <c r="DD120" s="1071"/>
      <c r="DE120" s="1071"/>
      <c r="DF120" s="1072"/>
      <c r="DG120" s="981">
        <v>8043321</v>
      </c>
      <c r="DH120" s="982"/>
      <c r="DI120" s="982"/>
      <c r="DJ120" s="982"/>
      <c r="DK120" s="982"/>
      <c r="DL120" s="982">
        <v>8668212</v>
      </c>
      <c r="DM120" s="982"/>
      <c r="DN120" s="982"/>
      <c r="DO120" s="982"/>
      <c r="DP120" s="982"/>
      <c r="DQ120" s="982">
        <v>9190631</v>
      </c>
      <c r="DR120" s="982"/>
      <c r="DS120" s="982"/>
      <c r="DT120" s="982"/>
      <c r="DU120" s="982"/>
      <c r="DV120" s="983">
        <v>179</v>
      </c>
      <c r="DW120" s="983"/>
      <c r="DX120" s="983"/>
      <c r="DY120" s="983"/>
      <c r="DZ120" s="984"/>
    </row>
    <row r="121" spans="1:130" s="246" customFormat="1" ht="26.25" customHeight="1">
      <c r="A121" s="1114"/>
      <c r="B121" s="1001"/>
      <c r="C121" s="1022" t="s">
        <v>460</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449</v>
      </c>
      <c r="AB121" s="1014"/>
      <c r="AC121" s="1014"/>
      <c r="AD121" s="1014"/>
      <c r="AE121" s="1015"/>
      <c r="AF121" s="1016" t="s">
        <v>453</v>
      </c>
      <c r="AG121" s="1014"/>
      <c r="AH121" s="1014"/>
      <c r="AI121" s="1014"/>
      <c r="AJ121" s="1015"/>
      <c r="AK121" s="1016" t="s">
        <v>118</v>
      </c>
      <c r="AL121" s="1014"/>
      <c r="AM121" s="1014"/>
      <c r="AN121" s="1014"/>
      <c r="AO121" s="1015"/>
      <c r="AP121" s="1017" t="s">
        <v>453</v>
      </c>
      <c r="AQ121" s="1018"/>
      <c r="AR121" s="1018"/>
      <c r="AS121" s="1018"/>
      <c r="AT121" s="1019"/>
      <c r="AU121" s="1047"/>
      <c r="AV121" s="1048"/>
      <c r="AW121" s="1048"/>
      <c r="AX121" s="1048"/>
      <c r="AY121" s="1049"/>
      <c r="AZ121" s="1004" t="s">
        <v>461</v>
      </c>
      <c r="BA121" s="1005"/>
      <c r="BB121" s="1005"/>
      <c r="BC121" s="1005"/>
      <c r="BD121" s="1005"/>
      <c r="BE121" s="1005"/>
      <c r="BF121" s="1005"/>
      <c r="BG121" s="1005"/>
      <c r="BH121" s="1005"/>
      <c r="BI121" s="1005"/>
      <c r="BJ121" s="1005"/>
      <c r="BK121" s="1005"/>
      <c r="BL121" s="1005"/>
      <c r="BM121" s="1005"/>
      <c r="BN121" s="1005"/>
      <c r="BO121" s="1005"/>
      <c r="BP121" s="1006"/>
      <c r="BQ121" s="974">
        <v>1677838</v>
      </c>
      <c r="BR121" s="975"/>
      <c r="BS121" s="975"/>
      <c r="BT121" s="975"/>
      <c r="BU121" s="975"/>
      <c r="BV121" s="975">
        <v>1685953</v>
      </c>
      <c r="BW121" s="975"/>
      <c r="BX121" s="975"/>
      <c r="BY121" s="975"/>
      <c r="BZ121" s="975"/>
      <c r="CA121" s="975">
        <v>1744084</v>
      </c>
      <c r="CB121" s="975"/>
      <c r="CC121" s="975"/>
      <c r="CD121" s="975"/>
      <c r="CE121" s="975"/>
      <c r="CF121" s="969">
        <v>34</v>
      </c>
      <c r="CG121" s="970"/>
      <c r="CH121" s="970"/>
      <c r="CI121" s="970"/>
      <c r="CJ121" s="970"/>
      <c r="CK121" s="1065"/>
      <c r="CL121" s="1066"/>
      <c r="CM121" s="1066"/>
      <c r="CN121" s="1066"/>
      <c r="CO121" s="1067"/>
      <c r="CP121" s="1075" t="s">
        <v>462</v>
      </c>
      <c r="CQ121" s="1076"/>
      <c r="CR121" s="1076"/>
      <c r="CS121" s="1076"/>
      <c r="CT121" s="1076"/>
      <c r="CU121" s="1076"/>
      <c r="CV121" s="1076"/>
      <c r="CW121" s="1076"/>
      <c r="CX121" s="1076"/>
      <c r="CY121" s="1076"/>
      <c r="CZ121" s="1076"/>
      <c r="DA121" s="1076"/>
      <c r="DB121" s="1076"/>
      <c r="DC121" s="1076"/>
      <c r="DD121" s="1076"/>
      <c r="DE121" s="1076"/>
      <c r="DF121" s="1077"/>
      <c r="DG121" s="974" t="s">
        <v>453</v>
      </c>
      <c r="DH121" s="975"/>
      <c r="DI121" s="975"/>
      <c r="DJ121" s="975"/>
      <c r="DK121" s="975"/>
      <c r="DL121" s="975" t="s">
        <v>449</v>
      </c>
      <c r="DM121" s="975"/>
      <c r="DN121" s="975"/>
      <c r="DO121" s="975"/>
      <c r="DP121" s="975"/>
      <c r="DQ121" s="975">
        <v>1002243</v>
      </c>
      <c r="DR121" s="975"/>
      <c r="DS121" s="975"/>
      <c r="DT121" s="975"/>
      <c r="DU121" s="975"/>
      <c r="DV121" s="976">
        <v>19.5</v>
      </c>
      <c r="DW121" s="976"/>
      <c r="DX121" s="976"/>
      <c r="DY121" s="976"/>
      <c r="DZ121" s="977"/>
    </row>
    <row r="122" spans="1:130" s="246" customFormat="1" ht="26.25" customHeight="1">
      <c r="A122" s="1114"/>
      <c r="B122" s="1001"/>
      <c r="C122" s="971" t="s">
        <v>437</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449</v>
      </c>
      <c r="AB122" s="1014"/>
      <c r="AC122" s="1014"/>
      <c r="AD122" s="1014"/>
      <c r="AE122" s="1015"/>
      <c r="AF122" s="1016" t="s">
        <v>449</v>
      </c>
      <c r="AG122" s="1014"/>
      <c r="AH122" s="1014"/>
      <c r="AI122" s="1014"/>
      <c r="AJ122" s="1015"/>
      <c r="AK122" s="1016" t="s">
        <v>450</v>
      </c>
      <c r="AL122" s="1014"/>
      <c r="AM122" s="1014"/>
      <c r="AN122" s="1014"/>
      <c r="AO122" s="1015"/>
      <c r="AP122" s="1017" t="s">
        <v>118</v>
      </c>
      <c r="AQ122" s="1018"/>
      <c r="AR122" s="1018"/>
      <c r="AS122" s="1018"/>
      <c r="AT122" s="1019"/>
      <c r="AU122" s="1047"/>
      <c r="AV122" s="1048"/>
      <c r="AW122" s="1048"/>
      <c r="AX122" s="1048"/>
      <c r="AY122" s="1049"/>
      <c r="AZ122" s="1029" t="s">
        <v>463</v>
      </c>
      <c r="BA122" s="1020"/>
      <c r="BB122" s="1020"/>
      <c r="BC122" s="1020"/>
      <c r="BD122" s="1020"/>
      <c r="BE122" s="1020"/>
      <c r="BF122" s="1020"/>
      <c r="BG122" s="1020"/>
      <c r="BH122" s="1020"/>
      <c r="BI122" s="1020"/>
      <c r="BJ122" s="1020"/>
      <c r="BK122" s="1020"/>
      <c r="BL122" s="1020"/>
      <c r="BM122" s="1020"/>
      <c r="BN122" s="1020"/>
      <c r="BO122" s="1020"/>
      <c r="BP122" s="1021"/>
      <c r="BQ122" s="1052">
        <v>11924571</v>
      </c>
      <c r="BR122" s="1053"/>
      <c r="BS122" s="1053"/>
      <c r="BT122" s="1053"/>
      <c r="BU122" s="1053"/>
      <c r="BV122" s="1053">
        <v>12953178</v>
      </c>
      <c r="BW122" s="1053"/>
      <c r="BX122" s="1053"/>
      <c r="BY122" s="1053"/>
      <c r="BZ122" s="1053"/>
      <c r="CA122" s="1053">
        <v>13878055</v>
      </c>
      <c r="CB122" s="1053"/>
      <c r="CC122" s="1053"/>
      <c r="CD122" s="1053"/>
      <c r="CE122" s="1053"/>
      <c r="CF122" s="1073">
        <v>270.2</v>
      </c>
      <c r="CG122" s="1074"/>
      <c r="CH122" s="1074"/>
      <c r="CI122" s="1074"/>
      <c r="CJ122" s="1074"/>
      <c r="CK122" s="1065"/>
      <c r="CL122" s="1066"/>
      <c r="CM122" s="1066"/>
      <c r="CN122" s="1066"/>
      <c r="CO122" s="1067"/>
      <c r="CP122" s="1075" t="s">
        <v>464</v>
      </c>
      <c r="CQ122" s="1076"/>
      <c r="CR122" s="1076"/>
      <c r="CS122" s="1076"/>
      <c r="CT122" s="1076"/>
      <c r="CU122" s="1076"/>
      <c r="CV122" s="1076"/>
      <c r="CW122" s="1076"/>
      <c r="CX122" s="1076"/>
      <c r="CY122" s="1076"/>
      <c r="CZ122" s="1076"/>
      <c r="DA122" s="1076"/>
      <c r="DB122" s="1076"/>
      <c r="DC122" s="1076"/>
      <c r="DD122" s="1076"/>
      <c r="DE122" s="1076"/>
      <c r="DF122" s="1077"/>
      <c r="DG122" s="974" t="s">
        <v>449</v>
      </c>
      <c r="DH122" s="975"/>
      <c r="DI122" s="975"/>
      <c r="DJ122" s="975"/>
      <c r="DK122" s="975"/>
      <c r="DL122" s="975" t="s">
        <v>449</v>
      </c>
      <c r="DM122" s="975"/>
      <c r="DN122" s="975"/>
      <c r="DO122" s="975"/>
      <c r="DP122" s="975"/>
      <c r="DQ122" s="975" t="s">
        <v>450</v>
      </c>
      <c r="DR122" s="975"/>
      <c r="DS122" s="975"/>
      <c r="DT122" s="975"/>
      <c r="DU122" s="975"/>
      <c r="DV122" s="976" t="s">
        <v>453</v>
      </c>
      <c r="DW122" s="976"/>
      <c r="DX122" s="976"/>
      <c r="DY122" s="976"/>
      <c r="DZ122" s="977"/>
    </row>
    <row r="123" spans="1:130" s="246" customFormat="1" ht="26.25" customHeight="1">
      <c r="A123" s="1114"/>
      <c r="B123" s="1001"/>
      <c r="C123" s="971" t="s">
        <v>443</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21642</v>
      </c>
      <c r="AB123" s="1014"/>
      <c r="AC123" s="1014"/>
      <c r="AD123" s="1014"/>
      <c r="AE123" s="1015"/>
      <c r="AF123" s="1016">
        <v>21641</v>
      </c>
      <c r="AG123" s="1014"/>
      <c r="AH123" s="1014"/>
      <c r="AI123" s="1014"/>
      <c r="AJ123" s="1015"/>
      <c r="AK123" s="1016">
        <v>21641</v>
      </c>
      <c r="AL123" s="1014"/>
      <c r="AM123" s="1014"/>
      <c r="AN123" s="1014"/>
      <c r="AO123" s="1015"/>
      <c r="AP123" s="1017">
        <v>0.4</v>
      </c>
      <c r="AQ123" s="1018"/>
      <c r="AR123" s="1018"/>
      <c r="AS123" s="1018"/>
      <c r="AT123" s="1019"/>
      <c r="AU123" s="1050"/>
      <c r="AV123" s="1051"/>
      <c r="AW123" s="1051"/>
      <c r="AX123" s="1051"/>
      <c r="AY123" s="1051"/>
      <c r="AZ123" s="277" t="s">
        <v>176</v>
      </c>
      <c r="BA123" s="277"/>
      <c r="BB123" s="277"/>
      <c r="BC123" s="277"/>
      <c r="BD123" s="277"/>
      <c r="BE123" s="277"/>
      <c r="BF123" s="277"/>
      <c r="BG123" s="277"/>
      <c r="BH123" s="277"/>
      <c r="BI123" s="277"/>
      <c r="BJ123" s="277"/>
      <c r="BK123" s="277"/>
      <c r="BL123" s="277"/>
      <c r="BM123" s="277"/>
      <c r="BN123" s="277"/>
      <c r="BO123" s="1030" t="s">
        <v>465</v>
      </c>
      <c r="BP123" s="1061"/>
      <c r="BQ123" s="1120">
        <v>15124684</v>
      </c>
      <c r="BR123" s="1121"/>
      <c r="BS123" s="1121"/>
      <c r="BT123" s="1121"/>
      <c r="BU123" s="1121"/>
      <c r="BV123" s="1121">
        <v>15771564</v>
      </c>
      <c r="BW123" s="1121"/>
      <c r="BX123" s="1121"/>
      <c r="BY123" s="1121"/>
      <c r="BZ123" s="1121"/>
      <c r="CA123" s="1121">
        <v>16235149</v>
      </c>
      <c r="CB123" s="1121"/>
      <c r="CC123" s="1121"/>
      <c r="CD123" s="1121"/>
      <c r="CE123" s="1121"/>
      <c r="CF123" s="1054"/>
      <c r="CG123" s="1055"/>
      <c r="CH123" s="1055"/>
      <c r="CI123" s="1055"/>
      <c r="CJ123" s="1056"/>
      <c r="CK123" s="1065"/>
      <c r="CL123" s="1066"/>
      <c r="CM123" s="1066"/>
      <c r="CN123" s="1066"/>
      <c r="CO123" s="1067"/>
      <c r="CP123" s="1075"/>
      <c r="CQ123" s="1076"/>
      <c r="CR123" s="1076"/>
      <c r="CS123" s="1076"/>
      <c r="CT123" s="1076"/>
      <c r="CU123" s="1076"/>
      <c r="CV123" s="1076"/>
      <c r="CW123" s="1076"/>
      <c r="CX123" s="1076"/>
      <c r="CY123" s="1076"/>
      <c r="CZ123" s="1076"/>
      <c r="DA123" s="1076"/>
      <c r="DB123" s="1076"/>
      <c r="DC123" s="1076"/>
      <c r="DD123" s="1076"/>
      <c r="DE123" s="1076"/>
      <c r="DF123" s="1077"/>
      <c r="DG123" s="1013"/>
      <c r="DH123" s="1014"/>
      <c r="DI123" s="1014"/>
      <c r="DJ123" s="1014"/>
      <c r="DK123" s="1015"/>
      <c r="DL123" s="1016"/>
      <c r="DM123" s="1014"/>
      <c r="DN123" s="1014"/>
      <c r="DO123" s="1014"/>
      <c r="DP123" s="1015"/>
      <c r="DQ123" s="1016"/>
      <c r="DR123" s="1014"/>
      <c r="DS123" s="1014"/>
      <c r="DT123" s="1014"/>
      <c r="DU123" s="1015"/>
      <c r="DV123" s="1017"/>
      <c r="DW123" s="1018"/>
      <c r="DX123" s="1018"/>
      <c r="DY123" s="1018"/>
      <c r="DZ123" s="1019"/>
    </row>
    <row r="124" spans="1:130" s="246" customFormat="1" ht="26.25" customHeight="1" thickBot="1">
      <c r="A124" s="1114"/>
      <c r="B124" s="1001"/>
      <c r="C124" s="971" t="s">
        <v>447</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450</v>
      </c>
      <c r="AB124" s="1014"/>
      <c r="AC124" s="1014"/>
      <c r="AD124" s="1014"/>
      <c r="AE124" s="1015"/>
      <c r="AF124" s="1016" t="s">
        <v>452</v>
      </c>
      <c r="AG124" s="1014"/>
      <c r="AH124" s="1014"/>
      <c r="AI124" s="1014"/>
      <c r="AJ124" s="1015"/>
      <c r="AK124" s="1016" t="s">
        <v>452</v>
      </c>
      <c r="AL124" s="1014"/>
      <c r="AM124" s="1014"/>
      <c r="AN124" s="1014"/>
      <c r="AO124" s="1015"/>
      <c r="AP124" s="1017" t="s">
        <v>450</v>
      </c>
      <c r="AQ124" s="1018"/>
      <c r="AR124" s="1018"/>
      <c r="AS124" s="1018"/>
      <c r="AT124" s="1019"/>
      <c r="AU124" s="1116" t="s">
        <v>466</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169</v>
      </c>
      <c r="BR124" s="1083"/>
      <c r="BS124" s="1083"/>
      <c r="BT124" s="1083"/>
      <c r="BU124" s="1083"/>
      <c r="BV124" s="1083">
        <v>209.1</v>
      </c>
      <c r="BW124" s="1083"/>
      <c r="BX124" s="1083"/>
      <c r="BY124" s="1083"/>
      <c r="BZ124" s="1083"/>
      <c r="CA124" s="1083">
        <v>221.1</v>
      </c>
      <c r="CB124" s="1083"/>
      <c r="CC124" s="1083"/>
      <c r="CD124" s="1083"/>
      <c r="CE124" s="1083"/>
      <c r="CF124" s="1084"/>
      <c r="CG124" s="1085"/>
      <c r="CH124" s="1085"/>
      <c r="CI124" s="1085"/>
      <c r="CJ124" s="1086"/>
      <c r="CK124" s="1068"/>
      <c r="CL124" s="1068"/>
      <c r="CM124" s="1068"/>
      <c r="CN124" s="1068"/>
      <c r="CO124" s="1069"/>
      <c r="CP124" s="1075" t="s">
        <v>467</v>
      </c>
      <c r="CQ124" s="1076"/>
      <c r="CR124" s="1076"/>
      <c r="CS124" s="1076"/>
      <c r="CT124" s="1076"/>
      <c r="CU124" s="1076"/>
      <c r="CV124" s="1076"/>
      <c r="CW124" s="1076"/>
      <c r="CX124" s="1076"/>
      <c r="CY124" s="1076"/>
      <c r="CZ124" s="1076"/>
      <c r="DA124" s="1076"/>
      <c r="DB124" s="1076"/>
      <c r="DC124" s="1076"/>
      <c r="DD124" s="1076"/>
      <c r="DE124" s="1076"/>
      <c r="DF124" s="1077"/>
      <c r="DG124" s="1060">
        <v>1086494</v>
      </c>
      <c r="DH124" s="1039"/>
      <c r="DI124" s="1039"/>
      <c r="DJ124" s="1039"/>
      <c r="DK124" s="1040"/>
      <c r="DL124" s="1038">
        <v>1129120</v>
      </c>
      <c r="DM124" s="1039"/>
      <c r="DN124" s="1039"/>
      <c r="DO124" s="1039"/>
      <c r="DP124" s="1040"/>
      <c r="DQ124" s="1038" t="s">
        <v>449</v>
      </c>
      <c r="DR124" s="1039"/>
      <c r="DS124" s="1039"/>
      <c r="DT124" s="1039"/>
      <c r="DU124" s="1040"/>
      <c r="DV124" s="1041" t="s">
        <v>449</v>
      </c>
      <c r="DW124" s="1042"/>
      <c r="DX124" s="1042"/>
      <c r="DY124" s="1042"/>
      <c r="DZ124" s="1043"/>
    </row>
    <row r="125" spans="1:130" s="246" customFormat="1" ht="26.25" customHeight="1">
      <c r="A125" s="1114"/>
      <c r="B125" s="1001"/>
      <c r="C125" s="971" t="s">
        <v>451</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449</v>
      </c>
      <c r="AB125" s="1014"/>
      <c r="AC125" s="1014"/>
      <c r="AD125" s="1014"/>
      <c r="AE125" s="1015"/>
      <c r="AF125" s="1016" t="s">
        <v>449</v>
      </c>
      <c r="AG125" s="1014"/>
      <c r="AH125" s="1014"/>
      <c r="AI125" s="1014"/>
      <c r="AJ125" s="1015"/>
      <c r="AK125" s="1016" t="s">
        <v>449</v>
      </c>
      <c r="AL125" s="1014"/>
      <c r="AM125" s="1014"/>
      <c r="AN125" s="1014"/>
      <c r="AO125" s="1015"/>
      <c r="AP125" s="1017" t="s">
        <v>449</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468</v>
      </c>
      <c r="CL125" s="1063"/>
      <c r="CM125" s="1063"/>
      <c r="CN125" s="1063"/>
      <c r="CO125" s="1064"/>
      <c r="CP125" s="995" t="s">
        <v>469</v>
      </c>
      <c r="CQ125" s="944"/>
      <c r="CR125" s="944"/>
      <c r="CS125" s="944"/>
      <c r="CT125" s="944"/>
      <c r="CU125" s="944"/>
      <c r="CV125" s="944"/>
      <c r="CW125" s="944"/>
      <c r="CX125" s="944"/>
      <c r="CY125" s="944"/>
      <c r="CZ125" s="944"/>
      <c r="DA125" s="944"/>
      <c r="DB125" s="944"/>
      <c r="DC125" s="944"/>
      <c r="DD125" s="944"/>
      <c r="DE125" s="944"/>
      <c r="DF125" s="945"/>
      <c r="DG125" s="981" t="s">
        <v>449</v>
      </c>
      <c r="DH125" s="982"/>
      <c r="DI125" s="982"/>
      <c r="DJ125" s="982"/>
      <c r="DK125" s="982"/>
      <c r="DL125" s="982" t="s">
        <v>449</v>
      </c>
      <c r="DM125" s="982"/>
      <c r="DN125" s="982"/>
      <c r="DO125" s="982"/>
      <c r="DP125" s="982"/>
      <c r="DQ125" s="982" t="s">
        <v>449</v>
      </c>
      <c r="DR125" s="982"/>
      <c r="DS125" s="982"/>
      <c r="DT125" s="982"/>
      <c r="DU125" s="982"/>
      <c r="DV125" s="983" t="s">
        <v>449</v>
      </c>
      <c r="DW125" s="983"/>
      <c r="DX125" s="983"/>
      <c r="DY125" s="983"/>
      <c r="DZ125" s="984"/>
    </row>
    <row r="126" spans="1:130" s="246" customFormat="1" ht="26.25" customHeight="1" thickBot="1">
      <c r="A126" s="1114"/>
      <c r="B126" s="1001"/>
      <c r="C126" s="971" t="s">
        <v>455</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8620</v>
      </c>
      <c r="AB126" s="1014"/>
      <c r="AC126" s="1014"/>
      <c r="AD126" s="1014"/>
      <c r="AE126" s="1015"/>
      <c r="AF126" s="1016">
        <v>8620</v>
      </c>
      <c r="AG126" s="1014"/>
      <c r="AH126" s="1014"/>
      <c r="AI126" s="1014"/>
      <c r="AJ126" s="1015"/>
      <c r="AK126" s="1016">
        <v>8620</v>
      </c>
      <c r="AL126" s="1014"/>
      <c r="AM126" s="1014"/>
      <c r="AN126" s="1014"/>
      <c r="AO126" s="1015"/>
      <c r="AP126" s="1017">
        <v>0.2</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470</v>
      </c>
      <c r="CQ126" s="1005"/>
      <c r="CR126" s="1005"/>
      <c r="CS126" s="1005"/>
      <c r="CT126" s="1005"/>
      <c r="CU126" s="1005"/>
      <c r="CV126" s="1005"/>
      <c r="CW126" s="1005"/>
      <c r="CX126" s="1005"/>
      <c r="CY126" s="1005"/>
      <c r="CZ126" s="1005"/>
      <c r="DA126" s="1005"/>
      <c r="DB126" s="1005"/>
      <c r="DC126" s="1005"/>
      <c r="DD126" s="1005"/>
      <c r="DE126" s="1005"/>
      <c r="DF126" s="1006"/>
      <c r="DG126" s="974" t="s">
        <v>449</v>
      </c>
      <c r="DH126" s="975"/>
      <c r="DI126" s="975"/>
      <c r="DJ126" s="975"/>
      <c r="DK126" s="975"/>
      <c r="DL126" s="975" t="s">
        <v>449</v>
      </c>
      <c r="DM126" s="975"/>
      <c r="DN126" s="975"/>
      <c r="DO126" s="975"/>
      <c r="DP126" s="975"/>
      <c r="DQ126" s="975" t="s">
        <v>449</v>
      </c>
      <c r="DR126" s="975"/>
      <c r="DS126" s="975"/>
      <c r="DT126" s="975"/>
      <c r="DU126" s="975"/>
      <c r="DV126" s="976" t="s">
        <v>449</v>
      </c>
      <c r="DW126" s="976"/>
      <c r="DX126" s="976"/>
      <c r="DY126" s="976"/>
      <c r="DZ126" s="977"/>
    </row>
    <row r="127" spans="1:130" s="246" customFormat="1" ht="26.25" customHeight="1">
      <c r="A127" s="1115"/>
      <c r="B127" s="1003"/>
      <c r="C127" s="1057" t="s">
        <v>471</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2395</v>
      </c>
      <c r="AB127" s="1014"/>
      <c r="AC127" s="1014"/>
      <c r="AD127" s="1014"/>
      <c r="AE127" s="1015"/>
      <c r="AF127" s="1016">
        <v>2091</v>
      </c>
      <c r="AG127" s="1014"/>
      <c r="AH127" s="1014"/>
      <c r="AI127" s="1014"/>
      <c r="AJ127" s="1015"/>
      <c r="AK127" s="1016">
        <v>1788</v>
      </c>
      <c r="AL127" s="1014"/>
      <c r="AM127" s="1014"/>
      <c r="AN127" s="1014"/>
      <c r="AO127" s="1015"/>
      <c r="AP127" s="1017">
        <v>0</v>
      </c>
      <c r="AQ127" s="1018"/>
      <c r="AR127" s="1018"/>
      <c r="AS127" s="1018"/>
      <c r="AT127" s="1019"/>
      <c r="AU127" s="282"/>
      <c r="AV127" s="282"/>
      <c r="AW127" s="282"/>
      <c r="AX127" s="1087" t="s">
        <v>472</v>
      </c>
      <c r="AY127" s="1088"/>
      <c r="AZ127" s="1088"/>
      <c r="BA127" s="1088"/>
      <c r="BB127" s="1088"/>
      <c r="BC127" s="1088"/>
      <c r="BD127" s="1088"/>
      <c r="BE127" s="1089"/>
      <c r="BF127" s="1090" t="s">
        <v>473</v>
      </c>
      <c r="BG127" s="1088"/>
      <c r="BH127" s="1088"/>
      <c r="BI127" s="1088"/>
      <c r="BJ127" s="1088"/>
      <c r="BK127" s="1088"/>
      <c r="BL127" s="1089"/>
      <c r="BM127" s="1090" t="s">
        <v>474</v>
      </c>
      <c r="BN127" s="1088"/>
      <c r="BO127" s="1088"/>
      <c r="BP127" s="1088"/>
      <c r="BQ127" s="1088"/>
      <c r="BR127" s="1088"/>
      <c r="BS127" s="1089"/>
      <c r="BT127" s="1090" t="s">
        <v>475</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476</v>
      </c>
      <c r="CQ127" s="1005"/>
      <c r="CR127" s="1005"/>
      <c r="CS127" s="1005"/>
      <c r="CT127" s="1005"/>
      <c r="CU127" s="1005"/>
      <c r="CV127" s="1005"/>
      <c r="CW127" s="1005"/>
      <c r="CX127" s="1005"/>
      <c r="CY127" s="1005"/>
      <c r="CZ127" s="1005"/>
      <c r="DA127" s="1005"/>
      <c r="DB127" s="1005"/>
      <c r="DC127" s="1005"/>
      <c r="DD127" s="1005"/>
      <c r="DE127" s="1005"/>
      <c r="DF127" s="1006"/>
      <c r="DG127" s="974" t="s">
        <v>118</v>
      </c>
      <c r="DH127" s="975"/>
      <c r="DI127" s="975"/>
      <c r="DJ127" s="975"/>
      <c r="DK127" s="975"/>
      <c r="DL127" s="975" t="s">
        <v>449</v>
      </c>
      <c r="DM127" s="975"/>
      <c r="DN127" s="975"/>
      <c r="DO127" s="975"/>
      <c r="DP127" s="975"/>
      <c r="DQ127" s="975" t="s">
        <v>449</v>
      </c>
      <c r="DR127" s="975"/>
      <c r="DS127" s="975"/>
      <c r="DT127" s="975"/>
      <c r="DU127" s="975"/>
      <c r="DV127" s="976" t="s">
        <v>449</v>
      </c>
      <c r="DW127" s="976"/>
      <c r="DX127" s="976"/>
      <c r="DY127" s="976"/>
      <c r="DZ127" s="977"/>
    </row>
    <row r="128" spans="1:130" s="246" customFormat="1" ht="26.25" customHeight="1" thickBot="1">
      <c r="A128" s="1098" t="s">
        <v>477</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478</v>
      </c>
      <c r="X128" s="1100"/>
      <c r="Y128" s="1100"/>
      <c r="Z128" s="1101"/>
      <c r="AA128" s="1102">
        <v>136502</v>
      </c>
      <c r="AB128" s="1103"/>
      <c r="AC128" s="1103"/>
      <c r="AD128" s="1103"/>
      <c r="AE128" s="1104"/>
      <c r="AF128" s="1105">
        <v>143678</v>
      </c>
      <c r="AG128" s="1103"/>
      <c r="AH128" s="1103"/>
      <c r="AI128" s="1103"/>
      <c r="AJ128" s="1104"/>
      <c r="AK128" s="1105">
        <v>129238</v>
      </c>
      <c r="AL128" s="1103"/>
      <c r="AM128" s="1103"/>
      <c r="AN128" s="1103"/>
      <c r="AO128" s="1104"/>
      <c r="AP128" s="1106"/>
      <c r="AQ128" s="1107"/>
      <c r="AR128" s="1107"/>
      <c r="AS128" s="1107"/>
      <c r="AT128" s="1108"/>
      <c r="AU128" s="282"/>
      <c r="AV128" s="282"/>
      <c r="AW128" s="282"/>
      <c r="AX128" s="943" t="s">
        <v>479</v>
      </c>
      <c r="AY128" s="944"/>
      <c r="AZ128" s="944"/>
      <c r="BA128" s="944"/>
      <c r="BB128" s="944"/>
      <c r="BC128" s="944"/>
      <c r="BD128" s="944"/>
      <c r="BE128" s="945"/>
      <c r="BF128" s="1109" t="s">
        <v>118</v>
      </c>
      <c r="BG128" s="1110"/>
      <c r="BH128" s="1110"/>
      <c r="BI128" s="1110"/>
      <c r="BJ128" s="1110"/>
      <c r="BK128" s="1110"/>
      <c r="BL128" s="1111"/>
      <c r="BM128" s="1109">
        <v>14.42</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480</v>
      </c>
      <c r="CQ128" s="1092"/>
      <c r="CR128" s="1092"/>
      <c r="CS128" s="1092"/>
      <c r="CT128" s="1092"/>
      <c r="CU128" s="1092"/>
      <c r="CV128" s="1092"/>
      <c r="CW128" s="1092"/>
      <c r="CX128" s="1092"/>
      <c r="CY128" s="1092"/>
      <c r="CZ128" s="1092"/>
      <c r="DA128" s="1092"/>
      <c r="DB128" s="1092"/>
      <c r="DC128" s="1092"/>
      <c r="DD128" s="1092"/>
      <c r="DE128" s="1092"/>
      <c r="DF128" s="1093"/>
      <c r="DG128" s="1094" t="s">
        <v>481</v>
      </c>
      <c r="DH128" s="1095"/>
      <c r="DI128" s="1095"/>
      <c r="DJ128" s="1095"/>
      <c r="DK128" s="1095"/>
      <c r="DL128" s="1095" t="s">
        <v>482</v>
      </c>
      <c r="DM128" s="1095"/>
      <c r="DN128" s="1095"/>
      <c r="DO128" s="1095"/>
      <c r="DP128" s="1095"/>
      <c r="DQ128" s="1095" t="s">
        <v>481</v>
      </c>
      <c r="DR128" s="1095"/>
      <c r="DS128" s="1095"/>
      <c r="DT128" s="1095"/>
      <c r="DU128" s="1095"/>
      <c r="DV128" s="1096" t="s">
        <v>481</v>
      </c>
      <c r="DW128" s="1096"/>
      <c r="DX128" s="1096"/>
      <c r="DY128" s="1096"/>
      <c r="DZ128" s="1097"/>
    </row>
    <row r="129" spans="1:131" s="246" customFormat="1" ht="26.25" customHeight="1">
      <c r="A129" s="985" t="s">
        <v>94</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483</v>
      </c>
      <c r="X129" s="1129"/>
      <c r="Y129" s="1129"/>
      <c r="Z129" s="1130"/>
      <c r="AA129" s="1013">
        <v>6231328</v>
      </c>
      <c r="AB129" s="1014"/>
      <c r="AC129" s="1014"/>
      <c r="AD129" s="1014"/>
      <c r="AE129" s="1015"/>
      <c r="AF129" s="1016">
        <v>6055127</v>
      </c>
      <c r="AG129" s="1014"/>
      <c r="AH129" s="1014"/>
      <c r="AI129" s="1014"/>
      <c r="AJ129" s="1015"/>
      <c r="AK129" s="1016">
        <v>6062310</v>
      </c>
      <c r="AL129" s="1014"/>
      <c r="AM129" s="1014"/>
      <c r="AN129" s="1014"/>
      <c r="AO129" s="1015"/>
      <c r="AP129" s="1131"/>
      <c r="AQ129" s="1132"/>
      <c r="AR129" s="1132"/>
      <c r="AS129" s="1132"/>
      <c r="AT129" s="1133"/>
      <c r="AU129" s="284"/>
      <c r="AV129" s="284"/>
      <c r="AW129" s="284"/>
      <c r="AX129" s="1122" t="s">
        <v>484</v>
      </c>
      <c r="AY129" s="1005"/>
      <c r="AZ129" s="1005"/>
      <c r="BA129" s="1005"/>
      <c r="BB129" s="1005"/>
      <c r="BC129" s="1005"/>
      <c r="BD129" s="1005"/>
      <c r="BE129" s="1006"/>
      <c r="BF129" s="1123" t="s">
        <v>485</v>
      </c>
      <c r="BG129" s="1124"/>
      <c r="BH129" s="1124"/>
      <c r="BI129" s="1124"/>
      <c r="BJ129" s="1124"/>
      <c r="BK129" s="1124"/>
      <c r="BL129" s="1125"/>
      <c r="BM129" s="1123">
        <v>19.420000000000002</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5" t="s">
        <v>486</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487</v>
      </c>
      <c r="X130" s="1129"/>
      <c r="Y130" s="1129"/>
      <c r="Z130" s="1130"/>
      <c r="AA130" s="1013">
        <v>997515</v>
      </c>
      <c r="AB130" s="1014"/>
      <c r="AC130" s="1014"/>
      <c r="AD130" s="1014"/>
      <c r="AE130" s="1015"/>
      <c r="AF130" s="1016">
        <v>934134</v>
      </c>
      <c r="AG130" s="1014"/>
      <c r="AH130" s="1014"/>
      <c r="AI130" s="1014"/>
      <c r="AJ130" s="1015"/>
      <c r="AK130" s="1016">
        <v>926626</v>
      </c>
      <c r="AL130" s="1014"/>
      <c r="AM130" s="1014"/>
      <c r="AN130" s="1014"/>
      <c r="AO130" s="1015"/>
      <c r="AP130" s="1131"/>
      <c r="AQ130" s="1132"/>
      <c r="AR130" s="1132"/>
      <c r="AS130" s="1132"/>
      <c r="AT130" s="1133"/>
      <c r="AU130" s="284"/>
      <c r="AV130" s="284"/>
      <c r="AW130" s="284"/>
      <c r="AX130" s="1122" t="s">
        <v>488</v>
      </c>
      <c r="AY130" s="1005"/>
      <c r="AZ130" s="1005"/>
      <c r="BA130" s="1005"/>
      <c r="BB130" s="1005"/>
      <c r="BC130" s="1005"/>
      <c r="BD130" s="1005"/>
      <c r="BE130" s="1006"/>
      <c r="BF130" s="1159">
        <v>20.9</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489</v>
      </c>
      <c r="X131" s="1167"/>
      <c r="Y131" s="1167"/>
      <c r="Z131" s="1168"/>
      <c r="AA131" s="1060">
        <v>5233813</v>
      </c>
      <c r="AB131" s="1039"/>
      <c r="AC131" s="1039"/>
      <c r="AD131" s="1039"/>
      <c r="AE131" s="1040"/>
      <c r="AF131" s="1038">
        <v>5120993</v>
      </c>
      <c r="AG131" s="1039"/>
      <c r="AH131" s="1039"/>
      <c r="AI131" s="1039"/>
      <c r="AJ131" s="1040"/>
      <c r="AK131" s="1038">
        <v>5135684</v>
      </c>
      <c r="AL131" s="1039"/>
      <c r="AM131" s="1039"/>
      <c r="AN131" s="1039"/>
      <c r="AO131" s="1040"/>
      <c r="AP131" s="1169"/>
      <c r="AQ131" s="1170"/>
      <c r="AR131" s="1170"/>
      <c r="AS131" s="1170"/>
      <c r="AT131" s="1171"/>
      <c r="AU131" s="284"/>
      <c r="AV131" s="284"/>
      <c r="AW131" s="284"/>
      <c r="AX131" s="1141" t="s">
        <v>490</v>
      </c>
      <c r="AY131" s="1092"/>
      <c r="AZ131" s="1092"/>
      <c r="BA131" s="1092"/>
      <c r="BB131" s="1092"/>
      <c r="BC131" s="1092"/>
      <c r="BD131" s="1092"/>
      <c r="BE131" s="1093"/>
      <c r="BF131" s="1142">
        <v>221.1</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8" t="s">
        <v>491</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492</v>
      </c>
      <c r="W132" s="1152"/>
      <c r="X132" s="1152"/>
      <c r="Y132" s="1152"/>
      <c r="Z132" s="1153"/>
      <c r="AA132" s="1154">
        <v>21.092499870000001</v>
      </c>
      <c r="AB132" s="1155"/>
      <c r="AC132" s="1155"/>
      <c r="AD132" s="1155"/>
      <c r="AE132" s="1156"/>
      <c r="AF132" s="1157">
        <v>21.20036095</v>
      </c>
      <c r="AG132" s="1155"/>
      <c r="AH132" s="1155"/>
      <c r="AI132" s="1155"/>
      <c r="AJ132" s="1156"/>
      <c r="AK132" s="1157">
        <v>20.492109719999998</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493</v>
      </c>
      <c r="W133" s="1135"/>
      <c r="X133" s="1135"/>
      <c r="Y133" s="1135"/>
      <c r="Z133" s="1136"/>
      <c r="AA133" s="1137">
        <v>19</v>
      </c>
      <c r="AB133" s="1138"/>
      <c r="AC133" s="1138"/>
      <c r="AD133" s="1138"/>
      <c r="AE133" s="1139"/>
      <c r="AF133" s="1137">
        <v>20.3</v>
      </c>
      <c r="AG133" s="1138"/>
      <c r="AH133" s="1138"/>
      <c r="AI133" s="1138"/>
      <c r="AJ133" s="1139"/>
      <c r="AK133" s="1137">
        <v>20.9</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2JuupIdQtlCRZQ6Lpwt7XLa4pThOWH8XFwEPm8IidwH42DooWb0gWOwswtzEKaZVsgRl/F/z9nY5v4247p2A==" saltValue="dM0bBZ04k/Uywhk7F7CT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81ZtG25n+RoBReaDF+97Ui8ecSBjgCVxkDGHZ4gYIL4+eC62dXXjUhGCUIW3J0JkHILvhVEFa7Q4OQyvS1u3vg==" saltValue="t6F/nemV7aqEdSdA3BvM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Eg4Mw5fsItkKI5E3ODshfQKiJWvIJhMqrhf/9lk8DqBB0ubW/r7kwHq24SWqv4plZWxqp1ew+2JT58w7/kUEQ==" saltValue="SHncaQcj4WAcZL+I8mO9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502</v>
      </c>
      <c r="AL9" s="1178"/>
      <c r="AM9" s="1178"/>
      <c r="AN9" s="1179"/>
      <c r="AO9" s="312">
        <v>2055581</v>
      </c>
      <c r="AP9" s="312">
        <v>114009</v>
      </c>
      <c r="AQ9" s="313">
        <v>90414</v>
      </c>
      <c r="AR9" s="314">
        <v>26.1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503</v>
      </c>
      <c r="AL10" s="1178"/>
      <c r="AM10" s="1178"/>
      <c r="AN10" s="1179"/>
      <c r="AO10" s="315">
        <v>39899</v>
      </c>
      <c r="AP10" s="315">
        <v>2213</v>
      </c>
      <c r="AQ10" s="316">
        <v>7325</v>
      </c>
      <c r="AR10" s="317">
        <v>-69.8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504</v>
      </c>
      <c r="AL11" s="1178"/>
      <c r="AM11" s="1178"/>
      <c r="AN11" s="1179"/>
      <c r="AO11" s="315">
        <v>307055</v>
      </c>
      <c r="AP11" s="315">
        <v>17030</v>
      </c>
      <c r="AQ11" s="316">
        <v>9426</v>
      </c>
      <c r="AR11" s="317">
        <v>80.7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505</v>
      </c>
      <c r="AL12" s="1178"/>
      <c r="AM12" s="1178"/>
      <c r="AN12" s="1179"/>
      <c r="AO12" s="315">
        <v>3077</v>
      </c>
      <c r="AP12" s="315">
        <v>171</v>
      </c>
      <c r="AQ12" s="316">
        <v>1167</v>
      </c>
      <c r="AR12" s="317">
        <v>-85.3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506</v>
      </c>
      <c r="AL13" s="1178"/>
      <c r="AM13" s="1178"/>
      <c r="AN13" s="1179"/>
      <c r="AO13" s="315" t="s">
        <v>507</v>
      </c>
      <c r="AP13" s="315" t="s">
        <v>507</v>
      </c>
      <c r="AQ13" s="316">
        <v>3</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508</v>
      </c>
      <c r="AL14" s="1178"/>
      <c r="AM14" s="1178"/>
      <c r="AN14" s="1179"/>
      <c r="AO14" s="315">
        <v>70242</v>
      </c>
      <c r="AP14" s="315">
        <v>3896</v>
      </c>
      <c r="AQ14" s="316">
        <v>4078</v>
      </c>
      <c r="AR14" s="317">
        <v>-4.5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509</v>
      </c>
      <c r="AL15" s="1178"/>
      <c r="AM15" s="1178"/>
      <c r="AN15" s="1179"/>
      <c r="AO15" s="315">
        <v>90033</v>
      </c>
      <c r="AP15" s="315">
        <v>4994</v>
      </c>
      <c r="AQ15" s="316">
        <v>2195</v>
      </c>
      <c r="AR15" s="317">
        <v>127.5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510</v>
      </c>
      <c r="AL16" s="1181"/>
      <c r="AM16" s="1181"/>
      <c r="AN16" s="1182"/>
      <c r="AO16" s="315">
        <v>-178351</v>
      </c>
      <c r="AP16" s="315">
        <v>-9892</v>
      </c>
      <c r="AQ16" s="316">
        <v>-8893</v>
      </c>
      <c r="AR16" s="317">
        <v>11.2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176</v>
      </c>
      <c r="AL17" s="1181"/>
      <c r="AM17" s="1181"/>
      <c r="AN17" s="1182"/>
      <c r="AO17" s="315">
        <v>2387536</v>
      </c>
      <c r="AP17" s="315">
        <v>132420</v>
      </c>
      <c r="AQ17" s="316">
        <v>105714</v>
      </c>
      <c r="AR17" s="317">
        <v>25.3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515</v>
      </c>
      <c r="AL21" s="1173"/>
      <c r="AM21" s="1173"/>
      <c r="AN21" s="1174"/>
      <c r="AO21" s="327">
        <v>10.65</v>
      </c>
      <c r="AP21" s="328">
        <v>10.07</v>
      </c>
      <c r="AQ21" s="329">
        <v>0.57999999999999996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516</v>
      </c>
      <c r="AL22" s="1173"/>
      <c r="AM22" s="1173"/>
      <c r="AN22" s="1174"/>
      <c r="AO22" s="332">
        <v>96.9</v>
      </c>
      <c r="AP22" s="333">
        <v>97.6</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520</v>
      </c>
      <c r="AL32" s="1189"/>
      <c r="AM32" s="1189"/>
      <c r="AN32" s="1190"/>
      <c r="AO32" s="342">
        <v>1509032</v>
      </c>
      <c r="AP32" s="342">
        <v>83696</v>
      </c>
      <c r="AQ32" s="343">
        <v>67110</v>
      </c>
      <c r="AR32" s="344">
        <v>24.7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521</v>
      </c>
      <c r="AL33" s="1189"/>
      <c r="AM33" s="1189"/>
      <c r="AN33" s="1190"/>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522</v>
      </c>
      <c r="AL34" s="1189"/>
      <c r="AM34" s="1189"/>
      <c r="AN34" s="1190"/>
      <c r="AO34" s="342" t="s">
        <v>507</v>
      </c>
      <c r="AP34" s="342" t="s">
        <v>507</v>
      </c>
      <c r="AQ34" s="343">
        <v>6</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523</v>
      </c>
      <c r="AL35" s="1189"/>
      <c r="AM35" s="1189"/>
      <c r="AN35" s="1190"/>
      <c r="AO35" s="342">
        <v>545009</v>
      </c>
      <c r="AP35" s="342">
        <v>30228</v>
      </c>
      <c r="AQ35" s="343">
        <v>17795</v>
      </c>
      <c r="AR35" s="344">
        <v>69.900000000000006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524</v>
      </c>
      <c r="AL36" s="1189"/>
      <c r="AM36" s="1189"/>
      <c r="AN36" s="1190"/>
      <c r="AO36" s="342">
        <v>21238</v>
      </c>
      <c r="AP36" s="342">
        <v>1178</v>
      </c>
      <c r="AQ36" s="343">
        <v>2500</v>
      </c>
      <c r="AR36" s="344">
        <v>-52.9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525</v>
      </c>
      <c r="AL37" s="1189"/>
      <c r="AM37" s="1189"/>
      <c r="AN37" s="1190"/>
      <c r="AO37" s="342">
        <v>32049</v>
      </c>
      <c r="AP37" s="342">
        <v>1778</v>
      </c>
      <c r="AQ37" s="343">
        <v>1001</v>
      </c>
      <c r="AR37" s="344">
        <v>77.599999999999994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526</v>
      </c>
      <c r="AL38" s="1192"/>
      <c r="AM38" s="1192"/>
      <c r="AN38" s="1193"/>
      <c r="AO38" s="345">
        <v>946</v>
      </c>
      <c r="AP38" s="345">
        <v>52</v>
      </c>
      <c r="AQ38" s="346">
        <v>4</v>
      </c>
      <c r="AR38" s="334">
        <v>1200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527</v>
      </c>
      <c r="AL39" s="1192"/>
      <c r="AM39" s="1192"/>
      <c r="AN39" s="1193"/>
      <c r="AO39" s="342">
        <v>-129238</v>
      </c>
      <c r="AP39" s="342">
        <v>-7168</v>
      </c>
      <c r="AQ39" s="343">
        <v>-3748</v>
      </c>
      <c r="AR39" s="344">
        <v>91.2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528</v>
      </c>
      <c r="AL40" s="1189"/>
      <c r="AM40" s="1189"/>
      <c r="AN40" s="1190"/>
      <c r="AO40" s="342">
        <v>-926626</v>
      </c>
      <c r="AP40" s="342">
        <v>-51394</v>
      </c>
      <c r="AQ40" s="343">
        <v>-58908</v>
      </c>
      <c r="AR40" s="344">
        <v>-12.8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288</v>
      </c>
      <c r="AL41" s="1195"/>
      <c r="AM41" s="1195"/>
      <c r="AN41" s="1196"/>
      <c r="AO41" s="342">
        <v>1052410</v>
      </c>
      <c r="AP41" s="342">
        <v>58370</v>
      </c>
      <c r="AQ41" s="343">
        <v>25761</v>
      </c>
      <c r="AR41" s="344">
        <v>126.6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497</v>
      </c>
      <c r="AN49" s="1185" t="s">
        <v>532</v>
      </c>
      <c r="AO49" s="1186"/>
      <c r="AP49" s="1186"/>
      <c r="AQ49" s="1186"/>
      <c r="AR49" s="118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1369609</v>
      </c>
      <c r="AN51" s="364">
        <v>70410</v>
      </c>
      <c r="AO51" s="365">
        <v>-24</v>
      </c>
      <c r="AP51" s="366">
        <v>106614</v>
      </c>
      <c r="AQ51" s="367">
        <v>17.2</v>
      </c>
      <c r="AR51" s="368">
        <v>-41.2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741605</v>
      </c>
      <c r="AN52" s="372">
        <v>38125</v>
      </c>
      <c r="AO52" s="373">
        <v>7.9</v>
      </c>
      <c r="AP52" s="374">
        <v>45545</v>
      </c>
      <c r="AQ52" s="375">
        <v>20.7</v>
      </c>
      <c r="AR52" s="376">
        <v>-12.8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1230016</v>
      </c>
      <c r="AN53" s="364">
        <v>64345</v>
      </c>
      <c r="AO53" s="365">
        <v>-8.6</v>
      </c>
      <c r="AP53" s="366">
        <v>85459</v>
      </c>
      <c r="AQ53" s="367">
        <v>-19.8</v>
      </c>
      <c r="AR53" s="368">
        <v>11.2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630452</v>
      </c>
      <c r="AN54" s="372">
        <v>32980</v>
      </c>
      <c r="AO54" s="373">
        <v>-13.5</v>
      </c>
      <c r="AP54" s="374">
        <v>44378</v>
      </c>
      <c r="AQ54" s="375">
        <v>-2.6</v>
      </c>
      <c r="AR54" s="376">
        <v>-10.9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1877419</v>
      </c>
      <c r="AN55" s="364">
        <v>100166</v>
      </c>
      <c r="AO55" s="365">
        <v>55.7</v>
      </c>
      <c r="AP55" s="366">
        <v>83280</v>
      </c>
      <c r="AQ55" s="367">
        <v>-2.5</v>
      </c>
      <c r="AR55" s="368">
        <v>58.2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986009</v>
      </c>
      <c r="AN56" s="372">
        <v>52607</v>
      </c>
      <c r="AO56" s="373">
        <v>59.5</v>
      </c>
      <c r="AP56" s="374">
        <v>43123</v>
      </c>
      <c r="AQ56" s="375">
        <v>-2.8</v>
      </c>
      <c r="AR56" s="376">
        <v>62.3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3444041</v>
      </c>
      <c r="AN57" s="364">
        <v>187952</v>
      </c>
      <c r="AO57" s="365">
        <v>87.6</v>
      </c>
      <c r="AP57" s="366">
        <v>88968</v>
      </c>
      <c r="AQ57" s="367">
        <v>6.8</v>
      </c>
      <c r="AR57" s="368">
        <v>80.8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1134503</v>
      </c>
      <c r="AN58" s="372">
        <v>61914</v>
      </c>
      <c r="AO58" s="373">
        <v>17.7</v>
      </c>
      <c r="AP58" s="374">
        <v>45482</v>
      </c>
      <c r="AQ58" s="375">
        <v>5.5</v>
      </c>
      <c r="AR58" s="376">
        <v>12.2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1648900</v>
      </c>
      <c r="AN59" s="364">
        <v>91453</v>
      </c>
      <c r="AO59" s="365">
        <v>-51.3</v>
      </c>
      <c r="AP59" s="366">
        <v>85173</v>
      </c>
      <c r="AQ59" s="367">
        <v>-4.3</v>
      </c>
      <c r="AR59" s="368">
        <v>-47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838523</v>
      </c>
      <c r="AN60" s="372">
        <v>46507</v>
      </c>
      <c r="AO60" s="373">
        <v>-24.9</v>
      </c>
      <c r="AP60" s="374">
        <v>43913</v>
      </c>
      <c r="AQ60" s="375">
        <v>-3.4</v>
      </c>
      <c r="AR60" s="376">
        <v>-21.5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1913997</v>
      </c>
      <c r="AN61" s="379">
        <v>102865</v>
      </c>
      <c r="AO61" s="380">
        <v>11.9</v>
      </c>
      <c r="AP61" s="381">
        <v>89899</v>
      </c>
      <c r="AQ61" s="382">
        <v>-0.5</v>
      </c>
      <c r="AR61" s="368">
        <v>12.4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866218</v>
      </c>
      <c r="AN62" s="372">
        <v>46427</v>
      </c>
      <c r="AO62" s="373">
        <v>9.3000000000000007</v>
      </c>
      <c r="AP62" s="374">
        <v>44488</v>
      </c>
      <c r="AQ62" s="375">
        <v>3.5</v>
      </c>
      <c r="AR62" s="376">
        <v>5.8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aNGOzxA145wAbiYxn9sVltpxLv3zdAZT1lfyu/h253JdPjCwcxGXu9ApUJRLWljM8z43ieJWDgW2r4KzsXtRw==" saltValue="kRXNNlZcFv1V+pzvkb/F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z3efYKgKPXuuRoN6xoXi/VIPSADeDNOQjVxGR8fdk8IN6wJ+ad3Xg0GcjK4EOMJlCyWDqMxdaidW0EqjlkXRw==" saltValue="VL8rm9auNoLfFzI7DMy9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6NlfojWdanScMzBjO4bDmR/4A1MtzZMK/aiX4XzS8sYCe7HAluB1ys37ayiTG45jL6D97Bbyim/OlLWy/+I1Q==" saltValue="qgAu6afFEOoKLGs+/ou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0"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585</v>
      </c>
    </row>
    <row r="46" spans="2:10" ht="29.25" customHeight="1" thickBot="1">
      <c r="B46" s="4" t="s">
        <v>0</v>
      </c>
      <c r="C46" s="5"/>
      <c r="D46" s="5"/>
      <c r="E46" s="6" t="s">
        <v>1</v>
      </c>
      <c r="F46" s="7" t="s">
        <v>548</v>
      </c>
      <c r="G46" s="8" t="s">
        <v>549</v>
      </c>
      <c r="H46" s="8" t="s">
        <v>550</v>
      </c>
      <c r="I46" s="8" t="s">
        <v>551</v>
      </c>
      <c r="J46" s="9" t="s">
        <v>552</v>
      </c>
    </row>
    <row r="47" spans="2:10" ht="57.75" customHeight="1">
      <c r="B47" s="10"/>
      <c r="C47" s="1197" t="s">
        <v>2</v>
      </c>
      <c r="D47" s="1197"/>
      <c r="E47" s="1198"/>
      <c r="F47" s="11">
        <v>6.4</v>
      </c>
      <c r="G47" s="12">
        <v>8.26</v>
      </c>
      <c r="H47" s="12">
        <v>8.3699999999999992</v>
      </c>
      <c r="I47" s="12">
        <v>1.79</v>
      </c>
      <c r="J47" s="13">
        <v>1.79</v>
      </c>
    </row>
    <row r="48" spans="2:10" ht="57.75" customHeight="1">
      <c r="B48" s="14"/>
      <c r="C48" s="1199" t="s">
        <v>3</v>
      </c>
      <c r="D48" s="1199"/>
      <c r="E48" s="1200"/>
      <c r="F48" s="15">
        <v>1</v>
      </c>
      <c r="G48" s="16">
        <v>1.51</v>
      </c>
      <c r="H48" s="16">
        <v>1.64</v>
      </c>
      <c r="I48" s="16">
        <v>0.62</v>
      </c>
      <c r="J48" s="17">
        <v>0.43</v>
      </c>
    </row>
    <row r="49" spans="2:10" ht="57.75" customHeight="1" thickBot="1">
      <c r="B49" s="18"/>
      <c r="C49" s="1201" t="s">
        <v>4</v>
      </c>
      <c r="D49" s="1201"/>
      <c r="E49" s="1202"/>
      <c r="F49" s="19">
        <v>0.28999999999999998</v>
      </c>
      <c r="G49" s="20">
        <v>2.42</v>
      </c>
      <c r="H49" s="20">
        <v>0.12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I8pLR211N9MjzOFF04ixHyt/e1cK1zWBvfHhTCskgjSP3TlutqAL916FYn2/dg/34rIKsAS3bMWB1A477BRskg==" saltValue="0vV3trGGeizEgTs/M/NY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