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172.16.1.113\03自立循環型経済社会推進室\02-1_企画政策係\05企画政策係共有ファイル\H28\13　産業連関表\"/>
    </mc:Choice>
  </mc:AlternateContent>
  <bookViews>
    <workbookView xWindow="0" yWindow="0" windowWidth="28800" windowHeight="11955" activeTab="7"/>
  </bookViews>
  <sheets>
    <sheet name="目次" sheetId="1" r:id="rId1"/>
    <sheet name="1" sheetId="2" r:id="rId2"/>
    <sheet name="2.1" sheetId="3" r:id="rId3"/>
    <sheet name="2.2" sheetId="4" r:id="rId4"/>
    <sheet name="2.3.1" sheetId="5" r:id="rId5"/>
    <sheet name="2.3.2" sheetId="6" r:id="rId6"/>
    <sheet name="2.4" sheetId="7" r:id="rId7"/>
    <sheet name="3.1" sheetId="8" r:id="rId8"/>
    <sheet name="3.2" sheetId="9" r:id="rId9"/>
    <sheet name="3.3.1" sheetId="10" r:id="rId10"/>
    <sheet name="3.3.2" sheetId="11" r:id="rId11"/>
    <sheet name="3.4" sheetId="12" r:id="rId12"/>
    <sheet name="4" sheetId="14" r:id="rId13"/>
    <sheet name="付" sheetId="13" r:id="rId14"/>
  </sheets>
  <externalReferences>
    <externalReference r:id="rId15"/>
  </externalReferences>
  <definedNames>
    <definedName name="_Fill" localSheetId="3" hidden="1">[1]局移出入取扱!#REF!</definedName>
    <definedName name="_Fill" localSheetId="4" hidden="1">[1]局移出入取扱!#REF!</definedName>
    <definedName name="_Fill" localSheetId="5" hidden="1">[1]局移出入取扱!#REF!</definedName>
    <definedName name="_Fill" localSheetId="8" hidden="1">[1]局移出入取扱!#REF!</definedName>
    <definedName name="_Fill" localSheetId="9" hidden="1">[1]局移出入取扱!#REF!</definedName>
    <definedName name="_Fill" localSheetId="10" hidden="1">[1]局移出入取扱!#REF!</definedName>
    <definedName name="_Fill" localSheetId="12" hidden="1">[1]局移出入取扱!#REF!</definedName>
    <definedName name="_Fill" hidden="1">[1]局移出入取扱!#REF!</definedName>
    <definedName name="_Order1" hidden="1">255</definedName>
    <definedName name="a">#REF!</definedName>
    <definedName name="_xlnm.Print_Titles" localSheetId="2">'2.1'!$B:$C</definedName>
    <definedName name="_xlnm.Print_Titles" localSheetId="7">'3.1'!$B:$C</definedName>
    <definedName name="_xlnm.Print_Titles" localSheetId="13">付!$B:$C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13" l="1"/>
  <c r="O24" i="13"/>
  <c r="N24" i="13"/>
  <c r="M24" i="13"/>
  <c r="L24" i="13"/>
  <c r="K24" i="13"/>
  <c r="J24" i="13"/>
  <c r="I24" i="13"/>
  <c r="H24" i="13"/>
  <c r="G24" i="13"/>
  <c r="F24" i="13"/>
  <c r="E24" i="13"/>
  <c r="D24" i="13"/>
  <c r="Q23" i="13"/>
  <c r="Q22" i="13"/>
  <c r="Q21" i="13"/>
  <c r="Q20" i="13"/>
  <c r="Q19" i="13"/>
  <c r="Q18" i="13"/>
  <c r="AC17" i="13"/>
  <c r="Z17" i="13"/>
  <c r="W17" i="13"/>
  <c r="V17" i="13"/>
  <c r="U17" i="13"/>
  <c r="T17" i="13"/>
  <c r="S17" i="13"/>
  <c r="R17" i="13"/>
  <c r="P17" i="13"/>
  <c r="O17" i="13"/>
  <c r="O25" i="13" s="1"/>
  <c r="N17" i="13"/>
  <c r="N25" i="13" s="1"/>
  <c r="M17" i="13"/>
  <c r="M25" i="13" s="1"/>
  <c r="L17" i="13"/>
  <c r="L25" i="13" s="1"/>
  <c r="K17" i="13"/>
  <c r="K25" i="13" s="1"/>
  <c r="J17" i="13"/>
  <c r="J25" i="13" s="1"/>
  <c r="I17" i="13"/>
  <c r="H17" i="13"/>
  <c r="G17" i="13"/>
  <c r="G25" i="13" s="1"/>
  <c r="F17" i="13"/>
  <c r="F25" i="13" s="1"/>
  <c r="E17" i="13"/>
  <c r="E25" i="13" s="1"/>
  <c r="D17" i="13"/>
  <c r="D25" i="13" s="1"/>
  <c r="X16" i="13"/>
  <c r="AA16" i="13" s="1"/>
  <c r="AD16" i="13" s="1"/>
  <c r="Q16" i="13"/>
  <c r="X15" i="13"/>
  <c r="AA15" i="13" s="1"/>
  <c r="AD15" i="13" s="1"/>
  <c r="Q15" i="13"/>
  <c r="X14" i="13"/>
  <c r="AA14" i="13" s="1"/>
  <c r="AD14" i="13" s="1"/>
  <c r="Q14" i="13"/>
  <c r="AB14" i="13" s="1"/>
  <c r="X13" i="13"/>
  <c r="AA13" i="13" s="1"/>
  <c r="AD13" i="13" s="1"/>
  <c r="Q13" i="13"/>
  <c r="X12" i="13"/>
  <c r="AA12" i="13" s="1"/>
  <c r="AD12" i="13" s="1"/>
  <c r="Q12" i="13"/>
  <c r="AB12" i="13" s="1"/>
  <c r="X11" i="13"/>
  <c r="AA11" i="13" s="1"/>
  <c r="AD11" i="13" s="1"/>
  <c r="Q11" i="13"/>
  <c r="AA10" i="13"/>
  <c r="AD10" i="13" s="1"/>
  <c r="AE10" i="13" s="1"/>
  <c r="Y10" i="13"/>
  <c r="X10" i="13"/>
  <c r="Q10" i="13"/>
  <c r="X9" i="13"/>
  <c r="AA9" i="13" s="1"/>
  <c r="AD9" i="13" s="1"/>
  <c r="AE9" i="13" s="1"/>
  <c r="Q9" i="13"/>
  <c r="X8" i="13"/>
  <c r="AA8" i="13" s="1"/>
  <c r="AD8" i="13" s="1"/>
  <c r="Q8" i="13"/>
  <c r="X7" i="13"/>
  <c r="AA7" i="13" s="1"/>
  <c r="AD7" i="13" s="1"/>
  <c r="Q7" i="13"/>
  <c r="X6" i="13"/>
  <c r="AA6" i="13" s="1"/>
  <c r="AD6" i="13" s="1"/>
  <c r="AE6" i="13" s="1"/>
  <c r="Q6" i="13"/>
  <c r="X5" i="13"/>
  <c r="AA5" i="13" s="1"/>
  <c r="AD5" i="13" s="1"/>
  <c r="Q5" i="13"/>
  <c r="X4" i="13"/>
  <c r="Q4" i="13"/>
  <c r="X17" i="13" l="1"/>
  <c r="AB5" i="13"/>
  <c r="AE8" i="13"/>
  <c r="AE11" i="13"/>
  <c r="AE14" i="13"/>
  <c r="Y14" i="13"/>
  <c r="AE15" i="13"/>
  <c r="H25" i="13"/>
  <c r="P25" i="13"/>
  <c r="Y6" i="13"/>
  <c r="AB10" i="13"/>
  <c r="I25" i="13"/>
  <c r="Q24" i="13"/>
  <c r="AE7" i="13"/>
  <c r="AB13" i="13"/>
  <c r="AE16" i="13"/>
  <c r="AB6" i="13"/>
  <c r="AB9" i="13"/>
  <c r="AB8" i="13"/>
  <c r="AB16" i="13"/>
  <c r="Y5" i="13"/>
  <c r="AE5" i="13"/>
  <c r="AB7" i="13"/>
  <c r="Y9" i="13"/>
  <c r="AB11" i="13"/>
  <c r="Y13" i="13"/>
  <c r="AE13" i="13"/>
  <c r="AB15" i="13"/>
  <c r="Q17" i="13"/>
  <c r="Q25" i="13" s="1"/>
  <c r="Y4" i="13"/>
  <c r="Y8" i="13"/>
  <c r="Y12" i="13"/>
  <c r="AE12" i="13"/>
  <c r="Y16" i="13"/>
  <c r="AA4" i="13"/>
  <c r="AB4" i="13" s="1"/>
  <c r="Y7" i="13"/>
  <c r="Y11" i="13"/>
  <c r="Y15" i="13"/>
  <c r="AB17" i="13" l="1"/>
  <c r="Y17" i="13"/>
  <c r="AA17" i="13"/>
  <c r="AD4" i="13"/>
  <c r="AD17" i="13" l="1"/>
  <c r="AE4" i="13"/>
  <c r="AE17" i="13" s="1"/>
  <c r="DW221" i="12" l="1"/>
  <c r="DV221" i="12"/>
  <c r="DS221" i="12"/>
  <c r="DR221" i="12"/>
  <c r="DO221" i="12"/>
  <c r="DN221" i="12"/>
  <c r="DM221" i="12"/>
  <c r="DL221" i="12"/>
  <c r="DK221" i="12"/>
  <c r="DJ221" i="12"/>
  <c r="DH221" i="12"/>
  <c r="DG221" i="12"/>
  <c r="DF221" i="12"/>
  <c r="DE221" i="12"/>
  <c r="DD221" i="12"/>
  <c r="DC221" i="12"/>
  <c r="DB221" i="12"/>
  <c r="DA221" i="12"/>
  <c r="CZ221" i="12"/>
  <c r="CY221" i="12"/>
  <c r="CX221" i="12"/>
  <c r="CW221" i="12"/>
  <c r="CV221" i="12"/>
  <c r="CU221" i="12"/>
  <c r="CT221" i="12"/>
  <c r="CS221" i="12"/>
  <c r="CR221" i="12"/>
  <c r="CQ221" i="12"/>
  <c r="CP221" i="12"/>
  <c r="CO221" i="12"/>
  <c r="CN221" i="12"/>
  <c r="CM221" i="12"/>
  <c r="CL221" i="12"/>
  <c r="CK221" i="12"/>
  <c r="CJ221" i="12"/>
  <c r="CI221" i="12"/>
  <c r="CH221" i="12"/>
  <c r="CG221" i="12"/>
  <c r="CF221" i="12"/>
  <c r="CE221" i="12"/>
  <c r="CD221" i="12"/>
  <c r="CC221" i="12"/>
  <c r="CB221" i="12"/>
  <c r="CA221" i="12"/>
  <c r="BZ221" i="12"/>
  <c r="BY221" i="12"/>
  <c r="BX221" i="12"/>
  <c r="BW221" i="12"/>
  <c r="BV221" i="12"/>
  <c r="BU221" i="12"/>
  <c r="BT221" i="12"/>
  <c r="BS221" i="12"/>
  <c r="BR221" i="12"/>
  <c r="BQ221" i="12"/>
  <c r="BP221" i="12"/>
  <c r="BO221" i="12"/>
  <c r="BN221" i="12"/>
  <c r="BM221" i="12"/>
  <c r="BL221" i="12"/>
  <c r="BK221" i="12"/>
  <c r="BJ221" i="12"/>
  <c r="BI221" i="12"/>
  <c r="BH221" i="12"/>
  <c r="BG221" i="12"/>
  <c r="BF221" i="12"/>
  <c r="BE221" i="12"/>
  <c r="BD221" i="12"/>
  <c r="BC221" i="12"/>
  <c r="BB221" i="12"/>
  <c r="BA221" i="12"/>
  <c r="AZ221" i="12"/>
  <c r="AY221" i="12"/>
  <c r="AX221"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R221" i="12"/>
  <c r="Q221" i="12"/>
  <c r="P221" i="12"/>
  <c r="O221" i="12"/>
  <c r="N221" i="12"/>
  <c r="M221" i="12"/>
  <c r="L221" i="12"/>
  <c r="K221" i="12"/>
  <c r="J221" i="12"/>
  <c r="I221" i="12"/>
  <c r="H221" i="12"/>
  <c r="G221" i="12"/>
  <c r="F221" i="12"/>
  <c r="E221" i="12"/>
  <c r="DP220" i="12"/>
  <c r="DT220" i="12" s="1"/>
  <c r="DI220" i="12"/>
  <c r="DQ220" i="12" s="1"/>
  <c r="DP219" i="12"/>
  <c r="DT219" i="12" s="1"/>
  <c r="DI219" i="12"/>
  <c r="DQ219" i="12" s="1"/>
  <c r="DP218" i="12"/>
  <c r="DT218" i="12" s="1"/>
  <c r="DI218" i="12"/>
  <c r="DU218" i="12" s="1"/>
  <c r="DP217" i="12"/>
  <c r="DT217" i="12" s="1"/>
  <c r="DI217" i="12"/>
  <c r="DU217" i="12" s="1"/>
  <c r="DP216" i="12"/>
  <c r="DT216" i="12" s="1"/>
  <c r="DI216" i="12"/>
  <c r="DQ216" i="12" s="1"/>
  <c r="DP215" i="12"/>
  <c r="DT215" i="12" s="1"/>
  <c r="DI215" i="12"/>
  <c r="DQ215" i="12" s="1"/>
  <c r="DP214" i="12"/>
  <c r="DT214" i="12" s="1"/>
  <c r="DI214" i="12"/>
  <c r="DU214" i="12" s="1"/>
  <c r="DP213" i="12"/>
  <c r="DT213" i="12" s="1"/>
  <c r="DI213" i="12"/>
  <c r="DU213" i="12" s="1"/>
  <c r="DP212" i="12"/>
  <c r="DT212" i="12" s="1"/>
  <c r="DI212" i="12"/>
  <c r="DQ212" i="12" s="1"/>
  <c r="DP211" i="12"/>
  <c r="DT211" i="12" s="1"/>
  <c r="DI211" i="12"/>
  <c r="DQ211" i="12" s="1"/>
  <c r="DP210" i="12"/>
  <c r="DT210" i="12" s="1"/>
  <c r="DI210" i="12"/>
  <c r="DP209" i="12"/>
  <c r="DT209" i="12" s="1"/>
  <c r="DI209" i="12"/>
  <c r="DP208" i="12"/>
  <c r="DT208" i="12" s="1"/>
  <c r="DI208" i="12"/>
  <c r="DQ207" i="12"/>
  <c r="DP207" i="12"/>
  <c r="DT207" i="12" s="1"/>
  <c r="DI207" i="12"/>
  <c r="DU207" i="12" s="1"/>
  <c r="DP206" i="12"/>
  <c r="DT206" i="12" s="1"/>
  <c r="DI206" i="12"/>
  <c r="DP205" i="12"/>
  <c r="DT205" i="12" s="1"/>
  <c r="DI205" i="12"/>
  <c r="DP204" i="12"/>
  <c r="DT204" i="12" s="1"/>
  <c r="DI204" i="12"/>
  <c r="DP203" i="12"/>
  <c r="DT203" i="12" s="1"/>
  <c r="DI203" i="12"/>
  <c r="DQ203" i="12" s="1"/>
  <c r="DP202" i="12"/>
  <c r="DT202" i="12" s="1"/>
  <c r="DI202" i="12"/>
  <c r="DP201" i="12"/>
  <c r="DT201" i="12" s="1"/>
  <c r="DI201" i="12"/>
  <c r="DP200" i="12"/>
  <c r="DT200" i="12" s="1"/>
  <c r="DI200" i="12"/>
  <c r="DP199" i="12"/>
  <c r="DT199" i="12" s="1"/>
  <c r="DI199" i="12"/>
  <c r="DU199" i="12" s="1"/>
  <c r="DT198" i="12"/>
  <c r="DP198" i="12"/>
  <c r="DI198" i="12"/>
  <c r="DP197" i="12"/>
  <c r="DT197" i="12" s="1"/>
  <c r="DI197" i="12"/>
  <c r="DP196" i="12"/>
  <c r="DT196" i="12" s="1"/>
  <c r="DI196" i="12"/>
  <c r="DQ195" i="12"/>
  <c r="DP195" i="12"/>
  <c r="DT195" i="12" s="1"/>
  <c r="DI195" i="12"/>
  <c r="DP194" i="12"/>
  <c r="DT194" i="12" s="1"/>
  <c r="DI194" i="12"/>
  <c r="DP193" i="12"/>
  <c r="DT193" i="12" s="1"/>
  <c r="DI193" i="12"/>
  <c r="DU193" i="12" s="1"/>
  <c r="DP192" i="12"/>
  <c r="DT192" i="12" s="1"/>
  <c r="DI192" i="12"/>
  <c r="DP191" i="12"/>
  <c r="DT191" i="12" s="1"/>
  <c r="DI191" i="12"/>
  <c r="DQ191" i="12" s="1"/>
  <c r="DT190" i="12"/>
  <c r="DP190" i="12"/>
  <c r="DI190" i="12"/>
  <c r="DU190" i="12" s="1"/>
  <c r="DP189" i="12"/>
  <c r="DT189" i="12" s="1"/>
  <c r="DI189" i="12"/>
  <c r="DP188" i="12"/>
  <c r="DT188" i="12" s="1"/>
  <c r="DI188" i="12"/>
  <c r="DQ188" i="12" s="1"/>
  <c r="DP187" i="12"/>
  <c r="DT187" i="12" s="1"/>
  <c r="DI187" i="12"/>
  <c r="DQ187" i="12" s="1"/>
  <c r="DP186" i="12"/>
  <c r="DT186" i="12" s="1"/>
  <c r="DI186" i="12"/>
  <c r="DP185" i="12"/>
  <c r="DT185" i="12" s="1"/>
  <c r="DI185" i="12"/>
  <c r="DU185" i="12" s="1"/>
  <c r="DP184" i="12"/>
  <c r="DT184" i="12" s="1"/>
  <c r="DI184" i="12"/>
  <c r="DQ184" i="12" s="1"/>
  <c r="DP183" i="12"/>
  <c r="DT183" i="12" s="1"/>
  <c r="DI183" i="12"/>
  <c r="DQ183" i="12" s="1"/>
  <c r="DT182" i="12"/>
  <c r="DP182" i="12"/>
  <c r="DI182" i="12"/>
  <c r="DP181" i="12"/>
  <c r="DT181" i="12" s="1"/>
  <c r="DI181" i="12"/>
  <c r="DU181" i="12" s="1"/>
  <c r="DP180" i="12"/>
  <c r="DT180" i="12" s="1"/>
  <c r="DI180" i="12"/>
  <c r="DQ180" i="12" s="1"/>
  <c r="DQ179" i="12"/>
  <c r="DP179" i="12"/>
  <c r="DT179" i="12" s="1"/>
  <c r="DI179" i="12"/>
  <c r="DT178" i="12"/>
  <c r="DP178" i="12"/>
  <c r="DI178" i="12"/>
  <c r="DU178" i="12" s="1"/>
  <c r="DP177" i="12"/>
  <c r="DT177" i="12" s="1"/>
  <c r="DI177" i="12"/>
  <c r="DU177" i="12" s="1"/>
  <c r="DP176" i="12"/>
  <c r="DT176" i="12" s="1"/>
  <c r="DI176" i="12"/>
  <c r="DP175" i="12"/>
  <c r="DT175" i="12" s="1"/>
  <c r="DI175" i="12"/>
  <c r="DQ175" i="12" s="1"/>
  <c r="DT174" i="12"/>
  <c r="DP174" i="12"/>
  <c r="DI174" i="12"/>
  <c r="DU174" i="12" s="1"/>
  <c r="DP173" i="12"/>
  <c r="DT173" i="12" s="1"/>
  <c r="DI173" i="12"/>
  <c r="DP172" i="12"/>
  <c r="DT172" i="12" s="1"/>
  <c r="DI172" i="12"/>
  <c r="DQ172" i="12" s="1"/>
  <c r="DP171" i="12"/>
  <c r="DT171" i="12" s="1"/>
  <c r="DI171" i="12"/>
  <c r="DQ171" i="12" s="1"/>
  <c r="DP170" i="12"/>
  <c r="DT170" i="12" s="1"/>
  <c r="DI170" i="12"/>
  <c r="DP169" i="12"/>
  <c r="DT169" i="12" s="1"/>
  <c r="DI169" i="12"/>
  <c r="DU169" i="12" s="1"/>
  <c r="DP168" i="12"/>
  <c r="DT168" i="12" s="1"/>
  <c r="DI168" i="12"/>
  <c r="DQ168" i="12" s="1"/>
  <c r="DP167" i="12"/>
  <c r="DT167" i="12" s="1"/>
  <c r="DI167" i="12"/>
  <c r="DQ167" i="12" s="1"/>
  <c r="DT166" i="12"/>
  <c r="DP166" i="12"/>
  <c r="DI166" i="12"/>
  <c r="DP165" i="12"/>
  <c r="DT165" i="12" s="1"/>
  <c r="DI165" i="12"/>
  <c r="DU165" i="12" s="1"/>
  <c r="DP164" i="12"/>
  <c r="DT164" i="12" s="1"/>
  <c r="DI164" i="12"/>
  <c r="DQ164" i="12" s="1"/>
  <c r="DQ163" i="12"/>
  <c r="DP163" i="12"/>
  <c r="DT163" i="12" s="1"/>
  <c r="DI163" i="12"/>
  <c r="DT162" i="12"/>
  <c r="DP162" i="12"/>
  <c r="DI162" i="12"/>
  <c r="DU162" i="12" s="1"/>
  <c r="DP161" i="12"/>
  <c r="DT161" i="12" s="1"/>
  <c r="DI161" i="12"/>
  <c r="DU161" i="12" s="1"/>
  <c r="DP160" i="12"/>
  <c r="DT160" i="12" s="1"/>
  <c r="DI160" i="12"/>
  <c r="DP159" i="12"/>
  <c r="DT159" i="12" s="1"/>
  <c r="DI159" i="12"/>
  <c r="DQ159" i="12" s="1"/>
  <c r="DT158" i="12"/>
  <c r="DP158" i="12"/>
  <c r="DI158" i="12"/>
  <c r="DP157" i="12"/>
  <c r="DT157" i="12" s="1"/>
  <c r="DI157" i="12"/>
  <c r="DP156" i="12"/>
  <c r="DT156" i="12" s="1"/>
  <c r="DI156" i="12"/>
  <c r="DQ156" i="12" s="1"/>
  <c r="DP155" i="12"/>
  <c r="DT155" i="12" s="1"/>
  <c r="DI155" i="12"/>
  <c r="DQ155" i="12" s="1"/>
  <c r="DP154" i="12"/>
  <c r="DT154" i="12" s="1"/>
  <c r="DI154" i="12"/>
  <c r="DP153" i="12"/>
  <c r="DT153" i="12" s="1"/>
  <c r="DI153" i="12"/>
  <c r="DP152" i="12"/>
  <c r="DT152" i="12" s="1"/>
  <c r="DI152" i="12"/>
  <c r="DU152" i="12" s="1"/>
  <c r="DP151" i="12"/>
  <c r="DT151" i="12" s="1"/>
  <c r="DI151" i="12"/>
  <c r="DP150" i="12"/>
  <c r="DT150" i="12" s="1"/>
  <c r="DI150" i="12"/>
  <c r="DP149" i="12"/>
  <c r="DT149" i="12" s="1"/>
  <c r="DI149" i="12"/>
  <c r="DQ149" i="12" s="1"/>
  <c r="DP148" i="12"/>
  <c r="DI148" i="12"/>
  <c r="DT147" i="12"/>
  <c r="DP147" i="12"/>
  <c r="DI147" i="12"/>
  <c r="DQ147" i="12" s="1"/>
  <c r="DP146" i="12"/>
  <c r="DT146" i="12" s="1"/>
  <c r="DI146" i="12"/>
  <c r="DQ146" i="12" s="1"/>
  <c r="DP145" i="12"/>
  <c r="DT145" i="12" s="1"/>
  <c r="DI145" i="12"/>
  <c r="DU145" i="12" s="1"/>
  <c r="DT144" i="12"/>
  <c r="DP144" i="12"/>
  <c r="DI144" i="12"/>
  <c r="DU144" i="12" s="1"/>
  <c r="DP143" i="12"/>
  <c r="DT143" i="12" s="1"/>
  <c r="DI143" i="12"/>
  <c r="DP142" i="12"/>
  <c r="DT142" i="12" s="1"/>
  <c r="DI142" i="12"/>
  <c r="DQ142" i="12" s="1"/>
  <c r="DP141" i="12"/>
  <c r="DT141" i="12" s="1"/>
  <c r="DI141" i="12"/>
  <c r="DU141" i="12" s="1"/>
  <c r="DP140" i="12"/>
  <c r="DQ140" i="12" s="1"/>
  <c r="DI140" i="12"/>
  <c r="DP139" i="12"/>
  <c r="DT139" i="12" s="1"/>
  <c r="DI139" i="12"/>
  <c r="DP138" i="12"/>
  <c r="DT138" i="12" s="1"/>
  <c r="DI138" i="12"/>
  <c r="DQ138" i="12" s="1"/>
  <c r="DP137" i="12"/>
  <c r="DT137" i="12" s="1"/>
  <c r="DI137" i="12"/>
  <c r="DP136" i="12"/>
  <c r="DQ136" i="12" s="1"/>
  <c r="DI136" i="12"/>
  <c r="DP135" i="12"/>
  <c r="DT135" i="12" s="1"/>
  <c r="DI135" i="12"/>
  <c r="DP134" i="12"/>
  <c r="DT134" i="12" s="1"/>
  <c r="DI134" i="12"/>
  <c r="DP133" i="12"/>
  <c r="DT133" i="12" s="1"/>
  <c r="DI133" i="12"/>
  <c r="DQ133" i="12" s="1"/>
  <c r="DP132" i="12"/>
  <c r="DT132" i="12" s="1"/>
  <c r="DI132" i="12"/>
  <c r="DP131" i="12"/>
  <c r="DT131" i="12" s="1"/>
  <c r="DI131" i="12"/>
  <c r="DQ131" i="12" s="1"/>
  <c r="DP130" i="12"/>
  <c r="DT130" i="12" s="1"/>
  <c r="DI130" i="12"/>
  <c r="DP129" i="12"/>
  <c r="DT129" i="12" s="1"/>
  <c r="DI129" i="12"/>
  <c r="DQ129" i="12" s="1"/>
  <c r="DP128" i="12"/>
  <c r="DT128" i="12" s="1"/>
  <c r="DI128" i="12"/>
  <c r="DQ128" i="12" s="1"/>
  <c r="DP127" i="12"/>
  <c r="DT127" i="12" s="1"/>
  <c r="DI127" i="12"/>
  <c r="DP126" i="12"/>
  <c r="DT126" i="12" s="1"/>
  <c r="DI126" i="12"/>
  <c r="DP125" i="12"/>
  <c r="DT125" i="12" s="1"/>
  <c r="DI125" i="12"/>
  <c r="DQ125" i="12" s="1"/>
  <c r="DP124" i="12"/>
  <c r="DT124" i="12" s="1"/>
  <c r="DI124" i="12"/>
  <c r="DT123" i="12"/>
  <c r="DP123" i="12"/>
  <c r="DI123" i="12"/>
  <c r="DQ123" i="12" s="1"/>
  <c r="DP122" i="12"/>
  <c r="DT122" i="12" s="1"/>
  <c r="DI122" i="12"/>
  <c r="DP121" i="12"/>
  <c r="DT121" i="12" s="1"/>
  <c r="DI121" i="12"/>
  <c r="DU121" i="12" s="1"/>
  <c r="DP120" i="12"/>
  <c r="DT120" i="12" s="1"/>
  <c r="DI120" i="12"/>
  <c r="DQ120" i="12" s="1"/>
  <c r="DP119" i="12"/>
  <c r="DT119" i="12" s="1"/>
  <c r="DI119" i="12"/>
  <c r="DP118" i="12"/>
  <c r="DT118" i="12" s="1"/>
  <c r="DI118" i="12"/>
  <c r="DP117" i="12"/>
  <c r="DT117" i="12" s="1"/>
  <c r="DI117" i="12"/>
  <c r="DQ117" i="12" s="1"/>
  <c r="DP116" i="12"/>
  <c r="DT116" i="12" s="1"/>
  <c r="DI116" i="12"/>
  <c r="DT115" i="12"/>
  <c r="DP115" i="12"/>
  <c r="DI115" i="12"/>
  <c r="DQ115" i="12" s="1"/>
  <c r="DP114" i="12"/>
  <c r="DT114" i="12" s="1"/>
  <c r="DI114" i="12"/>
  <c r="DP113" i="12"/>
  <c r="DI113" i="12"/>
  <c r="DQ113" i="12" s="1"/>
  <c r="DW112" i="12"/>
  <c r="DW222" i="12" s="1"/>
  <c r="DV112" i="12"/>
  <c r="DV222" i="12" s="1"/>
  <c r="DS112" i="12"/>
  <c r="DS222" i="12" s="1"/>
  <c r="DR112" i="12"/>
  <c r="DR222" i="12" s="1"/>
  <c r="DO112" i="12"/>
  <c r="DO222" i="12" s="1"/>
  <c r="DN112" i="12"/>
  <c r="DN222" i="12" s="1"/>
  <c r="DM112" i="12"/>
  <c r="DM222" i="12" s="1"/>
  <c r="DL112" i="12"/>
  <c r="DK112" i="12"/>
  <c r="DK222" i="12" s="1"/>
  <c r="DJ112" i="12"/>
  <c r="DJ222" i="12" s="1"/>
  <c r="DH112" i="12"/>
  <c r="DH222" i="12" s="1"/>
  <c r="DG112" i="12"/>
  <c r="DG222" i="12" s="1"/>
  <c r="DF112" i="12"/>
  <c r="DF222" i="12" s="1"/>
  <c r="DE112" i="12"/>
  <c r="DE222" i="12" s="1"/>
  <c r="DD112" i="12"/>
  <c r="DD222" i="12" s="1"/>
  <c r="DC112" i="12"/>
  <c r="DB112" i="12"/>
  <c r="DB222" i="12" s="1"/>
  <c r="DA112" i="12"/>
  <c r="DA222" i="12" s="1"/>
  <c r="CZ112" i="12"/>
  <c r="CZ222" i="12" s="1"/>
  <c r="CY112" i="12"/>
  <c r="CY222" i="12" s="1"/>
  <c r="CX112" i="12"/>
  <c r="CX222" i="12" s="1"/>
  <c r="CW112" i="12"/>
  <c r="CW222" i="12" s="1"/>
  <c r="CV112" i="12"/>
  <c r="CV222" i="12" s="1"/>
  <c r="CU112" i="12"/>
  <c r="CT112" i="12"/>
  <c r="CT222" i="12" s="1"/>
  <c r="CS112" i="12"/>
  <c r="CS222" i="12" s="1"/>
  <c r="CR112" i="12"/>
  <c r="CR222" i="12" s="1"/>
  <c r="CQ112" i="12"/>
  <c r="CQ222" i="12" s="1"/>
  <c r="CP112" i="12"/>
  <c r="CP222" i="12" s="1"/>
  <c r="CO112" i="12"/>
  <c r="CO222" i="12" s="1"/>
  <c r="CN112" i="12"/>
  <c r="CN222" i="12" s="1"/>
  <c r="CM112" i="12"/>
  <c r="CL112" i="12"/>
  <c r="CL222" i="12" s="1"/>
  <c r="CK112" i="12"/>
  <c r="CK222" i="12" s="1"/>
  <c r="CJ112" i="12"/>
  <c r="CJ222" i="12" s="1"/>
  <c r="CI112" i="12"/>
  <c r="CI222" i="12" s="1"/>
  <c r="CH112" i="12"/>
  <c r="CH222" i="12" s="1"/>
  <c r="CG112" i="12"/>
  <c r="CG222" i="12" s="1"/>
  <c r="CF112" i="12"/>
  <c r="CF222" i="12" s="1"/>
  <c r="CE112" i="12"/>
  <c r="CD112" i="12"/>
  <c r="CD222" i="12" s="1"/>
  <c r="CC112" i="12"/>
  <c r="CC222" i="12" s="1"/>
  <c r="CB112" i="12"/>
  <c r="CB222" i="12" s="1"/>
  <c r="CA112" i="12"/>
  <c r="CA222" i="12" s="1"/>
  <c r="BZ112" i="12"/>
  <c r="BZ222" i="12" s="1"/>
  <c r="BY112" i="12"/>
  <c r="BY222" i="12" s="1"/>
  <c r="BX112" i="12"/>
  <c r="BX222" i="12" s="1"/>
  <c r="BW112" i="12"/>
  <c r="BV112" i="12"/>
  <c r="BV222" i="12" s="1"/>
  <c r="BU112" i="12"/>
  <c r="BU222" i="12" s="1"/>
  <c r="BT112" i="12"/>
  <c r="BT222" i="12" s="1"/>
  <c r="BS112" i="12"/>
  <c r="BS222" i="12" s="1"/>
  <c r="BR112" i="12"/>
  <c r="BR222" i="12" s="1"/>
  <c r="BQ112" i="12"/>
  <c r="BQ222" i="12" s="1"/>
  <c r="BP112" i="12"/>
  <c r="BP222" i="12" s="1"/>
  <c r="BO112" i="12"/>
  <c r="BN112" i="12"/>
  <c r="BN222" i="12" s="1"/>
  <c r="BM112" i="12"/>
  <c r="BM222" i="12" s="1"/>
  <c r="BL112" i="12"/>
  <c r="BL222" i="12" s="1"/>
  <c r="BK112" i="12"/>
  <c r="BK222" i="12" s="1"/>
  <c r="BJ112" i="12"/>
  <c r="BJ222" i="12" s="1"/>
  <c r="BI112" i="12"/>
  <c r="BI222" i="12" s="1"/>
  <c r="BH112" i="12"/>
  <c r="BH222" i="12" s="1"/>
  <c r="BG112" i="12"/>
  <c r="BF112" i="12"/>
  <c r="BF222" i="12" s="1"/>
  <c r="BE112" i="12"/>
  <c r="BE222" i="12" s="1"/>
  <c r="BD112" i="12"/>
  <c r="BD222" i="12" s="1"/>
  <c r="BC112" i="12"/>
  <c r="BC222" i="12" s="1"/>
  <c r="BB112" i="12"/>
  <c r="BB222" i="12" s="1"/>
  <c r="BA112" i="12"/>
  <c r="BA222" i="12" s="1"/>
  <c r="AZ112" i="12"/>
  <c r="AZ222" i="12" s="1"/>
  <c r="AY112" i="12"/>
  <c r="AX112" i="12"/>
  <c r="AX222" i="12" s="1"/>
  <c r="AW112" i="12"/>
  <c r="AW222" i="12" s="1"/>
  <c r="AV112" i="12"/>
  <c r="AV222" i="12" s="1"/>
  <c r="AU112" i="12"/>
  <c r="AU222" i="12" s="1"/>
  <c r="AT112" i="12"/>
  <c r="AT222" i="12" s="1"/>
  <c r="AS112" i="12"/>
  <c r="AS222" i="12" s="1"/>
  <c r="AR112" i="12"/>
  <c r="AR222" i="12" s="1"/>
  <c r="AQ112" i="12"/>
  <c r="AP112" i="12"/>
  <c r="AP222" i="12" s="1"/>
  <c r="AO112" i="12"/>
  <c r="AO222" i="12" s="1"/>
  <c r="AN112" i="12"/>
  <c r="AN222" i="12" s="1"/>
  <c r="AM112" i="12"/>
  <c r="AM222" i="12" s="1"/>
  <c r="AL112" i="12"/>
  <c r="AL222" i="12" s="1"/>
  <c r="AK112" i="12"/>
  <c r="AK222" i="12" s="1"/>
  <c r="AJ112" i="12"/>
  <c r="AJ222" i="12" s="1"/>
  <c r="AI112" i="12"/>
  <c r="AH112" i="12"/>
  <c r="AH222" i="12" s="1"/>
  <c r="AG112" i="12"/>
  <c r="AG222" i="12" s="1"/>
  <c r="AF112" i="12"/>
  <c r="AF222" i="12" s="1"/>
  <c r="AE112" i="12"/>
  <c r="AE222" i="12" s="1"/>
  <c r="AD112" i="12"/>
  <c r="AD222" i="12" s="1"/>
  <c r="AC112" i="12"/>
  <c r="AC222" i="12" s="1"/>
  <c r="AB112" i="12"/>
  <c r="AB222" i="12" s="1"/>
  <c r="AA112" i="12"/>
  <c r="Z112" i="12"/>
  <c r="Z222" i="12" s="1"/>
  <c r="Y112" i="12"/>
  <c r="Y222" i="12" s="1"/>
  <c r="X112" i="12"/>
  <c r="X222" i="12" s="1"/>
  <c r="W112" i="12"/>
  <c r="W222" i="12" s="1"/>
  <c r="V112" i="12"/>
  <c r="V222" i="12" s="1"/>
  <c r="U112" i="12"/>
  <c r="U222" i="12" s="1"/>
  <c r="T112" i="12"/>
  <c r="T222" i="12" s="1"/>
  <c r="S112" i="12"/>
  <c r="R112" i="12"/>
  <c r="R222" i="12" s="1"/>
  <c r="Q112" i="12"/>
  <c r="Q222" i="12" s="1"/>
  <c r="P112" i="12"/>
  <c r="P222" i="12" s="1"/>
  <c r="O112" i="12"/>
  <c r="O222" i="12" s="1"/>
  <c r="N112" i="12"/>
  <c r="N222" i="12" s="1"/>
  <c r="M112" i="12"/>
  <c r="M222" i="12" s="1"/>
  <c r="L112" i="12"/>
  <c r="L222" i="12" s="1"/>
  <c r="K112" i="12"/>
  <c r="J112" i="12"/>
  <c r="J222" i="12" s="1"/>
  <c r="I112" i="12"/>
  <c r="I222" i="12" s="1"/>
  <c r="H112" i="12"/>
  <c r="H222" i="12" s="1"/>
  <c r="G112" i="12"/>
  <c r="G222" i="12" s="1"/>
  <c r="F112" i="12"/>
  <c r="F222" i="12" s="1"/>
  <c r="E112" i="12"/>
  <c r="E222" i="12" s="1"/>
  <c r="DP111" i="12"/>
  <c r="DT111" i="12" s="1"/>
  <c r="DI111" i="12"/>
  <c r="DU111" i="12" s="1"/>
  <c r="DT110" i="12"/>
  <c r="DP110" i="12"/>
  <c r="DI110" i="12"/>
  <c r="DU110" i="12" s="1"/>
  <c r="DP109" i="12"/>
  <c r="DT109" i="12" s="1"/>
  <c r="DI109" i="12"/>
  <c r="DQ109" i="12" s="1"/>
  <c r="DP108" i="12"/>
  <c r="DT108" i="12" s="1"/>
  <c r="DI108" i="12"/>
  <c r="DQ107" i="12"/>
  <c r="DP107" i="12"/>
  <c r="DT107" i="12" s="1"/>
  <c r="DI107" i="12"/>
  <c r="DT106" i="12"/>
  <c r="DP106" i="12"/>
  <c r="DI106" i="12"/>
  <c r="DP105" i="12"/>
  <c r="DT105" i="12" s="1"/>
  <c r="DI105" i="12"/>
  <c r="DQ105" i="12" s="1"/>
  <c r="DP104" i="12"/>
  <c r="DT104" i="12" s="1"/>
  <c r="DI104" i="12"/>
  <c r="DQ103" i="12"/>
  <c r="DP103" i="12"/>
  <c r="DT103" i="12" s="1"/>
  <c r="DI103" i="12"/>
  <c r="DP102" i="12"/>
  <c r="DT102" i="12" s="1"/>
  <c r="DI102" i="12"/>
  <c r="DP101" i="12"/>
  <c r="DT101" i="12" s="1"/>
  <c r="DI101" i="12"/>
  <c r="DQ101" i="12" s="1"/>
  <c r="DP100" i="12"/>
  <c r="DT100" i="12" s="1"/>
  <c r="DI100" i="12"/>
  <c r="DT99" i="12"/>
  <c r="DP99" i="12"/>
  <c r="DI99" i="12"/>
  <c r="DP98" i="12"/>
  <c r="DT98" i="12" s="1"/>
  <c r="DI98" i="12"/>
  <c r="DP97" i="12"/>
  <c r="DT97" i="12" s="1"/>
  <c r="DI97" i="12"/>
  <c r="DQ97" i="12" s="1"/>
  <c r="DP96" i="12"/>
  <c r="DT96" i="12" s="1"/>
  <c r="DI96" i="12"/>
  <c r="DU96" i="12" s="1"/>
  <c r="DT95" i="12"/>
  <c r="DP95" i="12"/>
  <c r="DI95" i="12"/>
  <c r="DU95" i="12" s="1"/>
  <c r="DP94" i="12"/>
  <c r="DT94" i="12" s="1"/>
  <c r="DI94" i="12"/>
  <c r="DP93" i="12"/>
  <c r="DT93" i="12" s="1"/>
  <c r="DI93" i="12"/>
  <c r="DQ93" i="12" s="1"/>
  <c r="DP92" i="12"/>
  <c r="DT92" i="12" s="1"/>
  <c r="DI92" i="12"/>
  <c r="DT91" i="12"/>
  <c r="DP91" i="12"/>
  <c r="DI91" i="12"/>
  <c r="DP90" i="12"/>
  <c r="DT90" i="12" s="1"/>
  <c r="DI90" i="12"/>
  <c r="DP89" i="12"/>
  <c r="DT89" i="12" s="1"/>
  <c r="DI89" i="12"/>
  <c r="DQ89" i="12" s="1"/>
  <c r="DP88" i="12"/>
  <c r="DT88" i="12" s="1"/>
  <c r="DI88" i="12"/>
  <c r="DP87" i="12"/>
  <c r="DT87" i="12" s="1"/>
  <c r="DI87" i="12"/>
  <c r="DP86" i="12"/>
  <c r="DT86" i="12" s="1"/>
  <c r="DI86" i="12"/>
  <c r="DP85" i="12"/>
  <c r="DT85" i="12" s="1"/>
  <c r="DI85" i="12"/>
  <c r="DP84" i="12"/>
  <c r="DT84" i="12" s="1"/>
  <c r="DI84" i="12"/>
  <c r="DU84" i="12" s="1"/>
  <c r="DP83" i="12"/>
  <c r="DT83" i="12" s="1"/>
  <c r="DI83" i="12"/>
  <c r="DQ83" i="12" s="1"/>
  <c r="DT82" i="12"/>
  <c r="DP82" i="12"/>
  <c r="DI82" i="12"/>
  <c r="DP81" i="12"/>
  <c r="DT81" i="12" s="1"/>
  <c r="DI81" i="12"/>
  <c r="DP80" i="12"/>
  <c r="DT80" i="12" s="1"/>
  <c r="DI80" i="12"/>
  <c r="DU80" i="12" s="1"/>
  <c r="DQ79" i="12"/>
  <c r="DP79" i="12"/>
  <c r="DT79" i="12" s="1"/>
  <c r="DI79" i="12"/>
  <c r="DT78" i="12"/>
  <c r="DP78" i="12"/>
  <c r="DI78" i="12"/>
  <c r="DP77" i="12"/>
  <c r="DT77" i="12" s="1"/>
  <c r="DI77" i="12"/>
  <c r="DP76" i="12"/>
  <c r="DT76" i="12" s="1"/>
  <c r="DI76" i="12"/>
  <c r="DT75" i="12"/>
  <c r="DQ75" i="12"/>
  <c r="DP75" i="12"/>
  <c r="DI75" i="12"/>
  <c r="DT74" i="12"/>
  <c r="DP74" i="12"/>
  <c r="DI74" i="12"/>
  <c r="DP73" i="12"/>
  <c r="DT73" i="12" s="1"/>
  <c r="DI73" i="12"/>
  <c r="DQ73" i="12" s="1"/>
  <c r="DP72" i="12"/>
  <c r="DT72" i="12" s="1"/>
  <c r="DI72" i="12"/>
  <c r="DQ71" i="12"/>
  <c r="DP71" i="12"/>
  <c r="DT71" i="12" s="1"/>
  <c r="DI71" i="12"/>
  <c r="DP70" i="12"/>
  <c r="DT70" i="12" s="1"/>
  <c r="DI70" i="12"/>
  <c r="DP69" i="12"/>
  <c r="DT69" i="12" s="1"/>
  <c r="DI69" i="12"/>
  <c r="DQ69" i="12" s="1"/>
  <c r="DP68" i="12"/>
  <c r="DT68" i="12" s="1"/>
  <c r="DI68" i="12"/>
  <c r="DT67" i="12"/>
  <c r="DP67" i="12"/>
  <c r="DI67" i="12"/>
  <c r="DU67" i="12" s="1"/>
  <c r="DT66" i="12"/>
  <c r="DP66" i="12"/>
  <c r="DI66" i="12"/>
  <c r="DU66" i="12" s="1"/>
  <c r="DP65" i="12"/>
  <c r="DT65" i="12" s="1"/>
  <c r="DI65" i="12"/>
  <c r="DQ65" i="12" s="1"/>
  <c r="DP64" i="12"/>
  <c r="DT64" i="12" s="1"/>
  <c r="DI64" i="12"/>
  <c r="DU64" i="12" s="1"/>
  <c r="DT63" i="12"/>
  <c r="DP63" i="12"/>
  <c r="DI63" i="12"/>
  <c r="DU63" i="12" s="1"/>
  <c r="DP62" i="12"/>
  <c r="DT62" i="12" s="1"/>
  <c r="DI62" i="12"/>
  <c r="DP61" i="12"/>
  <c r="DT61" i="12" s="1"/>
  <c r="DI61" i="12"/>
  <c r="DQ61" i="12" s="1"/>
  <c r="DP60" i="12"/>
  <c r="DT60" i="12" s="1"/>
  <c r="DI60" i="12"/>
  <c r="DT59" i="12"/>
  <c r="DP59" i="12"/>
  <c r="DI59" i="12"/>
  <c r="DP58" i="12"/>
  <c r="DT58" i="12" s="1"/>
  <c r="DI58" i="12"/>
  <c r="DP57" i="12"/>
  <c r="DT57" i="12" s="1"/>
  <c r="DI57" i="12"/>
  <c r="DQ57" i="12" s="1"/>
  <c r="DP56" i="12"/>
  <c r="DT56" i="12" s="1"/>
  <c r="DI56" i="12"/>
  <c r="DP55" i="12"/>
  <c r="DT55" i="12" s="1"/>
  <c r="DI55" i="12"/>
  <c r="DP54" i="12"/>
  <c r="DT54" i="12" s="1"/>
  <c r="DI54" i="12"/>
  <c r="DP53" i="12"/>
  <c r="DT53" i="12" s="1"/>
  <c r="DI53" i="12"/>
  <c r="DP52" i="12"/>
  <c r="DI52" i="12"/>
  <c r="DP51" i="12"/>
  <c r="DT51" i="12" s="1"/>
  <c r="DI51" i="12"/>
  <c r="DQ51" i="12" s="1"/>
  <c r="DT50" i="12"/>
  <c r="DP50" i="12"/>
  <c r="DI50" i="12"/>
  <c r="DP49" i="12"/>
  <c r="DT49" i="12" s="1"/>
  <c r="DI49" i="12"/>
  <c r="DP48" i="12"/>
  <c r="DT48" i="12" s="1"/>
  <c r="DI48" i="12"/>
  <c r="DQ48" i="12" s="1"/>
  <c r="DT47" i="12"/>
  <c r="DP47" i="12"/>
  <c r="DI47" i="12"/>
  <c r="DQ47" i="12" s="1"/>
  <c r="DP46" i="12"/>
  <c r="DT46" i="12" s="1"/>
  <c r="DI46" i="12"/>
  <c r="DU46" i="12" s="1"/>
  <c r="DP45" i="12"/>
  <c r="DT45" i="12" s="1"/>
  <c r="DI45" i="12"/>
  <c r="DU45" i="12" s="1"/>
  <c r="DT44" i="12"/>
  <c r="DP44" i="12"/>
  <c r="DI44" i="12"/>
  <c r="DU44" i="12" s="1"/>
  <c r="DP43" i="12"/>
  <c r="DT43" i="12" s="1"/>
  <c r="DI43" i="12"/>
  <c r="DP42" i="12"/>
  <c r="DT42" i="12" s="1"/>
  <c r="DI42" i="12"/>
  <c r="DP41" i="12"/>
  <c r="DT41" i="12" s="1"/>
  <c r="DI41" i="12"/>
  <c r="DP40" i="12"/>
  <c r="DT40" i="12" s="1"/>
  <c r="DI40" i="12"/>
  <c r="DT39" i="12"/>
  <c r="DP39" i="12"/>
  <c r="DI39" i="12"/>
  <c r="DP38" i="12"/>
  <c r="DT38" i="12" s="1"/>
  <c r="DI38" i="12"/>
  <c r="DP37" i="12"/>
  <c r="DT37" i="12" s="1"/>
  <c r="DI37" i="12"/>
  <c r="DU37" i="12" s="1"/>
  <c r="DQ36" i="12"/>
  <c r="DP36" i="12"/>
  <c r="DT36" i="12" s="1"/>
  <c r="DI36" i="12"/>
  <c r="DP35" i="12"/>
  <c r="DT35" i="12" s="1"/>
  <c r="DI35" i="12"/>
  <c r="DQ35" i="12" s="1"/>
  <c r="DP34" i="12"/>
  <c r="DT34" i="12" s="1"/>
  <c r="DI34" i="12"/>
  <c r="DP33" i="12"/>
  <c r="DT33" i="12" s="1"/>
  <c r="DI33" i="12"/>
  <c r="DT32" i="12"/>
  <c r="DP32" i="12"/>
  <c r="DI32" i="12"/>
  <c r="DU32" i="12" s="1"/>
  <c r="DT31" i="12"/>
  <c r="DP31" i="12"/>
  <c r="DI31" i="12"/>
  <c r="DQ31" i="12" s="1"/>
  <c r="DP30" i="12"/>
  <c r="DT30" i="12" s="1"/>
  <c r="DI30" i="12"/>
  <c r="DU30" i="12" s="1"/>
  <c r="DP29" i="12"/>
  <c r="DT29" i="12" s="1"/>
  <c r="DI29" i="12"/>
  <c r="DU29" i="12" s="1"/>
  <c r="DT28" i="12"/>
  <c r="DP28" i="12"/>
  <c r="DI28" i="12"/>
  <c r="DU28" i="12" s="1"/>
  <c r="DP27" i="12"/>
  <c r="DT27" i="12" s="1"/>
  <c r="DI27" i="12"/>
  <c r="DP26" i="12"/>
  <c r="DT26" i="12" s="1"/>
  <c r="DI26" i="12"/>
  <c r="DP25" i="12"/>
  <c r="DT25" i="12" s="1"/>
  <c r="DI25" i="12"/>
  <c r="DT24" i="12"/>
  <c r="DP24" i="12"/>
  <c r="DI24" i="12"/>
  <c r="DP23" i="12"/>
  <c r="DT23" i="12" s="1"/>
  <c r="DI23" i="12"/>
  <c r="DQ23" i="12" s="1"/>
  <c r="DP22" i="12"/>
  <c r="DT22" i="12" s="1"/>
  <c r="DI22" i="12"/>
  <c r="DP21" i="12"/>
  <c r="DT21" i="12" s="1"/>
  <c r="DI21" i="12"/>
  <c r="DU21" i="12" s="1"/>
  <c r="DP20" i="12"/>
  <c r="DT20" i="12" s="1"/>
  <c r="DI20" i="12"/>
  <c r="DP19" i="12"/>
  <c r="DT19" i="12" s="1"/>
  <c r="DI19" i="12"/>
  <c r="DP18" i="12"/>
  <c r="DT18" i="12" s="1"/>
  <c r="DI18" i="12"/>
  <c r="DP17" i="12"/>
  <c r="DT17" i="12" s="1"/>
  <c r="DI17" i="12"/>
  <c r="DP16" i="12"/>
  <c r="DT16" i="12" s="1"/>
  <c r="DI16" i="12"/>
  <c r="DQ16" i="12" s="1"/>
  <c r="DT15" i="12"/>
  <c r="DP15" i="12"/>
  <c r="DI15" i="12"/>
  <c r="DQ15" i="12" s="1"/>
  <c r="DP14" i="12"/>
  <c r="DT14" i="12" s="1"/>
  <c r="DI14" i="12"/>
  <c r="DU14" i="12" s="1"/>
  <c r="DP13" i="12"/>
  <c r="DT13" i="12" s="1"/>
  <c r="DI13" i="12"/>
  <c r="DU13" i="12" s="1"/>
  <c r="DT12" i="12"/>
  <c r="DP12" i="12"/>
  <c r="DI12" i="12"/>
  <c r="DU12" i="12" s="1"/>
  <c r="DP11" i="12"/>
  <c r="DT11" i="12" s="1"/>
  <c r="DI11" i="12"/>
  <c r="DP10" i="12"/>
  <c r="DT10" i="12" s="1"/>
  <c r="DI10" i="12"/>
  <c r="DP9" i="12"/>
  <c r="DT9" i="12" s="1"/>
  <c r="DI9" i="12"/>
  <c r="DP8" i="12"/>
  <c r="DT8" i="12" s="1"/>
  <c r="DI8" i="12"/>
  <c r="DT7" i="12"/>
  <c r="DP7" i="12"/>
  <c r="DI7" i="12"/>
  <c r="DP6" i="12"/>
  <c r="DT6" i="12" s="1"/>
  <c r="DI6" i="12"/>
  <c r="DP5" i="12"/>
  <c r="DT5" i="12" s="1"/>
  <c r="DI5" i="12"/>
  <c r="DU5" i="12" s="1"/>
  <c r="DQ4" i="12"/>
  <c r="DP4" i="12"/>
  <c r="DT4" i="12" s="1"/>
  <c r="DI4" i="12"/>
  <c r="DU98" i="12" l="1"/>
  <c r="DU8" i="12"/>
  <c r="DQ11" i="12"/>
  <c r="DU25" i="12"/>
  <c r="DU40" i="12"/>
  <c r="DQ43" i="12"/>
  <c r="DU75" i="12"/>
  <c r="DU78" i="12"/>
  <c r="DT136" i="12"/>
  <c r="DQ148" i="12"/>
  <c r="DU158" i="12"/>
  <c r="DQ196" i="12"/>
  <c r="DU206" i="12"/>
  <c r="DU20" i="12"/>
  <c r="DQ28" i="12"/>
  <c r="DQ49" i="12"/>
  <c r="DU55" i="12"/>
  <c r="DU58" i="12"/>
  <c r="DQ63" i="12"/>
  <c r="DQ81" i="12"/>
  <c r="DU87" i="12"/>
  <c r="DU90" i="12"/>
  <c r="DQ95" i="12"/>
  <c r="DQ118" i="12"/>
  <c r="DQ126" i="12"/>
  <c r="DQ134" i="12"/>
  <c r="DU137" i="12"/>
  <c r="DQ143" i="12"/>
  <c r="DQ145" i="12"/>
  <c r="DT148" i="12"/>
  <c r="DU148" i="12" s="1"/>
  <c r="DQ199" i="12"/>
  <c r="DQ8" i="12"/>
  <c r="DQ40" i="12"/>
  <c r="DU70" i="12"/>
  <c r="DU99" i="12"/>
  <c r="DU102" i="12"/>
  <c r="K222" i="12"/>
  <c r="S222" i="12"/>
  <c r="AA222" i="12"/>
  <c r="AI222" i="12"/>
  <c r="AQ222" i="12"/>
  <c r="AY222" i="12"/>
  <c r="BG222" i="12"/>
  <c r="BO222" i="12"/>
  <c r="BW222" i="12"/>
  <c r="CE222" i="12"/>
  <c r="CM222" i="12"/>
  <c r="CU222" i="12"/>
  <c r="DC222" i="12"/>
  <c r="DL222" i="12"/>
  <c r="DU116" i="12"/>
  <c r="DU124" i="12"/>
  <c r="DU132" i="12"/>
  <c r="DU194" i="12"/>
  <c r="DQ200" i="12"/>
  <c r="DU210" i="12"/>
  <c r="DQ20" i="12"/>
  <c r="DQ50" i="12"/>
  <c r="DQ55" i="12"/>
  <c r="DU79" i="12"/>
  <c r="DU82" i="12"/>
  <c r="DQ87" i="12"/>
  <c r="DQ108" i="12"/>
  <c r="DQ119" i="12"/>
  <c r="DQ127" i="12"/>
  <c r="DQ135" i="12"/>
  <c r="DQ137" i="12"/>
  <c r="DT140" i="12"/>
  <c r="DU140" i="12" s="1"/>
  <c r="DU9" i="12"/>
  <c r="DU24" i="12"/>
  <c r="DQ27" i="12"/>
  <c r="DQ32" i="12"/>
  <c r="DU41" i="12"/>
  <c r="DQ53" i="12"/>
  <c r="DU59" i="12"/>
  <c r="DU62" i="12"/>
  <c r="DQ67" i="12"/>
  <c r="DQ85" i="12"/>
  <c r="DU91" i="12"/>
  <c r="DU94" i="12"/>
  <c r="DQ99" i="12"/>
  <c r="DQ116" i="12"/>
  <c r="DQ121" i="12"/>
  <c r="DQ124" i="12"/>
  <c r="DQ132" i="12"/>
  <c r="DU166" i="12"/>
  <c r="DU182" i="12"/>
  <c r="DU198" i="12"/>
  <c r="DQ204" i="12"/>
  <c r="DQ7" i="12"/>
  <c r="DQ12" i="12"/>
  <c r="DU36" i="12"/>
  <c r="DQ39" i="12"/>
  <c r="DQ44" i="12"/>
  <c r="DU71" i="12"/>
  <c r="DU74" i="12"/>
  <c r="DU103" i="12"/>
  <c r="DU106" i="12"/>
  <c r="DQ114" i="12"/>
  <c r="DQ122" i="12"/>
  <c r="DQ130" i="12"/>
  <c r="DQ144" i="12"/>
  <c r="DQ150" i="12"/>
  <c r="DU151" i="12"/>
  <c r="DU16" i="12"/>
  <c r="DQ19" i="12"/>
  <c r="DQ24" i="12"/>
  <c r="DU51" i="12"/>
  <c r="DU54" i="12"/>
  <c r="DQ59" i="12"/>
  <c r="DU68" i="12"/>
  <c r="DQ77" i="12"/>
  <c r="DU83" i="12"/>
  <c r="DU86" i="12"/>
  <c r="DQ91" i="12"/>
  <c r="DU100" i="12"/>
  <c r="DU117" i="12"/>
  <c r="DU120" i="12"/>
  <c r="DU125" i="12"/>
  <c r="DU128" i="12"/>
  <c r="DU136" i="12"/>
  <c r="DQ139" i="12"/>
  <c r="DQ141" i="12"/>
  <c r="DU157" i="12"/>
  <c r="DQ160" i="12"/>
  <c r="DU170" i="12"/>
  <c r="DU173" i="12"/>
  <c r="DQ176" i="12"/>
  <c r="DU186" i="12"/>
  <c r="DU189" i="12"/>
  <c r="DQ192" i="12"/>
  <c r="DU202" i="12"/>
  <c r="DQ208" i="12"/>
  <c r="DU6" i="12"/>
  <c r="DU22" i="12"/>
  <c r="DU38" i="12"/>
  <c r="DU18" i="12"/>
  <c r="DU34" i="12"/>
  <c r="DU10" i="12"/>
  <c r="DU17" i="12"/>
  <c r="DU26" i="12"/>
  <c r="DU33" i="12"/>
  <c r="DU42" i="12"/>
  <c r="DU7" i="12"/>
  <c r="DQ9" i="12"/>
  <c r="DU11" i="12"/>
  <c r="DQ13" i="12"/>
  <c r="DU15" i="12"/>
  <c r="DQ17" i="12"/>
  <c r="DU19" i="12"/>
  <c r="DQ21" i="12"/>
  <c r="DU23" i="12"/>
  <c r="DQ25" i="12"/>
  <c r="DU27" i="12"/>
  <c r="DQ29" i="12"/>
  <c r="DU31" i="12"/>
  <c r="DQ33" i="12"/>
  <c r="DU35" i="12"/>
  <c r="DQ37" i="12"/>
  <c r="DU39" i="12"/>
  <c r="DQ41" i="12"/>
  <c r="DU43" i="12"/>
  <c r="DQ45" i="12"/>
  <c r="DU47" i="12"/>
  <c r="DT52" i="12"/>
  <c r="DT112" i="12" s="1"/>
  <c r="DQ52" i="12"/>
  <c r="DQ5" i="12"/>
  <c r="DI112" i="12"/>
  <c r="DU4" i="12"/>
  <c r="DQ6" i="12"/>
  <c r="DQ10" i="12"/>
  <c r="DQ14" i="12"/>
  <c r="DQ18" i="12"/>
  <c r="DQ22" i="12"/>
  <c r="DQ26" i="12"/>
  <c r="DQ30" i="12"/>
  <c r="DQ34" i="12"/>
  <c r="DQ38" i="12"/>
  <c r="DQ42" i="12"/>
  <c r="DQ46" i="12"/>
  <c r="DU48" i="12"/>
  <c r="DU60" i="12"/>
  <c r="DU76" i="12"/>
  <c r="DU92" i="12"/>
  <c r="DU107" i="12"/>
  <c r="DP112" i="12"/>
  <c r="DU49" i="12"/>
  <c r="DU50" i="12"/>
  <c r="DU56" i="12"/>
  <c r="DU72" i="12"/>
  <c r="DU88" i="12"/>
  <c r="DU104" i="12"/>
  <c r="DU129" i="12"/>
  <c r="DU133" i="12"/>
  <c r="DU149" i="12"/>
  <c r="DQ54" i="12"/>
  <c r="DQ58" i="12"/>
  <c r="DQ62" i="12"/>
  <c r="DQ66" i="12"/>
  <c r="DQ70" i="12"/>
  <c r="DQ74" i="12"/>
  <c r="DQ78" i="12"/>
  <c r="DQ82" i="12"/>
  <c r="DQ86" i="12"/>
  <c r="DQ90" i="12"/>
  <c r="DQ94" i="12"/>
  <c r="DQ98" i="12"/>
  <c r="DQ102" i="12"/>
  <c r="DQ106" i="12"/>
  <c r="DU108" i="12"/>
  <c r="DQ110" i="12"/>
  <c r="DP221" i="12"/>
  <c r="DU114" i="12"/>
  <c r="DU118" i="12"/>
  <c r="DU122" i="12"/>
  <c r="DU126" i="12"/>
  <c r="DU130" i="12"/>
  <c r="DU134" i="12"/>
  <c r="DU138" i="12"/>
  <c r="DU142" i="12"/>
  <c r="DU146" i="12"/>
  <c r="DU150" i="12"/>
  <c r="DQ153" i="12"/>
  <c r="DU159" i="12"/>
  <c r="DU167" i="12"/>
  <c r="DU175" i="12"/>
  <c r="DU183" i="12"/>
  <c r="DU191" i="12"/>
  <c r="DU53" i="12"/>
  <c r="DU57" i="12"/>
  <c r="DU61" i="12"/>
  <c r="DU65" i="12"/>
  <c r="DU69" i="12"/>
  <c r="DU73" i="12"/>
  <c r="DU77" i="12"/>
  <c r="DU81" i="12"/>
  <c r="DU85" i="12"/>
  <c r="DU89" i="12"/>
  <c r="DU93" i="12"/>
  <c r="DU97" i="12"/>
  <c r="DU101" i="12"/>
  <c r="DU105" i="12"/>
  <c r="DU109" i="12"/>
  <c r="DQ111" i="12"/>
  <c r="DU115" i="12"/>
  <c r="DU119" i="12"/>
  <c r="DU123" i="12"/>
  <c r="DU127" i="12"/>
  <c r="DU131" i="12"/>
  <c r="DU135" i="12"/>
  <c r="DU139" i="12"/>
  <c r="DU143" i="12"/>
  <c r="DU147" i="12"/>
  <c r="DU201" i="12"/>
  <c r="DU209" i="12"/>
  <c r="DQ56" i="12"/>
  <c r="DQ60" i="12"/>
  <c r="DQ64" i="12"/>
  <c r="DQ68" i="12"/>
  <c r="DQ72" i="12"/>
  <c r="DQ76" i="12"/>
  <c r="DQ80" i="12"/>
  <c r="DQ84" i="12"/>
  <c r="DQ88" i="12"/>
  <c r="DQ92" i="12"/>
  <c r="DQ96" i="12"/>
  <c r="DQ100" i="12"/>
  <c r="DQ104" i="12"/>
  <c r="DT113" i="12"/>
  <c r="DT221" i="12" s="1"/>
  <c r="DU153" i="12"/>
  <c r="DU155" i="12"/>
  <c r="DU163" i="12"/>
  <c r="DU171" i="12"/>
  <c r="DU179" i="12"/>
  <c r="DU187" i="12"/>
  <c r="DU195" i="12"/>
  <c r="DU203" i="12"/>
  <c r="DI221" i="12"/>
  <c r="DQ151" i="12"/>
  <c r="DQ152" i="12"/>
  <c r="DU154" i="12"/>
  <c r="DU197" i="12"/>
  <c r="DU205" i="12"/>
  <c r="DQ157" i="12"/>
  <c r="DQ161" i="12"/>
  <c r="DQ165" i="12"/>
  <c r="DQ169" i="12"/>
  <c r="DQ173" i="12"/>
  <c r="DQ177" i="12"/>
  <c r="DQ181" i="12"/>
  <c r="DQ185" i="12"/>
  <c r="DQ189" i="12"/>
  <c r="DQ193" i="12"/>
  <c r="DQ197" i="12"/>
  <c r="DQ201" i="12"/>
  <c r="DQ205" i="12"/>
  <c r="DQ209" i="12"/>
  <c r="DU211" i="12"/>
  <c r="DQ213" i="12"/>
  <c r="DU215" i="12"/>
  <c r="DQ217" i="12"/>
  <c r="DU219" i="12"/>
  <c r="DQ154" i="12"/>
  <c r="DU156" i="12"/>
  <c r="DQ158" i="12"/>
  <c r="DU160" i="12"/>
  <c r="DQ162" i="12"/>
  <c r="DU164" i="12"/>
  <c r="DQ166" i="12"/>
  <c r="DU168" i="12"/>
  <c r="DQ170" i="12"/>
  <c r="DU172" i="12"/>
  <c r="DQ174" i="12"/>
  <c r="DU176" i="12"/>
  <c r="DQ178" i="12"/>
  <c r="DU180" i="12"/>
  <c r="DQ182" i="12"/>
  <c r="DU184" i="12"/>
  <c r="DQ186" i="12"/>
  <c r="DU188" i="12"/>
  <c r="DQ190" i="12"/>
  <c r="DU192" i="12"/>
  <c r="DQ194" i="12"/>
  <c r="DU196" i="12"/>
  <c r="DQ198" i="12"/>
  <c r="DU200" i="12"/>
  <c r="DQ202" i="12"/>
  <c r="DU204" i="12"/>
  <c r="DQ206" i="12"/>
  <c r="DU208" i="12"/>
  <c r="DQ210" i="12"/>
  <c r="DU212" i="12"/>
  <c r="DQ214" i="12"/>
  <c r="DU216" i="12"/>
  <c r="DQ218" i="12"/>
  <c r="DU220" i="12"/>
  <c r="DT222" i="12" l="1"/>
  <c r="DQ221" i="12"/>
  <c r="DU52" i="12"/>
  <c r="DU112" i="12" s="1"/>
  <c r="DU222" i="12" s="1"/>
  <c r="DU113" i="12"/>
  <c r="DQ112" i="12"/>
  <c r="DQ222" i="12" s="1"/>
  <c r="DP222" i="12"/>
  <c r="DU221" i="12"/>
  <c r="DI222" i="12"/>
  <c r="DG119" i="8" l="1"/>
  <c r="DF119" i="8"/>
  <c r="DE119" i="8"/>
  <c r="DD119" i="8"/>
  <c r="DC119" i="8"/>
  <c r="DB119" i="8"/>
  <c r="DA119" i="8"/>
  <c r="CZ119" i="8"/>
  <c r="CY119" i="8"/>
  <c r="CX119" i="8"/>
  <c r="CW119" i="8"/>
  <c r="CV119" i="8"/>
  <c r="CU119" i="8"/>
  <c r="CT119" i="8"/>
  <c r="CS119" i="8"/>
  <c r="CR119" i="8"/>
  <c r="CQ119" i="8"/>
  <c r="CP119" i="8"/>
  <c r="CO119" i="8"/>
  <c r="CN119" i="8"/>
  <c r="CM119" i="8"/>
  <c r="CL119" i="8"/>
  <c r="CK119" i="8"/>
  <c r="CJ119" i="8"/>
  <c r="CI119" i="8"/>
  <c r="CH119" i="8"/>
  <c r="CG119" i="8"/>
  <c r="CF119" i="8"/>
  <c r="CE119" i="8"/>
  <c r="CD119" i="8"/>
  <c r="CC119" i="8"/>
  <c r="CB119" i="8"/>
  <c r="CA119" i="8"/>
  <c r="BZ119" i="8"/>
  <c r="BY119" i="8"/>
  <c r="BX119" i="8"/>
  <c r="BW119" i="8"/>
  <c r="BV119" i="8"/>
  <c r="BU119" i="8"/>
  <c r="BT119" i="8"/>
  <c r="BS119" i="8"/>
  <c r="BR119" i="8"/>
  <c r="BQ119" i="8"/>
  <c r="BP119" i="8"/>
  <c r="BO119" i="8"/>
  <c r="BN119" i="8"/>
  <c r="BM119" i="8"/>
  <c r="BL119" i="8"/>
  <c r="BK119" i="8"/>
  <c r="BJ119" i="8"/>
  <c r="BI119" i="8"/>
  <c r="BH119" i="8"/>
  <c r="BG119" i="8"/>
  <c r="BF119" i="8"/>
  <c r="BE119" i="8"/>
  <c r="BD119" i="8"/>
  <c r="BC119" i="8"/>
  <c r="BB119" i="8"/>
  <c r="BA119" i="8"/>
  <c r="AZ119" i="8"/>
  <c r="AY119" i="8"/>
  <c r="AX119" i="8"/>
  <c r="AW119" i="8"/>
  <c r="AV119" i="8"/>
  <c r="AU119" i="8"/>
  <c r="AT119" i="8"/>
  <c r="AS119" i="8"/>
  <c r="AR119" i="8"/>
  <c r="AQ119" i="8"/>
  <c r="AP119" i="8"/>
  <c r="AO119" i="8"/>
  <c r="AN119" i="8"/>
  <c r="AM119" i="8"/>
  <c r="AL119" i="8"/>
  <c r="AK119" i="8"/>
  <c r="AJ119" i="8"/>
  <c r="AI119" i="8"/>
  <c r="AH119" i="8"/>
  <c r="AG119" i="8"/>
  <c r="AF119" i="8"/>
  <c r="AE119" i="8"/>
  <c r="AD119" i="8"/>
  <c r="AC119" i="8"/>
  <c r="AB119" i="8"/>
  <c r="AA119" i="8"/>
  <c r="Z119" i="8"/>
  <c r="Y119" i="8"/>
  <c r="X119" i="8"/>
  <c r="W119" i="8"/>
  <c r="V119" i="8"/>
  <c r="U119" i="8"/>
  <c r="T119" i="8"/>
  <c r="S119" i="8"/>
  <c r="R119" i="8"/>
  <c r="Q119" i="8"/>
  <c r="P119" i="8"/>
  <c r="O119" i="8"/>
  <c r="N119" i="8"/>
  <c r="M119" i="8"/>
  <c r="L119" i="8"/>
  <c r="K119" i="8"/>
  <c r="J119" i="8"/>
  <c r="I119" i="8"/>
  <c r="H119" i="8"/>
  <c r="G119" i="8"/>
  <c r="F119" i="8"/>
  <c r="E119" i="8"/>
  <c r="D119" i="8"/>
  <c r="DH118" i="8"/>
  <c r="DH117" i="8"/>
  <c r="DH116" i="8"/>
  <c r="DH115" i="8"/>
  <c r="DH114" i="8"/>
  <c r="DH113" i="8"/>
  <c r="ED112" i="8"/>
  <c r="EC112" i="8"/>
  <c r="EB112" i="8"/>
  <c r="EA112" i="8"/>
  <c r="DY112" i="8"/>
  <c r="DV112" i="8"/>
  <c r="DU112" i="8"/>
  <c r="DT112" i="8"/>
  <c r="DS112" i="8"/>
  <c r="DQ112" i="8"/>
  <c r="DN112" i="8"/>
  <c r="DM112" i="8"/>
  <c r="DL112" i="8"/>
  <c r="DK112" i="8"/>
  <c r="DJ112" i="8"/>
  <c r="DI112" i="8"/>
  <c r="DG112" i="8"/>
  <c r="DF112" i="8"/>
  <c r="DF120" i="8" s="1"/>
  <c r="DE112" i="8"/>
  <c r="DE120" i="8" s="1"/>
  <c r="DD112" i="8"/>
  <c r="DD120" i="8" s="1"/>
  <c r="DC112" i="8"/>
  <c r="DC120" i="8" s="1"/>
  <c r="DB112" i="8"/>
  <c r="DB120" i="8" s="1"/>
  <c r="DA112" i="8"/>
  <c r="DA120" i="8" s="1"/>
  <c r="CZ112" i="8"/>
  <c r="CZ120" i="8" s="1"/>
  <c r="CY112" i="8"/>
  <c r="CX112" i="8"/>
  <c r="CX120" i="8" s="1"/>
  <c r="CW112" i="8"/>
  <c r="CW120" i="8" s="1"/>
  <c r="CV112" i="8"/>
  <c r="CV120" i="8" s="1"/>
  <c r="CU112" i="8"/>
  <c r="CU120" i="8" s="1"/>
  <c r="CT112" i="8"/>
  <c r="CT120" i="8" s="1"/>
  <c r="CS112" i="8"/>
  <c r="CS120" i="8" s="1"/>
  <c r="CR112" i="8"/>
  <c r="CR120" i="8" s="1"/>
  <c r="CQ112" i="8"/>
  <c r="CP112" i="8"/>
  <c r="CP120" i="8" s="1"/>
  <c r="CO112" i="8"/>
  <c r="CO120" i="8" s="1"/>
  <c r="CN112" i="8"/>
  <c r="CN120" i="8" s="1"/>
  <c r="CM112" i="8"/>
  <c r="CM120" i="8" s="1"/>
  <c r="CL112" i="8"/>
  <c r="CL120" i="8" s="1"/>
  <c r="CK112" i="8"/>
  <c r="CK120" i="8" s="1"/>
  <c r="CJ112" i="8"/>
  <c r="CJ120" i="8" s="1"/>
  <c r="CI112" i="8"/>
  <c r="CH112" i="8"/>
  <c r="CH120" i="8" s="1"/>
  <c r="CG112" i="8"/>
  <c r="CG120" i="8" s="1"/>
  <c r="CF112" i="8"/>
  <c r="CF120" i="8" s="1"/>
  <c r="CE112" i="8"/>
  <c r="CE120" i="8" s="1"/>
  <c r="CD112" i="8"/>
  <c r="CD120" i="8" s="1"/>
  <c r="CC112" i="8"/>
  <c r="CC120" i="8" s="1"/>
  <c r="CB112" i="8"/>
  <c r="CB120" i="8" s="1"/>
  <c r="CA112" i="8"/>
  <c r="BZ112" i="8"/>
  <c r="BZ120" i="8" s="1"/>
  <c r="BY112" i="8"/>
  <c r="BY120" i="8" s="1"/>
  <c r="BX112" i="8"/>
  <c r="BX120" i="8" s="1"/>
  <c r="BW112" i="8"/>
  <c r="BW120" i="8" s="1"/>
  <c r="BV112" i="8"/>
  <c r="BV120" i="8" s="1"/>
  <c r="BU112" i="8"/>
  <c r="BU120" i="8" s="1"/>
  <c r="BT112" i="8"/>
  <c r="BT120" i="8" s="1"/>
  <c r="BS112" i="8"/>
  <c r="BR112" i="8"/>
  <c r="BR120" i="8" s="1"/>
  <c r="BQ112" i="8"/>
  <c r="BQ120" i="8" s="1"/>
  <c r="BP112" i="8"/>
  <c r="BP120" i="8" s="1"/>
  <c r="BO112" i="8"/>
  <c r="BO120" i="8" s="1"/>
  <c r="BN112" i="8"/>
  <c r="BN120" i="8" s="1"/>
  <c r="BM112" i="8"/>
  <c r="BM120" i="8" s="1"/>
  <c r="BL112" i="8"/>
  <c r="BL120" i="8" s="1"/>
  <c r="BK112" i="8"/>
  <c r="BJ112" i="8"/>
  <c r="BJ120" i="8" s="1"/>
  <c r="BI112" i="8"/>
  <c r="BI120" i="8" s="1"/>
  <c r="BH112" i="8"/>
  <c r="BH120" i="8" s="1"/>
  <c r="BG112" i="8"/>
  <c r="BG120" i="8" s="1"/>
  <c r="BF112" i="8"/>
  <c r="BF120" i="8" s="1"/>
  <c r="BE112" i="8"/>
  <c r="BE120" i="8" s="1"/>
  <c r="BD112" i="8"/>
  <c r="BD120" i="8" s="1"/>
  <c r="BC112" i="8"/>
  <c r="BB112" i="8"/>
  <c r="BB120" i="8" s="1"/>
  <c r="BA112" i="8"/>
  <c r="BA120" i="8" s="1"/>
  <c r="AZ112" i="8"/>
  <c r="AZ120" i="8" s="1"/>
  <c r="AY112" i="8"/>
  <c r="AY120" i="8" s="1"/>
  <c r="AX112" i="8"/>
  <c r="AX120" i="8" s="1"/>
  <c r="AW112" i="8"/>
  <c r="AW120" i="8" s="1"/>
  <c r="AV112" i="8"/>
  <c r="AV120" i="8" s="1"/>
  <c r="AU112" i="8"/>
  <c r="AT112" i="8"/>
  <c r="AT120" i="8" s="1"/>
  <c r="AS112" i="8"/>
  <c r="AS120" i="8" s="1"/>
  <c r="AR112" i="8"/>
  <c r="AR120" i="8" s="1"/>
  <c r="AQ112" i="8"/>
  <c r="AQ120" i="8" s="1"/>
  <c r="AP112" i="8"/>
  <c r="AP120" i="8" s="1"/>
  <c r="AO112" i="8"/>
  <c r="AO120" i="8" s="1"/>
  <c r="AN112" i="8"/>
  <c r="AN120" i="8" s="1"/>
  <c r="AM112" i="8"/>
  <c r="AL112" i="8"/>
  <c r="AL120" i="8" s="1"/>
  <c r="AK112" i="8"/>
  <c r="AK120" i="8" s="1"/>
  <c r="AJ112" i="8"/>
  <c r="AJ120" i="8" s="1"/>
  <c r="AI112" i="8"/>
  <c r="AI120" i="8" s="1"/>
  <c r="AH112" i="8"/>
  <c r="AH120" i="8" s="1"/>
  <c r="AG112" i="8"/>
  <c r="AG120" i="8" s="1"/>
  <c r="AF112" i="8"/>
  <c r="AF120" i="8" s="1"/>
  <c r="AE112" i="8"/>
  <c r="AD112" i="8"/>
  <c r="AD120" i="8" s="1"/>
  <c r="AC112" i="8"/>
  <c r="AC120" i="8" s="1"/>
  <c r="AB112" i="8"/>
  <c r="AB120" i="8" s="1"/>
  <c r="AA112" i="8"/>
  <c r="AA120" i="8" s="1"/>
  <c r="Z112" i="8"/>
  <c r="Z120" i="8" s="1"/>
  <c r="Y112" i="8"/>
  <c r="Y120" i="8" s="1"/>
  <c r="X112" i="8"/>
  <c r="X120" i="8" s="1"/>
  <c r="W112" i="8"/>
  <c r="V112" i="8"/>
  <c r="V120" i="8" s="1"/>
  <c r="U112" i="8"/>
  <c r="U120" i="8" s="1"/>
  <c r="T112" i="8"/>
  <c r="T120" i="8" s="1"/>
  <c r="S112" i="8"/>
  <c r="S120" i="8" s="1"/>
  <c r="R112" i="8"/>
  <c r="R120" i="8" s="1"/>
  <c r="Q112" i="8"/>
  <c r="Q120" i="8" s="1"/>
  <c r="P112" i="8"/>
  <c r="P120" i="8" s="1"/>
  <c r="O112" i="8"/>
  <c r="N112" i="8"/>
  <c r="N120" i="8" s="1"/>
  <c r="M112" i="8"/>
  <c r="M120" i="8" s="1"/>
  <c r="L112" i="8"/>
  <c r="L120" i="8" s="1"/>
  <c r="K112" i="8"/>
  <c r="K120" i="8" s="1"/>
  <c r="J112" i="8"/>
  <c r="J120" i="8" s="1"/>
  <c r="I112" i="8"/>
  <c r="I120" i="8" s="1"/>
  <c r="H112" i="8"/>
  <c r="H120" i="8" s="1"/>
  <c r="G112" i="8"/>
  <c r="F112" i="8"/>
  <c r="F120" i="8" s="1"/>
  <c r="E112" i="8"/>
  <c r="E120" i="8" s="1"/>
  <c r="D112" i="8"/>
  <c r="D120" i="8" s="1"/>
  <c r="DZ111" i="8"/>
  <c r="DR111" i="8"/>
  <c r="DO111" i="8"/>
  <c r="DH111" i="8"/>
  <c r="DZ110" i="8"/>
  <c r="DR110" i="8"/>
  <c r="DP110" i="8"/>
  <c r="DO110" i="8"/>
  <c r="DH110" i="8"/>
  <c r="DZ109" i="8"/>
  <c r="DR109" i="8"/>
  <c r="DO109" i="8"/>
  <c r="DP109" i="8" s="1"/>
  <c r="DH109" i="8"/>
  <c r="DZ108" i="8"/>
  <c r="DW108" i="8"/>
  <c r="EE108" i="8" s="1"/>
  <c r="DR108" i="8"/>
  <c r="DO108" i="8"/>
  <c r="DH108" i="8"/>
  <c r="DZ107" i="8"/>
  <c r="DR107" i="8"/>
  <c r="DO107" i="8"/>
  <c r="DW107" i="8" s="1"/>
  <c r="EE107" i="8" s="1"/>
  <c r="DH107" i="8"/>
  <c r="DZ106" i="8"/>
  <c r="DR106" i="8"/>
  <c r="DO106" i="8"/>
  <c r="DW106" i="8" s="1"/>
  <c r="EE106" i="8" s="1"/>
  <c r="DH106" i="8"/>
  <c r="DP106" i="8" s="1"/>
  <c r="DZ105" i="8"/>
  <c r="DR105" i="8"/>
  <c r="DO105" i="8"/>
  <c r="DP105" i="8" s="1"/>
  <c r="DH105" i="8"/>
  <c r="DZ104" i="8"/>
  <c r="DR104" i="8"/>
  <c r="DO104" i="8"/>
  <c r="DW104" i="8" s="1"/>
  <c r="EE104" i="8" s="1"/>
  <c r="DH104" i="8"/>
  <c r="DZ103" i="8"/>
  <c r="DR103" i="8"/>
  <c r="DO103" i="8"/>
  <c r="DW103" i="8" s="1"/>
  <c r="DH103" i="8"/>
  <c r="DZ102" i="8"/>
  <c r="DR102" i="8"/>
  <c r="DO102" i="8"/>
  <c r="DH102" i="8"/>
  <c r="DZ101" i="8"/>
  <c r="DR101" i="8"/>
  <c r="DO101" i="8"/>
  <c r="DH101" i="8"/>
  <c r="DZ100" i="8"/>
  <c r="DR100" i="8"/>
  <c r="DW100" i="8" s="1"/>
  <c r="EE100" i="8" s="1"/>
  <c r="EF100" i="8" s="1"/>
  <c r="DO100" i="8"/>
  <c r="DH100" i="8"/>
  <c r="DZ99" i="8"/>
  <c r="DR99" i="8"/>
  <c r="DO99" i="8"/>
  <c r="DH99" i="8"/>
  <c r="DZ98" i="8"/>
  <c r="DR98" i="8"/>
  <c r="DP98" i="8"/>
  <c r="DO98" i="8"/>
  <c r="DH98" i="8"/>
  <c r="DZ97" i="8"/>
  <c r="DR97" i="8"/>
  <c r="DO97" i="8"/>
  <c r="DP97" i="8" s="1"/>
  <c r="DH97" i="8"/>
  <c r="DZ96" i="8"/>
  <c r="DW96" i="8"/>
  <c r="EE96" i="8" s="1"/>
  <c r="DR96" i="8"/>
  <c r="DO96" i="8"/>
  <c r="DH96" i="8"/>
  <c r="DZ95" i="8"/>
  <c r="DR95" i="8"/>
  <c r="DO95" i="8"/>
  <c r="DH95" i="8"/>
  <c r="DZ94" i="8"/>
  <c r="DR94" i="8"/>
  <c r="DO94" i="8"/>
  <c r="DW94" i="8" s="1"/>
  <c r="DH94" i="8"/>
  <c r="DZ93" i="8"/>
  <c r="DR93" i="8"/>
  <c r="DO93" i="8"/>
  <c r="DH93" i="8"/>
  <c r="DP93" i="8" s="1"/>
  <c r="DZ92" i="8"/>
  <c r="DR92" i="8"/>
  <c r="DO92" i="8"/>
  <c r="DW92" i="8" s="1"/>
  <c r="EE92" i="8" s="1"/>
  <c r="DH92" i="8"/>
  <c r="DZ91" i="8"/>
  <c r="DR91" i="8"/>
  <c r="DO91" i="8"/>
  <c r="DW91" i="8" s="1"/>
  <c r="DH91" i="8"/>
  <c r="DZ90" i="8"/>
  <c r="DR90" i="8"/>
  <c r="DO90" i="8"/>
  <c r="DW90" i="8" s="1"/>
  <c r="DH90" i="8"/>
  <c r="DZ89" i="8"/>
  <c r="DR89" i="8"/>
  <c r="DO89" i="8"/>
  <c r="DH89" i="8"/>
  <c r="DP89" i="8" s="1"/>
  <c r="DZ88" i="8"/>
  <c r="DR88" i="8"/>
  <c r="DW88" i="8" s="1"/>
  <c r="EE88" i="8" s="1"/>
  <c r="DO88" i="8"/>
  <c r="DH88" i="8"/>
  <c r="DZ87" i="8"/>
  <c r="DR87" i="8"/>
  <c r="DO87" i="8"/>
  <c r="DW87" i="8" s="1"/>
  <c r="DH87" i="8"/>
  <c r="DX87" i="8" s="1"/>
  <c r="DZ86" i="8"/>
  <c r="DR86" i="8"/>
  <c r="DP86" i="8"/>
  <c r="DO86" i="8"/>
  <c r="DW86" i="8" s="1"/>
  <c r="DH86" i="8"/>
  <c r="DZ85" i="8"/>
  <c r="DR85" i="8"/>
  <c r="DO85" i="8"/>
  <c r="DH85" i="8"/>
  <c r="DZ84" i="8"/>
  <c r="DW84" i="8"/>
  <c r="EE84" i="8" s="1"/>
  <c r="DR84" i="8"/>
  <c r="DO84" i="8"/>
  <c r="DH84" i="8"/>
  <c r="DZ83" i="8"/>
  <c r="DR83" i="8"/>
  <c r="DO83" i="8"/>
  <c r="DH83" i="8"/>
  <c r="DZ82" i="8"/>
  <c r="DR82" i="8"/>
  <c r="DP82" i="8"/>
  <c r="DO82" i="8"/>
  <c r="DW82" i="8" s="1"/>
  <c r="DH82" i="8"/>
  <c r="DZ81" i="8"/>
  <c r="DR81" i="8"/>
  <c r="DO81" i="8"/>
  <c r="DH81" i="8"/>
  <c r="DZ80" i="8"/>
  <c r="DW80" i="8"/>
  <c r="EE80" i="8" s="1"/>
  <c r="DR80" i="8"/>
  <c r="DO80" i="8"/>
  <c r="DH80" i="8"/>
  <c r="DZ79" i="8"/>
  <c r="DX79" i="8"/>
  <c r="DR79" i="8"/>
  <c r="DO79" i="8"/>
  <c r="DW79" i="8" s="1"/>
  <c r="EE79" i="8" s="1"/>
  <c r="DH79" i="8"/>
  <c r="DZ78" i="8"/>
  <c r="DR78" i="8"/>
  <c r="DO78" i="8"/>
  <c r="DW78" i="8" s="1"/>
  <c r="DH78" i="8"/>
  <c r="DP78" i="8" s="1"/>
  <c r="DZ77" i="8"/>
  <c r="DR77" i="8"/>
  <c r="DO77" i="8"/>
  <c r="DH77" i="8"/>
  <c r="DP77" i="8" s="1"/>
  <c r="DZ76" i="8"/>
  <c r="DR76" i="8"/>
  <c r="DO76" i="8"/>
  <c r="DW76" i="8" s="1"/>
  <c r="EE76" i="8" s="1"/>
  <c r="DH76" i="8"/>
  <c r="DZ75" i="8"/>
  <c r="DR75" i="8"/>
  <c r="DO75" i="8"/>
  <c r="DW75" i="8" s="1"/>
  <c r="DH75" i="8"/>
  <c r="DZ74" i="8"/>
  <c r="DW74" i="8"/>
  <c r="DR74" i="8"/>
  <c r="DO74" i="8"/>
  <c r="DP74" i="8" s="1"/>
  <c r="DH74" i="8"/>
  <c r="DZ73" i="8"/>
  <c r="DR73" i="8"/>
  <c r="DO73" i="8"/>
  <c r="DH73" i="8"/>
  <c r="DP73" i="8" s="1"/>
  <c r="DZ72" i="8"/>
  <c r="DR72" i="8"/>
  <c r="DW72" i="8" s="1"/>
  <c r="EE72" i="8" s="1"/>
  <c r="DO72" i="8"/>
  <c r="DH72" i="8"/>
  <c r="DZ71" i="8"/>
  <c r="DR71" i="8"/>
  <c r="DO71" i="8"/>
  <c r="DW71" i="8" s="1"/>
  <c r="DX71" i="8" s="1"/>
  <c r="DH71" i="8"/>
  <c r="DZ70" i="8"/>
  <c r="DR70" i="8"/>
  <c r="DO70" i="8"/>
  <c r="DW70" i="8" s="1"/>
  <c r="EE70" i="8" s="1"/>
  <c r="DH70" i="8"/>
  <c r="DZ69" i="8"/>
  <c r="DR69" i="8"/>
  <c r="DO69" i="8"/>
  <c r="DH69" i="8"/>
  <c r="DP69" i="8" s="1"/>
  <c r="DZ68" i="8"/>
  <c r="DR68" i="8"/>
  <c r="DO68" i="8"/>
  <c r="DH68" i="8"/>
  <c r="EF67" i="8"/>
  <c r="DZ67" i="8"/>
  <c r="DW67" i="8"/>
  <c r="EE67" i="8" s="1"/>
  <c r="DR67" i="8"/>
  <c r="DO67" i="8"/>
  <c r="DH67" i="8"/>
  <c r="DZ66" i="8"/>
  <c r="DR66" i="8"/>
  <c r="DO66" i="8"/>
  <c r="DH66" i="8"/>
  <c r="DZ65" i="8"/>
  <c r="DW65" i="8"/>
  <c r="DR65" i="8"/>
  <c r="DP65" i="8"/>
  <c r="DO65" i="8"/>
  <c r="DH65" i="8"/>
  <c r="DZ64" i="8"/>
  <c r="DR64" i="8"/>
  <c r="DO64" i="8"/>
  <c r="DH64" i="8"/>
  <c r="DP64" i="8" s="1"/>
  <c r="DZ63" i="8"/>
  <c r="DW63" i="8"/>
  <c r="DR63" i="8"/>
  <c r="DO63" i="8"/>
  <c r="DH63" i="8"/>
  <c r="DX63" i="8" s="1"/>
  <c r="DZ62" i="8"/>
  <c r="DR62" i="8"/>
  <c r="DO62" i="8"/>
  <c r="DH62" i="8"/>
  <c r="DZ61" i="8"/>
  <c r="DR61" i="8"/>
  <c r="DP61" i="8"/>
  <c r="DO61" i="8"/>
  <c r="DW61" i="8" s="1"/>
  <c r="DH61" i="8"/>
  <c r="DZ60" i="8"/>
  <c r="DR60" i="8"/>
  <c r="DO60" i="8"/>
  <c r="DH60" i="8"/>
  <c r="DP60" i="8" s="1"/>
  <c r="EF59" i="8"/>
  <c r="DZ59" i="8"/>
  <c r="DW59" i="8"/>
  <c r="EE59" i="8" s="1"/>
  <c r="DR59" i="8"/>
  <c r="DO59" i="8"/>
  <c r="DH59" i="8"/>
  <c r="DZ58" i="8"/>
  <c r="DR58" i="8"/>
  <c r="DO58" i="8"/>
  <c r="DH58" i="8"/>
  <c r="DZ57" i="8"/>
  <c r="DR57" i="8"/>
  <c r="DO57" i="8"/>
  <c r="DW57" i="8" s="1"/>
  <c r="EE57" i="8" s="1"/>
  <c r="DH57" i="8"/>
  <c r="DZ56" i="8"/>
  <c r="DR56" i="8"/>
  <c r="DO56" i="8"/>
  <c r="DH56" i="8"/>
  <c r="DZ55" i="8"/>
  <c r="DR55" i="8"/>
  <c r="DO55" i="8"/>
  <c r="DW55" i="8" s="1"/>
  <c r="DH55" i="8"/>
  <c r="DZ54" i="8"/>
  <c r="DR54" i="8"/>
  <c r="DO54" i="8"/>
  <c r="DH54" i="8"/>
  <c r="DZ53" i="8"/>
  <c r="DR53" i="8"/>
  <c r="DW53" i="8" s="1"/>
  <c r="DP53" i="8"/>
  <c r="DO53" i="8"/>
  <c r="DH53" i="8"/>
  <c r="DZ52" i="8"/>
  <c r="DR52" i="8"/>
  <c r="DO52" i="8"/>
  <c r="DH52" i="8"/>
  <c r="DP52" i="8" s="1"/>
  <c r="EF51" i="8"/>
  <c r="DZ51" i="8"/>
  <c r="DW51" i="8"/>
  <c r="EE51" i="8" s="1"/>
  <c r="DR51" i="8"/>
  <c r="DO51" i="8"/>
  <c r="DH51" i="8"/>
  <c r="DZ50" i="8"/>
  <c r="DR50" i="8"/>
  <c r="DO50" i="8"/>
  <c r="DH50" i="8"/>
  <c r="DZ49" i="8"/>
  <c r="DR49" i="8"/>
  <c r="DO49" i="8"/>
  <c r="DW49" i="8" s="1"/>
  <c r="EE49" i="8" s="1"/>
  <c r="DH49" i="8"/>
  <c r="DZ48" i="8"/>
  <c r="DR48" i="8"/>
  <c r="DO48" i="8"/>
  <c r="DH48" i="8"/>
  <c r="DZ47" i="8"/>
  <c r="DR47" i="8"/>
  <c r="DO47" i="8"/>
  <c r="DW47" i="8" s="1"/>
  <c r="DH47" i="8"/>
  <c r="DZ46" i="8"/>
  <c r="DR46" i="8"/>
  <c r="DO46" i="8"/>
  <c r="DH46" i="8"/>
  <c r="DZ45" i="8"/>
  <c r="DR45" i="8"/>
  <c r="DW45" i="8" s="1"/>
  <c r="DP45" i="8"/>
  <c r="DO45" i="8"/>
  <c r="DH45" i="8"/>
  <c r="DZ44" i="8"/>
  <c r="DR44" i="8"/>
  <c r="DO44" i="8"/>
  <c r="DW44" i="8" s="1"/>
  <c r="DH44" i="8"/>
  <c r="DP44" i="8" s="1"/>
  <c r="EF43" i="8"/>
  <c r="DZ43" i="8"/>
  <c r="DW43" i="8"/>
  <c r="EE43" i="8" s="1"/>
  <c r="DR43" i="8"/>
  <c r="DO43" i="8"/>
  <c r="DH43" i="8"/>
  <c r="DZ42" i="8"/>
  <c r="DR42" i="8"/>
  <c r="DO42" i="8"/>
  <c r="DH42" i="8"/>
  <c r="DZ41" i="8"/>
  <c r="DR41" i="8"/>
  <c r="DO41" i="8"/>
  <c r="DW41" i="8" s="1"/>
  <c r="EE41" i="8" s="1"/>
  <c r="DH41" i="8"/>
  <c r="DZ40" i="8"/>
  <c r="DR40" i="8"/>
  <c r="DO40" i="8"/>
  <c r="DH40" i="8"/>
  <c r="DZ39" i="8"/>
  <c r="DR39" i="8"/>
  <c r="DO39" i="8"/>
  <c r="DW39" i="8" s="1"/>
  <c r="DH39" i="8"/>
  <c r="DZ38" i="8"/>
  <c r="DR38" i="8"/>
  <c r="DO38" i="8"/>
  <c r="DH38" i="8"/>
  <c r="DZ37" i="8"/>
  <c r="DR37" i="8"/>
  <c r="DW37" i="8" s="1"/>
  <c r="DP37" i="8"/>
  <c r="DO37" i="8"/>
  <c r="DH37" i="8"/>
  <c r="DZ36" i="8"/>
  <c r="DR36" i="8"/>
  <c r="DO36" i="8"/>
  <c r="DW36" i="8" s="1"/>
  <c r="EE36" i="8" s="1"/>
  <c r="DH36" i="8"/>
  <c r="DP36" i="8" s="1"/>
  <c r="EF35" i="8"/>
  <c r="DZ35" i="8"/>
  <c r="DW35" i="8"/>
  <c r="EE35" i="8" s="1"/>
  <c r="DR35" i="8"/>
  <c r="DO35" i="8"/>
  <c r="DH35" i="8"/>
  <c r="DZ34" i="8"/>
  <c r="DR34" i="8"/>
  <c r="DO34" i="8"/>
  <c r="DH34" i="8"/>
  <c r="DZ33" i="8"/>
  <c r="DR33" i="8"/>
  <c r="DO33" i="8"/>
  <c r="DW33" i="8" s="1"/>
  <c r="EE33" i="8" s="1"/>
  <c r="DH33" i="8"/>
  <c r="DZ32" i="8"/>
  <c r="DR32" i="8"/>
  <c r="DO32" i="8"/>
  <c r="DH32" i="8"/>
  <c r="DZ31" i="8"/>
  <c r="DR31" i="8"/>
  <c r="DO31" i="8"/>
  <c r="DW31" i="8" s="1"/>
  <c r="DH31" i="8"/>
  <c r="DP31" i="8" s="1"/>
  <c r="DZ30" i="8"/>
  <c r="DR30" i="8"/>
  <c r="DO30" i="8"/>
  <c r="DH30" i="8"/>
  <c r="DZ29" i="8"/>
  <c r="DR29" i="8"/>
  <c r="DO29" i="8"/>
  <c r="DW29" i="8" s="1"/>
  <c r="EE29" i="8" s="1"/>
  <c r="DH29" i="8"/>
  <c r="DZ28" i="8"/>
  <c r="DR28" i="8"/>
  <c r="DO28" i="8"/>
  <c r="DH28" i="8"/>
  <c r="DZ27" i="8"/>
  <c r="DR27" i="8"/>
  <c r="DO27" i="8"/>
  <c r="DW27" i="8" s="1"/>
  <c r="DH27" i="8"/>
  <c r="DZ26" i="8"/>
  <c r="DR26" i="8"/>
  <c r="DO26" i="8"/>
  <c r="DH26" i="8"/>
  <c r="DZ25" i="8"/>
  <c r="DR25" i="8"/>
  <c r="DO25" i="8"/>
  <c r="DW25" i="8" s="1"/>
  <c r="DH25" i="8"/>
  <c r="DZ24" i="8"/>
  <c r="DR24" i="8"/>
  <c r="DO24" i="8"/>
  <c r="DH24" i="8"/>
  <c r="DP24" i="8" s="1"/>
  <c r="DZ23" i="8"/>
  <c r="DR23" i="8"/>
  <c r="DW23" i="8" s="1"/>
  <c r="EE23" i="8" s="1"/>
  <c r="DO23" i="8"/>
  <c r="DH23" i="8"/>
  <c r="DP23" i="8" s="1"/>
  <c r="DZ22" i="8"/>
  <c r="DR22" i="8"/>
  <c r="DO22" i="8"/>
  <c r="DW22" i="8" s="1"/>
  <c r="EE22" i="8" s="1"/>
  <c r="DH22" i="8"/>
  <c r="DP22" i="8" s="1"/>
  <c r="DZ21" i="8"/>
  <c r="DR21" i="8"/>
  <c r="DO21" i="8"/>
  <c r="DH21" i="8"/>
  <c r="DZ20" i="8"/>
  <c r="DR20" i="8"/>
  <c r="DO20" i="8"/>
  <c r="DW20" i="8" s="1"/>
  <c r="DH20" i="8"/>
  <c r="DZ19" i="8"/>
  <c r="DR19" i="8"/>
  <c r="DW19" i="8" s="1"/>
  <c r="DO19" i="8"/>
  <c r="DH19" i="8"/>
  <c r="DX19" i="8" s="1"/>
  <c r="DZ18" i="8"/>
  <c r="DW18" i="8"/>
  <c r="EE18" i="8" s="1"/>
  <c r="DR18" i="8"/>
  <c r="DO18" i="8"/>
  <c r="DH18" i="8"/>
  <c r="DZ17" i="8"/>
  <c r="DR17" i="8"/>
  <c r="DO17" i="8"/>
  <c r="DW17" i="8" s="1"/>
  <c r="DH17" i="8"/>
  <c r="DZ16" i="8"/>
  <c r="DR16" i="8"/>
  <c r="DP16" i="8"/>
  <c r="DO16" i="8"/>
  <c r="DW16" i="8" s="1"/>
  <c r="DH16" i="8"/>
  <c r="DZ15" i="8"/>
  <c r="DR15" i="8"/>
  <c r="DO15" i="8"/>
  <c r="DP15" i="8" s="1"/>
  <c r="DH15" i="8"/>
  <c r="DZ14" i="8"/>
  <c r="DW14" i="8"/>
  <c r="DR14" i="8"/>
  <c r="DO14" i="8"/>
  <c r="DH14" i="8"/>
  <c r="DZ13" i="8"/>
  <c r="DR13" i="8"/>
  <c r="DO13" i="8"/>
  <c r="DH13" i="8"/>
  <c r="DZ12" i="8"/>
  <c r="DR12" i="8"/>
  <c r="DO12" i="8"/>
  <c r="DW12" i="8" s="1"/>
  <c r="DH12" i="8"/>
  <c r="DP12" i="8" s="1"/>
  <c r="DZ11" i="8"/>
  <c r="DR11" i="8"/>
  <c r="DP11" i="8"/>
  <c r="DO11" i="8"/>
  <c r="DH11" i="8"/>
  <c r="DZ10" i="8"/>
  <c r="DR10" i="8"/>
  <c r="DO10" i="8"/>
  <c r="DW10" i="8" s="1"/>
  <c r="EE10" i="8" s="1"/>
  <c r="DH10" i="8"/>
  <c r="DZ9" i="8"/>
  <c r="DR9" i="8"/>
  <c r="DO9" i="8"/>
  <c r="DH9" i="8"/>
  <c r="DZ8" i="8"/>
  <c r="DR8" i="8"/>
  <c r="DP8" i="8"/>
  <c r="DO8" i="8"/>
  <c r="DH8" i="8"/>
  <c r="DZ7" i="8"/>
  <c r="DR7" i="8"/>
  <c r="DO7" i="8"/>
  <c r="DH7" i="8"/>
  <c r="DP7" i="8" s="1"/>
  <c r="DZ6" i="8"/>
  <c r="DR6" i="8"/>
  <c r="DO6" i="8"/>
  <c r="DW6" i="8" s="1"/>
  <c r="EE6" i="8" s="1"/>
  <c r="DH6" i="8"/>
  <c r="DZ5" i="8"/>
  <c r="DR5" i="8"/>
  <c r="DO5" i="8"/>
  <c r="DW5" i="8" s="1"/>
  <c r="DH5" i="8"/>
  <c r="DZ4" i="8"/>
  <c r="DR4" i="8"/>
  <c r="DO4" i="8"/>
  <c r="DH4" i="8"/>
  <c r="DP20" i="8" l="1"/>
  <c r="DX33" i="8"/>
  <c r="DX41" i="8"/>
  <c r="DX49" i="8"/>
  <c r="DX57" i="8"/>
  <c r="DX65" i="8"/>
  <c r="DP68" i="8"/>
  <c r="DW15" i="8"/>
  <c r="EE15" i="8" s="1"/>
  <c r="DX35" i="8"/>
  <c r="DX43" i="8"/>
  <c r="EE44" i="8"/>
  <c r="DX51" i="8"/>
  <c r="DW52" i="8"/>
  <c r="EE52" i="8" s="1"/>
  <c r="DX59" i="8"/>
  <c r="DW60" i="8"/>
  <c r="EE60" i="8" s="1"/>
  <c r="DW68" i="8"/>
  <c r="DW83" i="8"/>
  <c r="DP85" i="8"/>
  <c r="DX90" i="8"/>
  <c r="DW98" i="8"/>
  <c r="EE98" i="8" s="1"/>
  <c r="DP101" i="8"/>
  <c r="DW110" i="8"/>
  <c r="DX110" i="8" s="1"/>
  <c r="DX55" i="8"/>
  <c r="DW24" i="8"/>
  <c r="DX72" i="8"/>
  <c r="DX82" i="8"/>
  <c r="EF108" i="8"/>
  <c r="DX39" i="8"/>
  <c r="EF6" i="8"/>
  <c r="DW7" i="8"/>
  <c r="EE7" i="8" s="1"/>
  <c r="DW9" i="8"/>
  <c r="DP19" i="8"/>
  <c r="DW28" i="8"/>
  <c r="EE28" i="8" s="1"/>
  <c r="DP35" i="8"/>
  <c r="DX36" i="8"/>
  <c r="DP43" i="8"/>
  <c r="DX44" i="8"/>
  <c r="DP51" i="8"/>
  <c r="DX52" i="8"/>
  <c r="DP59" i="8"/>
  <c r="DX60" i="8"/>
  <c r="DX74" i="8"/>
  <c r="DP90" i="8"/>
  <c r="DW95" i="8"/>
  <c r="EE95" i="8" s="1"/>
  <c r="EF107" i="8"/>
  <c r="DX47" i="8"/>
  <c r="DW4" i="8"/>
  <c r="EE4" i="8" s="1"/>
  <c r="EF4" i="8" s="1"/>
  <c r="DP4" i="8"/>
  <c r="EE14" i="8"/>
  <c r="EF14" i="8" s="1"/>
  <c r="EE19" i="8"/>
  <c r="EF19" i="8" s="1"/>
  <c r="DW21" i="8"/>
  <c r="DW30" i="8"/>
  <c r="DX30" i="8" s="1"/>
  <c r="EE87" i="8"/>
  <c r="DX94" i="8"/>
  <c r="DX37" i="8"/>
  <c r="DX45" i="8"/>
  <c r="DX53" i="8"/>
  <c r="DX61" i="8"/>
  <c r="DX86" i="8"/>
  <c r="DW102" i="8"/>
  <c r="DX102" i="8" s="1"/>
  <c r="G120" i="8"/>
  <c r="O120" i="8"/>
  <c r="W120" i="8"/>
  <c r="AE120" i="8"/>
  <c r="AM120" i="8"/>
  <c r="AU120" i="8"/>
  <c r="BC120" i="8"/>
  <c r="BK120" i="8"/>
  <c r="BS120" i="8"/>
  <c r="CA120" i="8"/>
  <c r="CI120" i="8"/>
  <c r="CQ120" i="8"/>
  <c r="CY120" i="8"/>
  <c r="DG120" i="8"/>
  <c r="DZ112" i="8"/>
  <c r="DW8" i="8"/>
  <c r="DP10" i="8"/>
  <c r="DW11" i="8"/>
  <c r="EE11" i="8" s="1"/>
  <c r="DW13" i="8"/>
  <c r="EE13" i="8" s="1"/>
  <c r="EF13" i="8" s="1"/>
  <c r="DX15" i="8"/>
  <c r="DX29" i="8"/>
  <c r="DX78" i="8"/>
  <c r="DP81" i="8"/>
  <c r="DP94" i="8"/>
  <c r="DW99" i="8"/>
  <c r="EE99" i="8" s="1"/>
  <c r="EF99" i="8" s="1"/>
  <c r="DP102" i="8"/>
  <c r="DW111" i="8"/>
  <c r="EE111" i="8" s="1"/>
  <c r="DX4" i="8"/>
  <c r="DX9" i="8"/>
  <c r="EE9" i="8"/>
  <c r="EF9" i="8" s="1"/>
  <c r="EE5" i="8"/>
  <c r="DX5" i="8"/>
  <c r="DX7" i="8"/>
  <c r="DX16" i="8"/>
  <c r="EE16" i="8"/>
  <c r="EF18" i="8"/>
  <c r="DX21" i="8"/>
  <c r="EE21" i="8"/>
  <c r="DX23" i="8"/>
  <c r="EE31" i="8"/>
  <c r="EF31" i="8" s="1"/>
  <c r="DX31" i="8"/>
  <c r="EF16" i="8"/>
  <c r="DX20" i="8"/>
  <c r="EE20" i="8"/>
  <c r="DX25" i="8"/>
  <c r="EE25" i="8"/>
  <c r="EE27" i="8"/>
  <c r="EF27" i="8" s="1"/>
  <c r="DX27" i="8"/>
  <c r="DX12" i="8"/>
  <c r="EE12" i="8"/>
  <c r="EF12" i="8" s="1"/>
  <c r="DX17" i="8"/>
  <c r="EE17" i="8"/>
  <c r="EF17" i="8" s="1"/>
  <c r="EF5" i="8"/>
  <c r="EF21" i="8"/>
  <c r="DX8" i="8"/>
  <c r="EE8" i="8"/>
  <c r="EF8" i="8" s="1"/>
  <c r="DX13" i="8"/>
  <c r="EF20" i="8"/>
  <c r="DX24" i="8"/>
  <c r="EE24" i="8"/>
  <c r="EF24" i="8" s="1"/>
  <c r="EF25" i="8"/>
  <c r="EF28" i="8"/>
  <c r="EF22" i="8"/>
  <c r="DW50" i="8"/>
  <c r="DP50" i="8"/>
  <c r="DR112" i="8"/>
  <c r="EF7" i="8"/>
  <c r="DX10" i="8"/>
  <c r="EF11" i="8"/>
  <c r="DP13" i="8"/>
  <c r="DX14" i="8"/>
  <c r="EF15" i="8"/>
  <c r="DP17" i="8"/>
  <c r="DX18" i="8"/>
  <c r="DP21" i="8"/>
  <c r="DX22" i="8"/>
  <c r="EF23" i="8"/>
  <c r="DP25" i="8"/>
  <c r="DW26" i="8"/>
  <c r="EE26" i="8" s="1"/>
  <c r="EF26" i="8" s="1"/>
  <c r="DP27" i="8"/>
  <c r="DP29" i="8"/>
  <c r="DP30" i="8"/>
  <c r="EE30" i="8"/>
  <c r="EF30" i="8" s="1"/>
  <c r="DP39" i="8"/>
  <c r="DP47" i="8"/>
  <c r="DP55" i="8"/>
  <c r="DP63" i="8"/>
  <c r="DX70" i="8"/>
  <c r="EF70" i="8"/>
  <c r="DP70" i="8"/>
  <c r="EF10" i="8"/>
  <c r="DW42" i="8"/>
  <c r="DP42" i="8"/>
  <c r="DW58" i="8"/>
  <c r="DP58" i="8"/>
  <c r="EE75" i="8"/>
  <c r="EF75" i="8" s="1"/>
  <c r="DX75" i="8"/>
  <c r="EE83" i="8"/>
  <c r="DX83" i="8"/>
  <c r="EE91" i="8"/>
  <c r="EF91" i="8" s="1"/>
  <c r="DX91" i="8"/>
  <c r="DP5" i="8"/>
  <c r="DX6" i="8"/>
  <c r="DP9" i="8"/>
  <c r="DH112" i="8"/>
  <c r="DP6" i="8"/>
  <c r="DP14" i="8"/>
  <c r="DP18" i="8"/>
  <c r="DP26" i="8"/>
  <c r="EF29" i="8"/>
  <c r="DP32" i="8"/>
  <c r="DP33" i="8"/>
  <c r="EF33" i="8"/>
  <c r="EE37" i="8"/>
  <c r="EF37" i="8" s="1"/>
  <c r="DW38" i="8"/>
  <c r="DP38" i="8"/>
  <c r="DP40" i="8"/>
  <c r="DP41" i="8"/>
  <c r="EF41" i="8"/>
  <c r="EE45" i="8"/>
  <c r="EF45" i="8" s="1"/>
  <c r="DW46" i="8"/>
  <c r="DP46" i="8"/>
  <c r="DP48" i="8"/>
  <c r="DP49" i="8"/>
  <c r="EF49" i="8"/>
  <c r="EE53" i="8"/>
  <c r="EF53" i="8" s="1"/>
  <c r="DW54" i="8"/>
  <c r="DP54" i="8"/>
  <c r="DP56" i="8"/>
  <c r="DP57" i="8"/>
  <c r="EF57" i="8"/>
  <c r="EE61" i="8"/>
  <c r="EF61" i="8" s="1"/>
  <c r="DW62" i="8"/>
  <c r="DP62" i="8"/>
  <c r="DW66" i="8"/>
  <c r="DP66" i="8"/>
  <c r="DP67" i="8"/>
  <c r="DX67" i="8"/>
  <c r="EE71" i="8"/>
  <c r="EF71" i="8" s="1"/>
  <c r="DP104" i="8"/>
  <c r="DX104" i="8"/>
  <c r="EF104" i="8"/>
  <c r="DW34" i="8"/>
  <c r="DP34" i="8"/>
  <c r="DO112" i="8"/>
  <c r="DP28" i="8"/>
  <c r="DX28" i="8"/>
  <c r="DW32" i="8"/>
  <c r="EE39" i="8"/>
  <c r="EF39" i="8" s="1"/>
  <c r="DW40" i="8"/>
  <c r="EE47" i="8"/>
  <c r="EF47" i="8" s="1"/>
  <c r="DW48" i="8"/>
  <c r="EE55" i="8"/>
  <c r="EF55" i="8" s="1"/>
  <c r="DW56" i="8"/>
  <c r="EE63" i="8"/>
  <c r="EF63" i="8" s="1"/>
  <c r="DW64" i="8"/>
  <c r="EE65" i="8"/>
  <c r="EF65" i="8" s="1"/>
  <c r="DP76" i="8"/>
  <c r="DX76" i="8"/>
  <c r="EF76" i="8"/>
  <c r="DP84" i="8"/>
  <c r="DX84" i="8"/>
  <c r="EF84" i="8"/>
  <c r="DP92" i="8"/>
  <c r="DX92" i="8"/>
  <c r="EF92" i="8"/>
  <c r="EE103" i="8"/>
  <c r="EF103" i="8" s="1"/>
  <c r="DX103" i="8"/>
  <c r="EF36" i="8"/>
  <c r="EF44" i="8"/>
  <c r="EF52" i="8"/>
  <c r="EF60" i="8"/>
  <c r="DW73" i="8"/>
  <c r="EE74" i="8"/>
  <c r="EF74" i="8" s="1"/>
  <c r="EF79" i="8"/>
  <c r="DW81" i="8"/>
  <c r="EE82" i="8"/>
  <c r="EF87" i="8"/>
  <c r="DW89" i="8"/>
  <c r="EE90" i="8"/>
  <c r="EF95" i="8"/>
  <c r="DP108" i="8"/>
  <c r="DX108" i="8"/>
  <c r="EE110" i="8"/>
  <c r="EF110" i="8" s="1"/>
  <c r="EF111" i="8"/>
  <c r="DP80" i="8"/>
  <c r="DX80" i="8"/>
  <c r="DP88" i="8"/>
  <c r="DX88" i="8"/>
  <c r="DP96" i="8"/>
  <c r="DX96" i="8"/>
  <c r="DH119" i="8"/>
  <c r="DW69" i="8"/>
  <c r="DP72" i="8"/>
  <c r="EF72" i="8"/>
  <c r="DW77" i="8"/>
  <c r="EE78" i="8"/>
  <c r="EF80" i="8"/>
  <c r="EF83" i="8"/>
  <c r="DW85" i="8"/>
  <c r="EE86" i="8"/>
  <c r="EF86" i="8" s="1"/>
  <c r="EF88" i="8"/>
  <c r="DW93" i="8"/>
  <c r="EE94" i="8"/>
  <c r="EF94" i="8" s="1"/>
  <c r="EF96" i="8"/>
  <c r="DP100" i="8"/>
  <c r="DX100" i="8"/>
  <c r="EE102" i="8"/>
  <c r="EF102" i="8" s="1"/>
  <c r="DX106" i="8"/>
  <c r="DX107" i="8"/>
  <c r="DP71" i="8"/>
  <c r="DP75" i="8"/>
  <c r="DP79" i="8"/>
  <c r="DP83" i="8"/>
  <c r="DP87" i="8"/>
  <c r="DP91" i="8"/>
  <c r="DP95" i="8"/>
  <c r="DW97" i="8"/>
  <c r="DP99" i="8"/>
  <c r="DW101" i="8"/>
  <c r="DP103" i="8"/>
  <c r="DW105" i="8"/>
  <c r="DP107" i="8"/>
  <c r="DW109" i="8"/>
  <c r="DP111" i="8"/>
  <c r="EF78" i="8"/>
  <c r="EF82" i="8"/>
  <c r="EF90" i="8"/>
  <c r="EF98" i="8"/>
  <c r="EF106" i="8"/>
  <c r="Z80" i="7"/>
  <c r="BB79" i="7"/>
  <c r="AY79" i="7"/>
  <c r="AV79" i="7"/>
  <c r="AU79" i="7"/>
  <c r="AT79" i="7"/>
  <c r="AS79" i="7"/>
  <c r="AR79" i="7"/>
  <c r="AQ79" i="7"/>
  <c r="AO79" i="7"/>
  <c r="AN79" i="7"/>
  <c r="AM79" i="7"/>
  <c r="AL79" i="7"/>
  <c r="AK79" i="7"/>
  <c r="AJ79" i="7"/>
  <c r="AI79" i="7"/>
  <c r="AH79" i="7"/>
  <c r="AG79" i="7"/>
  <c r="AF79" i="7"/>
  <c r="AE79" i="7"/>
  <c r="AD79" i="7"/>
  <c r="AC79" i="7"/>
  <c r="AB79" i="7"/>
  <c r="AA79" i="7"/>
  <c r="Z79" i="7"/>
  <c r="Y79" i="7"/>
  <c r="X79" i="7"/>
  <c r="W79" i="7"/>
  <c r="V79" i="7"/>
  <c r="U79" i="7"/>
  <c r="T79" i="7"/>
  <c r="S79" i="7"/>
  <c r="R79" i="7"/>
  <c r="Q79" i="7"/>
  <c r="P79" i="7"/>
  <c r="O79" i="7"/>
  <c r="N79" i="7"/>
  <c r="M79" i="7"/>
  <c r="L79" i="7"/>
  <c r="K79" i="7"/>
  <c r="J79" i="7"/>
  <c r="I79" i="7"/>
  <c r="H79" i="7"/>
  <c r="G79" i="7"/>
  <c r="F79" i="7"/>
  <c r="E79" i="7"/>
  <c r="AW78" i="7"/>
  <c r="AZ78" i="7" s="1"/>
  <c r="AP78" i="7"/>
  <c r="AW77" i="7"/>
  <c r="AZ77" i="7" s="1"/>
  <c r="AP77" i="7"/>
  <c r="BA77" i="7" s="1"/>
  <c r="AW76" i="7"/>
  <c r="AZ76" i="7" s="1"/>
  <c r="AP76" i="7"/>
  <c r="AX76" i="7" s="1"/>
  <c r="AZ75" i="7"/>
  <c r="AW75" i="7"/>
  <c r="AP75" i="7"/>
  <c r="BA75" i="7" s="1"/>
  <c r="AW74" i="7"/>
  <c r="AZ74" i="7" s="1"/>
  <c r="AP74" i="7"/>
  <c r="AW73" i="7"/>
  <c r="AZ73" i="7" s="1"/>
  <c r="AP73" i="7"/>
  <c r="AW72" i="7"/>
  <c r="AZ72" i="7" s="1"/>
  <c r="AP72" i="7"/>
  <c r="AX72" i="7" s="1"/>
  <c r="AW71" i="7"/>
  <c r="AX71" i="7" s="1"/>
  <c r="AP71" i="7"/>
  <c r="AZ70" i="7"/>
  <c r="AW70" i="7"/>
  <c r="AP70" i="7"/>
  <c r="AW69" i="7"/>
  <c r="AZ69" i="7" s="1"/>
  <c r="AP69" i="7"/>
  <c r="AW68" i="7"/>
  <c r="AZ68" i="7" s="1"/>
  <c r="AP68" i="7"/>
  <c r="AX68" i="7" s="1"/>
  <c r="AZ67" i="7"/>
  <c r="AW67" i="7"/>
  <c r="AX67" i="7" s="1"/>
  <c r="AP67" i="7"/>
  <c r="AW66" i="7"/>
  <c r="AZ66" i="7" s="1"/>
  <c r="AP66" i="7"/>
  <c r="AW65" i="7"/>
  <c r="AZ65" i="7" s="1"/>
  <c r="AP65" i="7"/>
  <c r="AX64" i="7"/>
  <c r="AW64" i="7"/>
  <c r="AZ64" i="7" s="1"/>
  <c r="AP64" i="7"/>
  <c r="AW63" i="7"/>
  <c r="AX63" i="7" s="1"/>
  <c r="AP63" i="7"/>
  <c r="AW62" i="7"/>
  <c r="AZ62" i="7" s="1"/>
  <c r="AP62" i="7"/>
  <c r="AX62" i="7" s="1"/>
  <c r="AW61" i="7"/>
  <c r="AZ61" i="7" s="1"/>
  <c r="AP61" i="7"/>
  <c r="BA61" i="7" s="1"/>
  <c r="AW60" i="7"/>
  <c r="AZ60" i="7" s="1"/>
  <c r="AP60" i="7"/>
  <c r="AZ59" i="7"/>
  <c r="AW59" i="7"/>
  <c r="AP59" i="7"/>
  <c r="BA59" i="7" s="1"/>
  <c r="AW58" i="7"/>
  <c r="AZ58" i="7" s="1"/>
  <c r="AP58" i="7"/>
  <c r="AW57" i="7"/>
  <c r="AZ57" i="7" s="1"/>
  <c r="AP57" i="7"/>
  <c r="AW56" i="7"/>
  <c r="AZ56" i="7" s="1"/>
  <c r="AP56" i="7"/>
  <c r="AX56" i="7" s="1"/>
  <c r="AW55" i="7"/>
  <c r="AX55" i="7" s="1"/>
  <c r="AP55" i="7"/>
  <c r="AZ54" i="7"/>
  <c r="AW54" i="7"/>
  <c r="AP54" i="7"/>
  <c r="AW53" i="7"/>
  <c r="AZ53" i="7" s="1"/>
  <c r="AP53" i="7"/>
  <c r="AW52" i="7"/>
  <c r="AZ52" i="7" s="1"/>
  <c r="AP52" i="7"/>
  <c r="AX52" i="7" s="1"/>
  <c r="AZ51" i="7"/>
  <c r="AW51" i="7"/>
  <c r="AX51" i="7" s="1"/>
  <c r="AP51" i="7"/>
  <c r="AW50" i="7"/>
  <c r="AZ50" i="7" s="1"/>
  <c r="AP50" i="7"/>
  <c r="AW49" i="7"/>
  <c r="AZ49" i="7" s="1"/>
  <c r="AP49" i="7"/>
  <c r="AX48" i="7"/>
  <c r="AW48" i="7"/>
  <c r="AZ48" i="7" s="1"/>
  <c r="AP48" i="7"/>
  <c r="AW47" i="7"/>
  <c r="AX47" i="7" s="1"/>
  <c r="AP47" i="7"/>
  <c r="AZ46" i="7"/>
  <c r="AW46" i="7"/>
  <c r="AP46" i="7"/>
  <c r="AX46" i="7" s="1"/>
  <c r="AW45" i="7"/>
  <c r="AZ45" i="7" s="1"/>
  <c r="AP45" i="7"/>
  <c r="BA45" i="7" s="1"/>
  <c r="AW44" i="7"/>
  <c r="AZ44" i="7" s="1"/>
  <c r="AP44" i="7"/>
  <c r="AX44" i="7" s="1"/>
  <c r="AZ43" i="7"/>
  <c r="AW43" i="7"/>
  <c r="AP43" i="7"/>
  <c r="BA43" i="7" s="1"/>
  <c r="AW42" i="7"/>
  <c r="AP42" i="7"/>
  <c r="BB41" i="7"/>
  <c r="BB80" i="7" s="1"/>
  <c r="AY41" i="7"/>
  <c r="AY80" i="7" s="1"/>
  <c r="AV41" i="7"/>
  <c r="AU41" i="7"/>
  <c r="AU80" i="7" s="1"/>
  <c r="AT41" i="7"/>
  <c r="AT80" i="7" s="1"/>
  <c r="AS41" i="7"/>
  <c r="AS80" i="7" s="1"/>
  <c r="AR41" i="7"/>
  <c r="AR80" i="7" s="1"/>
  <c r="AQ41" i="7"/>
  <c r="AQ80" i="7" s="1"/>
  <c r="AO41" i="7"/>
  <c r="AO80" i="7" s="1"/>
  <c r="AN41" i="7"/>
  <c r="AN80" i="7" s="1"/>
  <c r="AM41" i="7"/>
  <c r="AL41" i="7"/>
  <c r="AL80" i="7" s="1"/>
  <c r="AK41" i="7"/>
  <c r="AK80" i="7" s="1"/>
  <c r="AJ41" i="7"/>
  <c r="AJ80" i="7" s="1"/>
  <c r="AI41" i="7"/>
  <c r="AI80" i="7" s="1"/>
  <c r="AH41" i="7"/>
  <c r="AH80" i="7" s="1"/>
  <c r="AG41" i="7"/>
  <c r="AG80" i="7" s="1"/>
  <c r="AF41" i="7"/>
  <c r="AF80" i="7" s="1"/>
  <c r="AE41" i="7"/>
  <c r="AD41" i="7"/>
  <c r="AD80" i="7" s="1"/>
  <c r="AC41" i="7"/>
  <c r="AC80" i="7" s="1"/>
  <c r="AB41" i="7"/>
  <c r="AB80" i="7" s="1"/>
  <c r="AA41" i="7"/>
  <c r="AA80" i="7" s="1"/>
  <c r="Z41" i="7"/>
  <c r="Y41" i="7"/>
  <c r="Y80" i="7" s="1"/>
  <c r="X41" i="7"/>
  <c r="X80" i="7" s="1"/>
  <c r="W41" i="7"/>
  <c r="V41" i="7"/>
  <c r="V80" i="7" s="1"/>
  <c r="U41" i="7"/>
  <c r="U80" i="7" s="1"/>
  <c r="T41" i="7"/>
  <c r="T80" i="7" s="1"/>
  <c r="S41" i="7"/>
  <c r="S80" i="7" s="1"/>
  <c r="R41" i="7"/>
  <c r="R80" i="7" s="1"/>
  <c r="Q41" i="7"/>
  <c r="Q80" i="7" s="1"/>
  <c r="P41" i="7"/>
  <c r="P80" i="7" s="1"/>
  <c r="O41" i="7"/>
  <c r="N41" i="7"/>
  <c r="N80" i="7" s="1"/>
  <c r="M41" i="7"/>
  <c r="M80" i="7" s="1"/>
  <c r="L41" i="7"/>
  <c r="L80" i="7" s="1"/>
  <c r="K41" i="7"/>
  <c r="K80" i="7" s="1"/>
  <c r="J41" i="7"/>
  <c r="J80" i="7" s="1"/>
  <c r="I41" i="7"/>
  <c r="I80" i="7" s="1"/>
  <c r="H41" i="7"/>
  <c r="H80" i="7" s="1"/>
  <c r="G41" i="7"/>
  <c r="F41" i="7"/>
  <c r="F80" i="7" s="1"/>
  <c r="E41" i="7"/>
  <c r="E80" i="7" s="1"/>
  <c r="AW40" i="7"/>
  <c r="AZ40" i="7" s="1"/>
  <c r="AP40" i="7"/>
  <c r="AW39" i="7"/>
  <c r="AZ39" i="7" s="1"/>
  <c r="AP39" i="7"/>
  <c r="AW38" i="7"/>
  <c r="AZ38" i="7" s="1"/>
  <c r="AP38" i="7"/>
  <c r="AX37" i="7"/>
  <c r="AW37" i="7"/>
  <c r="AZ37" i="7" s="1"/>
  <c r="AP37" i="7"/>
  <c r="BA37" i="7" s="1"/>
  <c r="AW36" i="7"/>
  <c r="AZ36" i="7" s="1"/>
  <c r="AP36" i="7"/>
  <c r="AW35" i="7"/>
  <c r="AZ35" i="7" s="1"/>
  <c r="AP35" i="7"/>
  <c r="AW34" i="7"/>
  <c r="AZ34" i="7" s="1"/>
  <c r="AP34" i="7"/>
  <c r="AW33" i="7"/>
  <c r="AZ33" i="7" s="1"/>
  <c r="AP33" i="7"/>
  <c r="AX33" i="7" s="1"/>
  <c r="AZ32" i="7"/>
  <c r="AW32" i="7"/>
  <c r="AP32" i="7"/>
  <c r="AX32" i="7" s="1"/>
  <c r="AW31" i="7"/>
  <c r="AZ31" i="7" s="1"/>
  <c r="AP31" i="7"/>
  <c r="AW30" i="7"/>
  <c r="AZ30" i="7" s="1"/>
  <c r="AP30" i="7"/>
  <c r="AX29" i="7"/>
  <c r="AW29" i="7"/>
  <c r="AZ29" i="7" s="1"/>
  <c r="AP29" i="7"/>
  <c r="AW28" i="7"/>
  <c r="AZ28" i="7" s="1"/>
  <c r="AP28" i="7"/>
  <c r="AX28" i="7" s="1"/>
  <c r="AW27" i="7"/>
  <c r="AZ27" i="7" s="1"/>
  <c r="AP27" i="7"/>
  <c r="AW26" i="7"/>
  <c r="AZ26" i="7" s="1"/>
  <c r="AP26" i="7"/>
  <c r="AW25" i="7"/>
  <c r="AZ25" i="7" s="1"/>
  <c r="AP25" i="7"/>
  <c r="AX25" i="7" s="1"/>
  <c r="AZ24" i="7"/>
  <c r="AW24" i="7"/>
  <c r="AP24" i="7"/>
  <c r="AX24" i="7" s="1"/>
  <c r="AW23" i="7"/>
  <c r="AZ23" i="7" s="1"/>
  <c r="AP23" i="7"/>
  <c r="AW22" i="7"/>
  <c r="AZ22" i="7" s="1"/>
  <c r="AP22" i="7"/>
  <c r="AX21" i="7"/>
  <c r="AW21" i="7"/>
  <c r="AZ21" i="7" s="1"/>
  <c r="AP21" i="7"/>
  <c r="AW20" i="7"/>
  <c r="AZ20" i="7" s="1"/>
  <c r="AP20" i="7"/>
  <c r="AW19" i="7"/>
  <c r="AZ19" i="7" s="1"/>
  <c r="AP19" i="7"/>
  <c r="AX19" i="7" s="1"/>
  <c r="AW18" i="7"/>
  <c r="AZ18" i="7" s="1"/>
  <c r="AP18" i="7"/>
  <c r="BA18" i="7" s="1"/>
  <c r="AW17" i="7"/>
  <c r="AZ17" i="7" s="1"/>
  <c r="AP17" i="7"/>
  <c r="AX17" i="7" s="1"/>
  <c r="AZ16" i="7"/>
  <c r="AW16" i="7"/>
  <c r="AP16" i="7"/>
  <c r="AX16" i="7" s="1"/>
  <c r="AW15" i="7"/>
  <c r="AZ15" i="7" s="1"/>
  <c r="AP15" i="7"/>
  <c r="AX15" i="7" s="1"/>
  <c r="AW14" i="7"/>
  <c r="AZ14" i="7" s="1"/>
  <c r="AP14" i="7"/>
  <c r="AX13" i="7"/>
  <c r="AW13" i="7"/>
  <c r="AZ13" i="7" s="1"/>
  <c r="AP13" i="7"/>
  <c r="AW12" i="7"/>
  <c r="AZ12" i="7" s="1"/>
  <c r="AP12" i="7"/>
  <c r="AX12" i="7" s="1"/>
  <c r="AW11" i="7"/>
  <c r="AZ11" i="7" s="1"/>
  <c r="AP11" i="7"/>
  <c r="AX11" i="7" s="1"/>
  <c r="AW10" i="7"/>
  <c r="AZ10" i="7" s="1"/>
  <c r="AP10" i="7"/>
  <c r="AW9" i="7"/>
  <c r="AZ9" i="7" s="1"/>
  <c r="AP9" i="7"/>
  <c r="AX9" i="7" s="1"/>
  <c r="AZ8" i="7"/>
  <c r="AW8" i="7"/>
  <c r="AP8" i="7"/>
  <c r="AX8" i="7" s="1"/>
  <c r="AW7" i="7"/>
  <c r="AZ7" i="7" s="1"/>
  <c r="AP7" i="7"/>
  <c r="AW6" i="7"/>
  <c r="AZ6" i="7" s="1"/>
  <c r="AP6" i="7"/>
  <c r="AW5" i="7"/>
  <c r="AZ5" i="7" s="1"/>
  <c r="AP5" i="7"/>
  <c r="AW4" i="7"/>
  <c r="AW41" i="7" s="1"/>
  <c r="AP4" i="7"/>
  <c r="AZ4" i="7" l="1"/>
  <c r="AX27" i="7"/>
  <c r="AX40" i="7"/>
  <c r="AP79" i="7"/>
  <c r="AZ47" i="7"/>
  <c r="AX59" i="7"/>
  <c r="BA74" i="7"/>
  <c r="DP112" i="8"/>
  <c r="BA5" i="7"/>
  <c r="BA21" i="7"/>
  <c r="AW79" i="7"/>
  <c r="BA48" i="7"/>
  <c r="BA51" i="7"/>
  <c r="AX54" i="7"/>
  <c r="AX31" i="7"/>
  <c r="BA34" i="7"/>
  <c r="AZ42" i="7"/>
  <c r="BA57" i="7"/>
  <c r="BA60" i="7"/>
  <c r="BA63" i="7"/>
  <c r="AX66" i="7"/>
  <c r="AZ71" i="7"/>
  <c r="BA71" i="7" s="1"/>
  <c r="DX11" i="8"/>
  <c r="AX5" i="7"/>
  <c r="DX98" i="8"/>
  <c r="DX68" i="8"/>
  <c r="EE68" i="8"/>
  <c r="EF68" i="8" s="1"/>
  <c r="AX35" i="7"/>
  <c r="AX43" i="7"/>
  <c r="AX58" i="7"/>
  <c r="AX60" i="7"/>
  <c r="AZ63" i="7"/>
  <c r="AX75" i="7"/>
  <c r="DX111" i="8"/>
  <c r="BA13" i="7"/>
  <c r="BA29" i="7"/>
  <c r="G80" i="7"/>
  <c r="O80" i="7"/>
  <c r="W80" i="7"/>
  <c r="AE80" i="7"/>
  <c r="AM80" i="7"/>
  <c r="AV80" i="7"/>
  <c r="BA64" i="7"/>
  <c r="BA67" i="7"/>
  <c r="AX70" i="7"/>
  <c r="DX99" i="8"/>
  <c r="AP41" i="7"/>
  <c r="AP80" i="7" s="1"/>
  <c r="AX7" i="7"/>
  <c r="BA10" i="7"/>
  <c r="AX20" i="7"/>
  <c r="AX23" i="7"/>
  <c r="BA26" i="7"/>
  <c r="AX36" i="7"/>
  <c r="AX39" i="7"/>
  <c r="BA44" i="7"/>
  <c r="BA47" i="7"/>
  <c r="AX50" i="7"/>
  <c r="AZ55" i="7"/>
  <c r="AZ79" i="7" s="1"/>
  <c r="BA76" i="7"/>
  <c r="DX95" i="8"/>
  <c r="DX50" i="8"/>
  <c r="EE50" i="8"/>
  <c r="EF50" i="8" s="1"/>
  <c r="DX105" i="8"/>
  <c r="EE105" i="8"/>
  <c r="EF105" i="8" s="1"/>
  <c r="DX97" i="8"/>
  <c r="EE97" i="8"/>
  <c r="EF97" i="8" s="1"/>
  <c r="DX93" i="8"/>
  <c r="EE93" i="8"/>
  <c r="EF93" i="8" s="1"/>
  <c r="DX85" i="8"/>
  <c r="EE85" i="8"/>
  <c r="EF85" i="8" s="1"/>
  <c r="DX77" i="8"/>
  <c r="EE77" i="8"/>
  <c r="EF77" i="8" s="1"/>
  <c r="DX64" i="8"/>
  <c r="EE64" i="8"/>
  <c r="EF64" i="8" s="1"/>
  <c r="EE32" i="8"/>
  <c r="EF32" i="8" s="1"/>
  <c r="DX32" i="8"/>
  <c r="EE62" i="8"/>
  <c r="EF62" i="8" s="1"/>
  <c r="DX62" i="8"/>
  <c r="EE46" i="8"/>
  <c r="EF46" i="8" s="1"/>
  <c r="DX46" i="8"/>
  <c r="DX42" i="8"/>
  <c r="EE42" i="8"/>
  <c r="EF42" i="8" s="1"/>
  <c r="DX26" i="8"/>
  <c r="EE69" i="8"/>
  <c r="EF69" i="8" s="1"/>
  <c r="DX69" i="8"/>
  <c r="DX73" i="8"/>
  <c r="EE73" i="8"/>
  <c r="EF73" i="8" s="1"/>
  <c r="EE40" i="8"/>
  <c r="EF40" i="8" s="1"/>
  <c r="DX40" i="8"/>
  <c r="DH120" i="8"/>
  <c r="DX58" i="8"/>
  <c r="EE58" i="8"/>
  <c r="EF58" i="8" s="1"/>
  <c r="DX89" i="8"/>
  <c r="EE89" i="8"/>
  <c r="EF89" i="8" s="1"/>
  <c r="EE56" i="8"/>
  <c r="EF56" i="8" s="1"/>
  <c r="DX56" i="8"/>
  <c r="DX109" i="8"/>
  <c r="EE109" i="8"/>
  <c r="EF109" i="8" s="1"/>
  <c r="DX101" i="8"/>
  <c r="EE101" i="8"/>
  <c r="EF101" i="8" s="1"/>
  <c r="DX81" i="8"/>
  <c r="EE81" i="8"/>
  <c r="EF81" i="8" s="1"/>
  <c r="EE48" i="8"/>
  <c r="EF48" i="8" s="1"/>
  <c r="DX48" i="8"/>
  <c r="DX34" i="8"/>
  <c r="EE34" i="8"/>
  <c r="EF34" i="8" s="1"/>
  <c r="EE66" i="8"/>
  <c r="EF66" i="8" s="1"/>
  <c r="DX66" i="8"/>
  <c r="EE54" i="8"/>
  <c r="EF54" i="8" s="1"/>
  <c r="DX54" i="8"/>
  <c r="EE38" i="8"/>
  <c r="EF38" i="8" s="1"/>
  <c r="DX38" i="8"/>
  <c r="DW112" i="8"/>
  <c r="BA73" i="7"/>
  <c r="AW80" i="7"/>
  <c r="BA9" i="7"/>
  <c r="BA17" i="7"/>
  <c r="BA25" i="7"/>
  <c r="BA33" i="7"/>
  <c r="BA53" i="7"/>
  <c r="BA56" i="7"/>
  <c r="BA69" i="7"/>
  <c r="BA72" i="7"/>
  <c r="BA78" i="7"/>
  <c r="AZ41" i="7"/>
  <c r="BA6" i="7"/>
  <c r="BA14" i="7"/>
  <c r="BA22" i="7"/>
  <c r="BA30" i="7"/>
  <c r="BA38" i="7"/>
  <c r="BA49" i="7"/>
  <c r="BA52" i="7"/>
  <c r="BA65" i="7"/>
  <c r="BA68" i="7"/>
  <c r="BA23" i="7"/>
  <c r="BA27" i="7"/>
  <c r="BA31" i="7"/>
  <c r="BA35" i="7"/>
  <c r="BA42" i="7"/>
  <c r="BA46" i="7"/>
  <c r="BA50" i="7"/>
  <c r="BA58" i="7"/>
  <c r="BA62" i="7"/>
  <c r="BA66" i="7"/>
  <c r="BA70" i="7"/>
  <c r="BA4" i="7"/>
  <c r="AX6" i="7"/>
  <c r="BA8" i="7"/>
  <c r="AX10" i="7"/>
  <c r="BA12" i="7"/>
  <c r="AX14" i="7"/>
  <c r="BA16" i="7"/>
  <c r="AX18" i="7"/>
  <c r="BA20" i="7"/>
  <c r="AX22" i="7"/>
  <c r="BA24" i="7"/>
  <c r="AX26" i="7"/>
  <c r="BA28" i="7"/>
  <c r="AX30" i="7"/>
  <c r="BA32" i="7"/>
  <c r="AX34" i="7"/>
  <c r="BA36" i="7"/>
  <c r="AX38" i="7"/>
  <c r="BA40" i="7"/>
  <c r="AX45" i="7"/>
  <c r="AX49" i="7"/>
  <c r="AX53" i="7"/>
  <c r="AX57" i="7"/>
  <c r="AX61" i="7"/>
  <c r="AX65" i="7"/>
  <c r="AX69" i="7"/>
  <c r="AX73" i="7"/>
  <c r="AX77" i="7"/>
  <c r="BA7" i="7"/>
  <c r="BA11" i="7"/>
  <c r="BA15" i="7"/>
  <c r="BA19" i="7"/>
  <c r="BA39" i="7"/>
  <c r="BA54" i="7"/>
  <c r="AX42" i="7"/>
  <c r="AX74" i="7"/>
  <c r="AX78" i="7"/>
  <c r="AX4" i="7"/>
  <c r="BA55" i="7" l="1"/>
  <c r="DX112" i="8"/>
  <c r="EF112" i="8"/>
  <c r="AZ80" i="7"/>
  <c r="EE112" i="8"/>
  <c r="AX79" i="7"/>
  <c r="AX41" i="7"/>
  <c r="BA79" i="7"/>
  <c r="BA41" i="7"/>
  <c r="BA80" i="7" l="1"/>
  <c r="AX80" i="7"/>
</calcChain>
</file>

<file path=xl/sharedStrings.xml><?xml version="1.0" encoding="utf-8"?>
<sst xmlns="http://schemas.openxmlformats.org/spreadsheetml/2006/main" count="6888" uniqueCount="2023">
  <si>
    <t>目次</t>
    <rPh sb="0" eb="2">
      <t>モクジ</t>
    </rPh>
    <phoneticPr fontId="3"/>
  </si>
  <si>
    <t>平成 26年　宮津市地域産業連関表</t>
    <rPh sb="0" eb="2">
      <t>ヘイセイ</t>
    </rPh>
    <rPh sb="5" eb="6">
      <t>ネン</t>
    </rPh>
    <rPh sb="7" eb="9">
      <t>ミヤヅ</t>
    </rPh>
    <rPh sb="9" eb="10">
      <t>シ</t>
    </rPh>
    <rPh sb="10" eb="12">
      <t>チイキ</t>
    </rPh>
    <rPh sb="12" eb="14">
      <t>サンギョウ</t>
    </rPh>
    <rPh sb="14" eb="16">
      <t>レンカン</t>
    </rPh>
    <rPh sb="16" eb="17">
      <t>ヒョウ</t>
    </rPh>
    <phoneticPr fontId="4"/>
  </si>
  <si>
    <t>付.  13部門取引計数表</t>
    <rPh sb="0" eb="1">
      <t>ヅケ</t>
    </rPh>
    <rPh sb="6" eb="8">
      <t>ブモン</t>
    </rPh>
    <rPh sb="8" eb="10">
      <t>トリヒキ</t>
    </rPh>
    <rPh sb="10" eb="12">
      <t>ケイスウ</t>
    </rPh>
    <rPh sb="12" eb="13">
      <t>ヒョウ</t>
    </rPh>
    <phoneticPr fontId="4"/>
  </si>
  <si>
    <t>　　2.1 　　取引計数表 （生産者価格表示）</t>
    <rPh sb="8" eb="10">
      <t>トリヒキ</t>
    </rPh>
    <rPh sb="10" eb="12">
      <t>ケイスウ</t>
    </rPh>
    <rPh sb="12" eb="13">
      <t>ヒョウ</t>
    </rPh>
    <rPh sb="15" eb="18">
      <t>セイサンシャ</t>
    </rPh>
    <rPh sb="18" eb="20">
      <t>カカク</t>
    </rPh>
    <rPh sb="20" eb="22">
      <t>ヒョウジ</t>
    </rPh>
    <phoneticPr fontId="4"/>
  </si>
  <si>
    <t>　　2.2 　　投入係数表</t>
    <rPh sb="8" eb="10">
      <t>トウニュウ</t>
    </rPh>
    <rPh sb="10" eb="12">
      <t>ケイスウ</t>
    </rPh>
    <rPh sb="12" eb="13">
      <t>ヒョウ</t>
    </rPh>
    <phoneticPr fontId="4"/>
  </si>
  <si>
    <t>　　2.4   　  非競争移入型産業連関表</t>
    <rPh sb="11" eb="12">
      <t>ヒ</t>
    </rPh>
    <rPh sb="12" eb="14">
      <t>キョウソウ</t>
    </rPh>
    <rPh sb="14" eb="16">
      <t>イニュウ</t>
    </rPh>
    <rPh sb="16" eb="17">
      <t>ガタ</t>
    </rPh>
    <rPh sb="17" eb="22">
      <t>サンギョウレンカンヒョウ</t>
    </rPh>
    <phoneticPr fontId="4"/>
  </si>
  <si>
    <t>　　3.4   　  非競争移入型産業連関表</t>
    <rPh sb="11" eb="12">
      <t>ヒ</t>
    </rPh>
    <rPh sb="12" eb="14">
      <t>キョウソウ</t>
    </rPh>
    <rPh sb="14" eb="16">
      <t>イニュウ</t>
    </rPh>
    <rPh sb="16" eb="17">
      <t>ガタ</t>
    </rPh>
    <rPh sb="17" eb="22">
      <t>サンギョウレンカンヒョウ</t>
    </rPh>
    <phoneticPr fontId="4"/>
  </si>
  <si>
    <t>　　3.1 　    取引計数表 （生産者価格表示）</t>
    <rPh sb="11" eb="13">
      <t>トリヒキ</t>
    </rPh>
    <rPh sb="13" eb="15">
      <t>ケイスウ</t>
    </rPh>
    <rPh sb="15" eb="16">
      <t>ヒョウ</t>
    </rPh>
    <rPh sb="18" eb="21">
      <t>セイサンシャ</t>
    </rPh>
    <rPh sb="21" eb="23">
      <t>カカク</t>
    </rPh>
    <rPh sb="23" eb="25">
      <t>ヒョウジ</t>
    </rPh>
    <phoneticPr fontId="4"/>
  </si>
  <si>
    <t>　　3.2 　    投入係数表</t>
    <rPh sb="11" eb="13">
      <t>トウニュウ</t>
    </rPh>
    <rPh sb="13" eb="15">
      <t>ケイスウ</t>
    </rPh>
    <rPh sb="15" eb="16">
      <t>ヒョウ</t>
    </rPh>
    <phoneticPr fontId="4"/>
  </si>
  <si>
    <t>3.    108部門表</t>
    <rPh sb="9" eb="11">
      <t>ブモン</t>
    </rPh>
    <rPh sb="11" eb="12">
      <t>ヒョウ</t>
    </rPh>
    <phoneticPr fontId="4"/>
  </si>
  <si>
    <t>2.    37部門表</t>
    <rPh sb="8" eb="10">
      <t>ブモン</t>
    </rPh>
    <rPh sb="10" eb="11">
      <t>ヒョウ</t>
    </rPh>
    <phoneticPr fontId="4"/>
  </si>
  <si>
    <t>1.    産業部門分類対応表</t>
    <rPh sb="6" eb="8">
      <t>サンギョウ</t>
    </rPh>
    <rPh sb="8" eb="10">
      <t>ブモン</t>
    </rPh>
    <rPh sb="10" eb="12">
      <t>ブンルイ</t>
    </rPh>
    <rPh sb="12" eb="14">
      <t>タイオウ</t>
    </rPh>
    <rPh sb="14" eb="15">
      <t>ヒョウ</t>
    </rPh>
    <phoneticPr fontId="4"/>
  </si>
  <si>
    <t>１　内生部門</t>
    <rPh sb="2" eb="4">
      <t>ナイセイ</t>
    </rPh>
    <rPh sb="4" eb="6">
      <t>ブモン</t>
    </rPh>
    <phoneticPr fontId="4"/>
  </si>
  <si>
    <t>統合小分類　（193部門）</t>
    <rPh sb="0" eb="2">
      <t>トウゴウ</t>
    </rPh>
    <rPh sb="2" eb="5">
      <t>ショウブンルイ</t>
    </rPh>
    <rPh sb="10" eb="12">
      <t>ブモン</t>
    </rPh>
    <phoneticPr fontId="3"/>
  </si>
  <si>
    <t>統合中分類　（108部門）</t>
    <rPh sb="0" eb="2">
      <t>トウゴウ</t>
    </rPh>
    <rPh sb="2" eb="5">
      <t>チュウブンルイ</t>
    </rPh>
    <rPh sb="10" eb="12">
      <t>ブモン</t>
    </rPh>
    <phoneticPr fontId="3"/>
  </si>
  <si>
    <t>統合大分類　（37部門）</t>
    <rPh sb="0" eb="2">
      <t>トウゴウ</t>
    </rPh>
    <rPh sb="2" eb="5">
      <t>ダイブンルイ</t>
    </rPh>
    <rPh sb="9" eb="11">
      <t>ブモン</t>
    </rPh>
    <phoneticPr fontId="3"/>
  </si>
  <si>
    <t>分類コード</t>
    <rPh sb="0" eb="2">
      <t>ブンルイ</t>
    </rPh>
    <phoneticPr fontId="4"/>
  </si>
  <si>
    <t>部　門　名</t>
    <rPh sb="0" eb="1">
      <t>ブ</t>
    </rPh>
    <rPh sb="2" eb="3">
      <t>モン</t>
    </rPh>
    <rPh sb="4" eb="5">
      <t>メイ</t>
    </rPh>
    <phoneticPr fontId="4"/>
  </si>
  <si>
    <t>分類
コード</t>
    <rPh sb="0" eb="2">
      <t>ブンルイ</t>
    </rPh>
    <phoneticPr fontId="4"/>
  </si>
  <si>
    <t>列部門</t>
    <rPh sb="0" eb="1">
      <t>レツ</t>
    </rPh>
    <rPh sb="1" eb="3">
      <t>ブモン</t>
    </rPh>
    <phoneticPr fontId="4"/>
  </si>
  <si>
    <t>行部門</t>
    <rPh sb="0" eb="1">
      <t>ギョウ</t>
    </rPh>
    <rPh sb="1" eb="3">
      <t>ブモン</t>
    </rPh>
    <phoneticPr fontId="4"/>
  </si>
  <si>
    <t>0111</t>
  </si>
  <si>
    <t>01</t>
  </si>
  <si>
    <t>米</t>
  </si>
  <si>
    <t>0111</t>
    <phoneticPr fontId="4"/>
  </si>
  <si>
    <t>穀類</t>
  </si>
  <si>
    <t>011</t>
    <phoneticPr fontId="4"/>
  </si>
  <si>
    <t>耕種農業</t>
  </si>
  <si>
    <t>01</t>
    <phoneticPr fontId="4"/>
  </si>
  <si>
    <t>農林水産業　　　　　</t>
  </si>
  <si>
    <t>米</t>
    <rPh sb="0" eb="1">
      <t>コメ</t>
    </rPh>
    <phoneticPr fontId="4"/>
  </si>
  <si>
    <t>012</t>
  </si>
  <si>
    <t>稲わら</t>
  </si>
  <si>
    <t>02</t>
  </si>
  <si>
    <t>麦類</t>
  </si>
  <si>
    <t>021</t>
  </si>
  <si>
    <t>小麦（国産）</t>
  </si>
  <si>
    <t>022</t>
  </si>
  <si>
    <t>小麦（輸入）</t>
  </si>
  <si>
    <t>023</t>
  </si>
  <si>
    <t>大麦（国産）</t>
  </si>
  <si>
    <t>024</t>
  </si>
  <si>
    <t>大麦（輸入）</t>
  </si>
  <si>
    <t>0112</t>
  </si>
  <si>
    <t>いも類</t>
  </si>
  <si>
    <t>0112</t>
    <phoneticPr fontId="4"/>
  </si>
  <si>
    <t>いも・豆類</t>
  </si>
  <si>
    <t>011</t>
  </si>
  <si>
    <t>かんしょ</t>
  </si>
  <si>
    <t>ばれいしょ</t>
  </si>
  <si>
    <t>豆類</t>
  </si>
  <si>
    <t>大豆（国産）</t>
  </si>
  <si>
    <t>大豆（輸入）</t>
  </si>
  <si>
    <t>029</t>
  </si>
  <si>
    <t>その他の豆類</t>
  </si>
  <si>
    <t>0113</t>
  </si>
  <si>
    <t>001</t>
  </si>
  <si>
    <t>野菜</t>
  </si>
  <si>
    <t>0113</t>
    <phoneticPr fontId="4"/>
  </si>
  <si>
    <t>野菜（露地）</t>
    <rPh sb="3" eb="5">
      <t>ロジ</t>
    </rPh>
    <phoneticPr fontId="4"/>
  </si>
  <si>
    <t>野菜（施設）</t>
  </si>
  <si>
    <t>0114</t>
  </si>
  <si>
    <t>果実</t>
  </si>
  <si>
    <t>0114</t>
    <phoneticPr fontId="4"/>
  </si>
  <si>
    <t>かんきつ</t>
  </si>
  <si>
    <t>りんご</t>
  </si>
  <si>
    <t>019</t>
  </si>
  <si>
    <t>その他の果実</t>
  </si>
  <si>
    <t>0115</t>
  </si>
  <si>
    <t>砂糖原料作物</t>
  </si>
  <si>
    <t>0115</t>
    <phoneticPr fontId="4"/>
  </si>
  <si>
    <t>その他の食用作物</t>
  </si>
  <si>
    <t>飲料用作物</t>
  </si>
  <si>
    <t>コーヒー豆・カカオ豆（輸入）</t>
  </si>
  <si>
    <t>その他の飲料用作物</t>
  </si>
  <si>
    <t>09</t>
  </si>
  <si>
    <t>その他の食用耕種作物</t>
  </si>
  <si>
    <t>091</t>
  </si>
  <si>
    <t>雑穀</t>
  </si>
  <si>
    <t>092</t>
  </si>
  <si>
    <t>油糧作物</t>
  </si>
  <si>
    <t>099</t>
    <phoneticPr fontId="3"/>
  </si>
  <si>
    <t>他に分類されない食用耕種作物</t>
    <rPh sb="0" eb="1">
      <t>タ</t>
    </rPh>
    <rPh sb="2" eb="4">
      <t>ブンルイ</t>
    </rPh>
    <rPh sb="8" eb="10">
      <t>ショクヨウ</t>
    </rPh>
    <rPh sb="10" eb="12">
      <t>コウシュ</t>
    </rPh>
    <rPh sb="12" eb="14">
      <t>サクモツ</t>
    </rPh>
    <phoneticPr fontId="3"/>
  </si>
  <si>
    <t>0116</t>
  </si>
  <si>
    <t>飼料作物</t>
  </si>
  <si>
    <t>0116</t>
    <phoneticPr fontId="4"/>
  </si>
  <si>
    <t>非食用作物</t>
  </si>
  <si>
    <t>種苗</t>
  </si>
  <si>
    <t>03</t>
  </si>
  <si>
    <t>031</t>
  </si>
  <si>
    <t>花き・花木類</t>
  </si>
  <si>
    <t>その他の非食用耕種作物</t>
  </si>
  <si>
    <t>葉たばこ</t>
  </si>
  <si>
    <t>生ゴム（輸入）</t>
  </si>
  <si>
    <t>093</t>
  </si>
  <si>
    <t>綿花（輸入）</t>
  </si>
  <si>
    <t>099</t>
  </si>
  <si>
    <t>他に分類されない非食用耕種作物</t>
    <rPh sb="0" eb="1">
      <t>タ</t>
    </rPh>
    <rPh sb="2" eb="4">
      <t>ブンルイ</t>
    </rPh>
    <rPh sb="8" eb="9">
      <t>ヒ</t>
    </rPh>
    <rPh sb="9" eb="11">
      <t>ショクヨウ</t>
    </rPh>
    <rPh sb="11" eb="13">
      <t>コウシュ</t>
    </rPh>
    <rPh sb="13" eb="15">
      <t>サクモツ</t>
    </rPh>
    <phoneticPr fontId="3"/>
  </si>
  <si>
    <t>0121</t>
  </si>
  <si>
    <t>酪農</t>
  </si>
  <si>
    <t>0121</t>
    <phoneticPr fontId="4"/>
  </si>
  <si>
    <t>畜産</t>
  </si>
  <si>
    <t>012</t>
    <phoneticPr fontId="4"/>
  </si>
  <si>
    <t>畜産</t>
    <phoneticPr fontId="4"/>
  </si>
  <si>
    <t>生乳　</t>
  </si>
  <si>
    <t>その他の酪農生産物</t>
  </si>
  <si>
    <t>02</t>
    <phoneticPr fontId="3"/>
  </si>
  <si>
    <t>021</t>
    <phoneticPr fontId="3"/>
  </si>
  <si>
    <t>肉用牛</t>
  </si>
  <si>
    <t>03</t>
    <phoneticPr fontId="3"/>
  </si>
  <si>
    <t>031</t>
    <phoneticPr fontId="3"/>
  </si>
  <si>
    <t>豚</t>
  </si>
  <si>
    <t>04</t>
    <phoneticPr fontId="3"/>
  </si>
  <si>
    <t>041</t>
    <phoneticPr fontId="3"/>
  </si>
  <si>
    <t>鶏卵</t>
  </si>
  <si>
    <t>05</t>
    <phoneticPr fontId="3"/>
  </si>
  <si>
    <t>051</t>
    <phoneticPr fontId="3"/>
  </si>
  <si>
    <t>肉鶏</t>
  </si>
  <si>
    <t>その他の畜産</t>
  </si>
  <si>
    <t>羊毛</t>
  </si>
  <si>
    <t>他に分類されない畜産</t>
    <rPh sb="0" eb="1">
      <t>タ</t>
    </rPh>
    <rPh sb="2" eb="4">
      <t>ブンルイ</t>
    </rPh>
    <rPh sb="8" eb="10">
      <t>チクサン</t>
    </rPh>
    <phoneticPr fontId="3"/>
  </si>
  <si>
    <t>0131</t>
  </si>
  <si>
    <t>獣医業</t>
  </si>
  <si>
    <t>0131</t>
    <phoneticPr fontId="4"/>
  </si>
  <si>
    <t>農業サービス</t>
  </si>
  <si>
    <t>013</t>
    <phoneticPr fontId="4"/>
  </si>
  <si>
    <t>農業サービス（獣医業を除く。）</t>
    <phoneticPr fontId="3"/>
  </si>
  <si>
    <t>0151</t>
    <phoneticPr fontId="4"/>
  </si>
  <si>
    <t>0151</t>
    <phoneticPr fontId="4"/>
  </si>
  <si>
    <t>育林</t>
  </si>
  <si>
    <t>015</t>
    <phoneticPr fontId="4"/>
  </si>
  <si>
    <t>林業</t>
  </si>
  <si>
    <t>0152</t>
    <phoneticPr fontId="4"/>
  </si>
  <si>
    <t>素材</t>
  </si>
  <si>
    <t>0152</t>
    <phoneticPr fontId="4"/>
  </si>
  <si>
    <t>素材（国産）</t>
  </si>
  <si>
    <t>素材（輸入）</t>
  </si>
  <si>
    <t>0153</t>
    <phoneticPr fontId="4"/>
  </si>
  <si>
    <t>0153</t>
    <phoneticPr fontId="4"/>
  </si>
  <si>
    <t>特用林産物（狩猟業を含む。）</t>
    <phoneticPr fontId="3"/>
  </si>
  <si>
    <t>特用林産物</t>
  </si>
  <si>
    <t>0171</t>
    <phoneticPr fontId="4"/>
  </si>
  <si>
    <t>海面漁業</t>
    <rPh sb="0" eb="2">
      <t>カイメン</t>
    </rPh>
    <rPh sb="2" eb="4">
      <t>ギョギョウ</t>
    </rPh>
    <phoneticPr fontId="3"/>
  </si>
  <si>
    <t>海面漁業</t>
  </si>
  <si>
    <t>017</t>
    <phoneticPr fontId="4"/>
  </si>
  <si>
    <t>漁業</t>
  </si>
  <si>
    <t>011</t>
    <phoneticPr fontId="3"/>
  </si>
  <si>
    <t>海面漁業（国産）</t>
  </si>
  <si>
    <t>012</t>
    <phoneticPr fontId="3"/>
  </si>
  <si>
    <t>海面漁業（輸入）</t>
  </si>
  <si>
    <t>0171</t>
    <phoneticPr fontId="4"/>
  </si>
  <si>
    <t>021</t>
    <phoneticPr fontId="3"/>
  </si>
  <si>
    <t>海面養殖業</t>
  </si>
  <si>
    <t>0172</t>
    <phoneticPr fontId="4"/>
  </si>
  <si>
    <t>内水面漁業・養殖業</t>
  </si>
  <si>
    <t>0172</t>
    <phoneticPr fontId="4"/>
  </si>
  <si>
    <t>内水面漁業</t>
  </si>
  <si>
    <t>内水面養殖業</t>
  </si>
  <si>
    <t>0611</t>
  </si>
  <si>
    <t>金属鉱物</t>
  </si>
  <si>
    <t>0611</t>
    <phoneticPr fontId="4"/>
  </si>
  <si>
    <t>061</t>
    <phoneticPr fontId="4"/>
  </si>
  <si>
    <t>02</t>
    <phoneticPr fontId="4"/>
  </si>
  <si>
    <t>鉱業</t>
    <rPh sb="0" eb="2">
      <t>コウギョウ</t>
    </rPh>
    <phoneticPr fontId="4"/>
  </si>
  <si>
    <t>鉄鉱石</t>
  </si>
  <si>
    <t>非鉄金属鉱物</t>
  </si>
  <si>
    <t>0621</t>
    <phoneticPr fontId="4"/>
  </si>
  <si>
    <t>石炭・原油・天然ガス</t>
    <phoneticPr fontId="4"/>
  </si>
  <si>
    <t>石炭・原油・天然ガス</t>
    <phoneticPr fontId="4"/>
  </si>
  <si>
    <t>062</t>
    <phoneticPr fontId="4"/>
  </si>
  <si>
    <t>石炭・原油・天然ガス</t>
    <phoneticPr fontId="4"/>
  </si>
  <si>
    <t>011</t>
    <phoneticPr fontId="4"/>
  </si>
  <si>
    <t>石炭</t>
    <rPh sb="0" eb="2">
      <t>セキタン</t>
    </rPh>
    <phoneticPr fontId="4"/>
  </si>
  <si>
    <t>原油</t>
  </si>
  <si>
    <t>天然ガス</t>
  </si>
  <si>
    <t>0631</t>
    <phoneticPr fontId="4"/>
  </si>
  <si>
    <t>砂利・採石</t>
    <phoneticPr fontId="4"/>
  </si>
  <si>
    <t>砂利・砕石</t>
    <rPh sb="3" eb="4">
      <t>クダ</t>
    </rPh>
    <phoneticPr fontId="4"/>
  </si>
  <si>
    <t>063</t>
    <phoneticPr fontId="4"/>
  </si>
  <si>
    <t>非金属鉱物</t>
    <rPh sb="0" eb="3">
      <t>ヒキンゾク</t>
    </rPh>
    <phoneticPr fontId="4"/>
  </si>
  <si>
    <t>0631</t>
    <phoneticPr fontId="3"/>
  </si>
  <si>
    <t>02</t>
    <phoneticPr fontId="3"/>
  </si>
  <si>
    <t>砕石</t>
    <rPh sb="0" eb="2">
      <t>サイセキ</t>
    </rPh>
    <phoneticPr fontId="3"/>
  </si>
  <si>
    <t>0639</t>
    <phoneticPr fontId="4"/>
  </si>
  <si>
    <t>09</t>
    <phoneticPr fontId="4"/>
  </si>
  <si>
    <t>その他の鉱物</t>
    <rPh sb="2" eb="3">
      <t>タ</t>
    </rPh>
    <rPh sb="4" eb="6">
      <t>コウブツ</t>
    </rPh>
    <phoneticPr fontId="4"/>
  </si>
  <si>
    <t>091</t>
    <phoneticPr fontId="4"/>
  </si>
  <si>
    <t>石灰石</t>
  </si>
  <si>
    <t>092</t>
    <phoneticPr fontId="4"/>
  </si>
  <si>
    <t>窯業原料鉱物（石灰石を除く。）</t>
    <rPh sb="7" eb="10">
      <t>セッカイセキ</t>
    </rPh>
    <rPh sb="11" eb="12">
      <t>ノゾ</t>
    </rPh>
    <phoneticPr fontId="4"/>
  </si>
  <si>
    <t>他に分類されない鉱物</t>
    <rPh sb="0" eb="1">
      <t>タ</t>
    </rPh>
    <rPh sb="2" eb="4">
      <t>ブンルイ</t>
    </rPh>
    <phoneticPr fontId="4"/>
  </si>
  <si>
    <t>1111</t>
  </si>
  <si>
    <t>食肉</t>
    <rPh sb="0" eb="2">
      <t>ショクニク</t>
    </rPh>
    <phoneticPr fontId="3"/>
  </si>
  <si>
    <t>1111</t>
    <phoneticPr fontId="4"/>
  </si>
  <si>
    <t>119</t>
    <phoneticPr fontId="4"/>
  </si>
  <si>
    <t>その他の食料品（１／２）</t>
    <rPh sb="2" eb="3">
      <t>タ</t>
    </rPh>
    <phoneticPr fontId="3"/>
  </si>
  <si>
    <t>03</t>
    <phoneticPr fontId="4"/>
  </si>
  <si>
    <t>飲食料品　　　　　　　</t>
    <rPh sb="0" eb="2">
      <t>インショク</t>
    </rPh>
    <phoneticPr fontId="4"/>
  </si>
  <si>
    <t>牛肉</t>
    <phoneticPr fontId="3"/>
  </si>
  <si>
    <t>豚肉</t>
    <phoneticPr fontId="3"/>
  </si>
  <si>
    <t>013</t>
  </si>
  <si>
    <t>鶏肉</t>
  </si>
  <si>
    <t>014</t>
  </si>
  <si>
    <t>その他の食肉</t>
    <rPh sb="4" eb="5">
      <t>ショク</t>
    </rPh>
    <phoneticPr fontId="3"/>
  </si>
  <si>
    <t>015</t>
  </si>
  <si>
    <t>と畜副産物（肉鶏処理副産物を含む。）</t>
    <phoneticPr fontId="3"/>
  </si>
  <si>
    <t>1112</t>
  </si>
  <si>
    <t>肉加工品</t>
  </si>
  <si>
    <t>1112</t>
    <phoneticPr fontId="4"/>
  </si>
  <si>
    <t>畜産食料品</t>
  </si>
  <si>
    <t>畜産びん・かん詰</t>
  </si>
  <si>
    <t>酪農品</t>
  </si>
  <si>
    <t>031</t>
    <phoneticPr fontId="4"/>
  </si>
  <si>
    <t>飲用牛乳</t>
  </si>
  <si>
    <t>032</t>
    <phoneticPr fontId="4"/>
  </si>
  <si>
    <t>乳製品</t>
  </si>
  <si>
    <t>1113</t>
  </si>
  <si>
    <t>冷凍魚介類</t>
  </si>
  <si>
    <t>1113</t>
    <phoneticPr fontId="4"/>
  </si>
  <si>
    <t>水産食料品</t>
  </si>
  <si>
    <t>113</t>
    <phoneticPr fontId="3"/>
  </si>
  <si>
    <t>塩・干・くん製品</t>
  </si>
  <si>
    <t>水産びん・かん詰</t>
  </si>
  <si>
    <t>04</t>
  </si>
  <si>
    <t>041</t>
  </si>
  <si>
    <t>ねり製品</t>
  </si>
  <si>
    <t>その他の水産食品</t>
  </si>
  <si>
    <t>1114</t>
  </si>
  <si>
    <t>精穀</t>
  </si>
  <si>
    <t>1114</t>
    <phoneticPr fontId="4"/>
  </si>
  <si>
    <t>精穀・製粉</t>
    <phoneticPr fontId="3"/>
  </si>
  <si>
    <t>119</t>
    <phoneticPr fontId="4"/>
  </si>
  <si>
    <t>その他の食料品（２／２）</t>
    <rPh sb="2" eb="3">
      <t>タ</t>
    </rPh>
    <phoneticPr fontId="3"/>
  </si>
  <si>
    <t>精米</t>
  </si>
  <si>
    <t>その他の精穀</t>
  </si>
  <si>
    <t>製粉</t>
  </si>
  <si>
    <t>小麦粉</t>
  </si>
  <si>
    <t>その他の製粉</t>
  </si>
  <si>
    <t>1115</t>
  </si>
  <si>
    <t>めん類</t>
  </si>
  <si>
    <t>1115</t>
    <phoneticPr fontId="4"/>
  </si>
  <si>
    <t>めん・パン・菓子類</t>
    <phoneticPr fontId="3"/>
  </si>
  <si>
    <t>パン類</t>
  </si>
  <si>
    <t>菓子類</t>
  </si>
  <si>
    <t>1116</t>
  </si>
  <si>
    <t>農産びん・かん詰</t>
  </si>
  <si>
    <t>1116</t>
    <phoneticPr fontId="4"/>
  </si>
  <si>
    <t>農産保存食料品</t>
    <phoneticPr fontId="3"/>
  </si>
  <si>
    <t>農産保存食料品（びん・かん詰を除く。）</t>
    <phoneticPr fontId="3"/>
  </si>
  <si>
    <t>1117</t>
  </si>
  <si>
    <t>砂糖</t>
  </si>
  <si>
    <t>1117</t>
    <phoneticPr fontId="4"/>
  </si>
  <si>
    <t>砂糖・油脂・調味料類</t>
    <phoneticPr fontId="3"/>
  </si>
  <si>
    <t>精製糖</t>
  </si>
  <si>
    <t>その他の砂糖・副産物</t>
  </si>
  <si>
    <t>でん粉</t>
  </si>
  <si>
    <t>ぶどう糖・水あめ・異性化糖</t>
  </si>
  <si>
    <t>動植物油脂</t>
    <rPh sb="0" eb="1">
      <t>ウゴ</t>
    </rPh>
    <phoneticPr fontId="3"/>
  </si>
  <si>
    <t>植物油脂</t>
  </si>
  <si>
    <t>1117</t>
    <phoneticPr fontId="3"/>
  </si>
  <si>
    <t>042</t>
    <phoneticPr fontId="3"/>
  </si>
  <si>
    <t>動物油脂</t>
    <rPh sb="0" eb="2">
      <t>ドウブツ</t>
    </rPh>
    <rPh sb="2" eb="4">
      <t>ユシ</t>
    </rPh>
    <phoneticPr fontId="3"/>
  </si>
  <si>
    <t>043</t>
    <phoneticPr fontId="3"/>
  </si>
  <si>
    <t>加工油脂</t>
  </si>
  <si>
    <t>044</t>
    <phoneticPr fontId="3"/>
  </si>
  <si>
    <t>植物原油かす</t>
  </si>
  <si>
    <t>05</t>
    <phoneticPr fontId="4"/>
  </si>
  <si>
    <t>051</t>
    <phoneticPr fontId="4"/>
  </si>
  <si>
    <t>調味料</t>
  </si>
  <si>
    <t>1119</t>
  </si>
  <si>
    <t>冷凍調理食品</t>
  </si>
  <si>
    <t>1119</t>
    <phoneticPr fontId="4"/>
  </si>
  <si>
    <t>その他の食料品</t>
    <phoneticPr fontId="3"/>
  </si>
  <si>
    <t>レトルト食品</t>
  </si>
  <si>
    <t>そう菜・すし・弁当</t>
  </si>
  <si>
    <t>学校給食（国公立）★★</t>
  </si>
  <si>
    <t>05</t>
  </si>
  <si>
    <t>051</t>
  </si>
  <si>
    <t>学校給食（私立）★</t>
  </si>
  <si>
    <t>その他の食料品</t>
  </si>
  <si>
    <t>1121</t>
  </si>
  <si>
    <t>清酒</t>
  </si>
  <si>
    <t>1121</t>
    <phoneticPr fontId="4"/>
  </si>
  <si>
    <t>清酒</t>
    <rPh sb="0" eb="2">
      <t>セイシュ</t>
    </rPh>
    <phoneticPr fontId="4"/>
  </si>
  <si>
    <t>121</t>
    <phoneticPr fontId="4"/>
  </si>
  <si>
    <t>飲料</t>
    <rPh sb="0" eb="2">
      <t>インリョウ</t>
    </rPh>
    <phoneticPr fontId="4"/>
  </si>
  <si>
    <t>ビール類</t>
    <rPh sb="3" eb="4">
      <t>ルイ</t>
    </rPh>
    <phoneticPr fontId="4"/>
  </si>
  <si>
    <t>1122</t>
    <phoneticPr fontId="3"/>
  </si>
  <si>
    <t>その他の酒類</t>
    <rPh sb="2" eb="3">
      <t>タ</t>
    </rPh>
    <rPh sb="4" eb="6">
      <t>シュルイ</t>
    </rPh>
    <phoneticPr fontId="3"/>
  </si>
  <si>
    <t>ウイスキー類</t>
    <phoneticPr fontId="3"/>
  </si>
  <si>
    <t>その他の酒類</t>
  </si>
  <si>
    <t>1129</t>
  </si>
  <si>
    <t>茶・コーヒー</t>
  </si>
  <si>
    <t>1129</t>
    <phoneticPr fontId="4"/>
  </si>
  <si>
    <t>その他の飲料</t>
  </si>
  <si>
    <t>清涼飲料</t>
  </si>
  <si>
    <t>製氷</t>
  </si>
  <si>
    <t>1131</t>
  </si>
  <si>
    <t>飼料</t>
  </si>
  <si>
    <t>1131</t>
    <phoneticPr fontId="4"/>
  </si>
  <si>
    <t>たばこ・飼料・有機質肥料</t>
    <phoneticPr fontId="4"/>
  </si>
  <si>
    <t>131</t>
    <phoneticPr fontId="4"/>
  </si>
  <si>
    <t>有機質肥料（別掲を除く。）</t>
    <phoneticPr fontId="3"/>
  </si>
  <si>
    <t>1141</t>
  </si>
  <si>
    <t>たばこ</t>
  </si>
  <si>
    <t>1511</t>
    <phoneticPr fontId="4"/>
  </si>
  <si>
    <t>1511</t>
  </si>
  <si>
    <t>紡績糸</t>
    <phoneticPr fontId="4"/>
  </si>
  <si>
    <t>紡績</t>
    <rPh sb="0" eb="2">
      <t>ボウセキ</t>
    </rPh>
    <phoneticPr fontId="4"/>
  </si>
  <si>
    <t>151</t>
    <phoneticPr fontId="4"/>
  </si>
  <si>
    <t>繊維工業製品</t>
  </si>
  <si>
    <t>04</t>
    <phoneticPr fontId="4"/>
  </si>
  <si>
    <t>繊維製品　</t>
    <phoneticPr fontId="4"/>
  </si>
  <si>
    <t>1512</t>
  </si>
  <si>
    <t>綿・スフ織物（合繊短繊維織物を含む。）</t>
    <phoneticPr fontId="3"/>
  </si>
  <si>
    <t>1512</t>
    <phoneticPr fontId="4"/>
  </si>
  <si>
    <t>織物</t>
  </si>
  <si>
    <t>絹・人絹織物（合繊長繊維織物を含む。）</t>
    <phoneticPr fontId="3"/>
  </si>
  <si>
    <t>09</t>
    <phoneticPr fontId="3"/>
  </si>
  <si>
    <t>099</t>
    <phoneticPr fontId="3"/>
  </si>
  <si>
    <t>その他の織物</t>
    <phoneticPr fontId="3"/>
  </si>
  <si>
    <t>1513</t>
  </si>
  <si>
    <t>ニット生地</t>
  </si>
  <si>
    <t>1519</t>
    <phoneticPr fontId="4"/>
  </si>
  <si>
    <t>その他の繊維工業製品</t>
    <rPh sb="2" eb="3">
      <t>タ</t>
    </rPh>
    <rPh sb="4" eb="6">
      <t>センイ</t>
    </rPh>
    <rPh sb="6" eb="8">
      <t>コウギョウ</t>
    </rPh>
    <rPh sb="8" eb="10">
      <t>セイヒン</t>
    </rPh>
    <phoneticPr fontId="4"/>
  </si>
  <si>
    <t>1514</t>
  </si>
  <si>
    <t>染色整理</t>
  </si>
  <si>
    <t>1514</t>
    <phoneticPr fontId="4"/>
  </si>
  <si>
    <t>その他の繊維工業製品</t>
  </si>
  <si>
    <t>1519</t>
  </si>
  <si>
    <t>綱・網</t>
  </si>
  <si>
    <t>他に分類されない繊維工業製品</t>
    <rPh sb="0" eb="1">
      <t>タ</t>
    </rPh>
    <rPh sb="2" eb="4">
      <t>ブンルイ</t>
    </rPh>
    <rPh sb="8" eb="10">
      <t>センイ</t>
    </rPh>
    <rPh sb="10" eb="12">
      <t>コウギョウ</t>
    </rPh>
    <rPh sb="12" eb="14">
      <t>セイヒン</t>
    </rPh>
    <phoneticPr fontId="4"/>
  </si>
  <si>
    <t>1521</t>
  </si>
  <si>
    <t>織物製衣服</t>
  </si>
  <si>
    <t>1521</t>
    <phoneticPr fontId="4"/>
  </si>
  <si>
    <t>衣服</t>
  </si>
  <si>
    <t>152</t>
    <phoneticPr fontId="4"/>
  </si>
  <si>
    <t>衣服・その他の繊維既製品</t>
    <rPh sb="9" eb="10">
      <t>スデ</t>
    </rPh>
    <phoneticPr fontId="4"/>
  </si>
  <si>
    <t>021</t>
    <phoneticPr fontId="4"/>
  </si>
  <si>
    <t>ニット製衣服</t>
  </si>
  <si>
    <t>1522</t>
  </si>
  <si>
    <t>099</t>
    <phoneticPr fontId="4"/>
  </si>
  <si>
    <t>その他の衣服・身の回り品</t>
  </si>
  <si>
    <t>1522</t>
    <phoneticPr fontId="4"/>
  </si>
  <si>
    <t>1529</t>
  </si>
  <si>
    <t>寝具</t>
  </si>
  <si>
    <t>1529</t>
    <phoneticPr fontId="4"/>
  </si>
  <si>
    <t>その他の繊維既製品</t>
  </si>
  <si>
    <t>じゅうたん・床敷物</t>
  </si>
  <si>
    <t>091</t>
    <phoneticPr fontId="4"/>
  </si>
  <si>
    <t>繊維製衛生材料</t>
    <phoneticPr fontId="4"/>
  </si>
  <si>
    <t>他に分類されない繊維既製品</t>
    <rPh sb="0" eb="1">
      <t>タ</t>
    </rPh>
    <rPh sb="2" eb="4">
      <t>ブンルイ</t>
    </rPh>
    <rPh sb="8" eb="10">
      <t>センイ</t>
    </rPh>
    <rPh sb="10" eb="13">
      <t>キセイヒン</t>
    </rPh>
    <phoneticPr fontId="4"/>
  </si>
  <si>
    <t>1611</t>
  </si>
  <si>
    <t>製材</t>
  </si>
  <si>
    <t>1611</t>
    <phoneticPr fontId="4"/>
  </si>
  <si>
    <t>木材</t>
    <rPh sb="0" eb="2">
      <t>モクザイ</t>
    </rPh>
    <phoneticPr fontId="3"/>
  </si>
  <si>
    <t>161</t>
    <phoneticPr fontId="4"/>
  </si>
  <si>
    <t>木材・木製品</t>
    <rPh sb="0" eb="2">
      <t>モクザイ</t>
    </rPh>
    <phoneticPr fontId="3"/>
  </si>
  <si>
    <t>パルプ・紙・木製品</t>
  </si>
  <si>
    <t>合板・集成材</t>
    <rPh sb="3" eb="6">
      <t>シュウセイザイ</t>
    </rPh>
    <phoneticPr fontId="3"/>
  </si>
  <si>
    <t>木材チップ</t>
  </si>
  <si>
    <t>1619</t>
  </si>
  <si>
    <t>その他の木製品</t>
  </si>
  <si>
    <t>1619</t>
    <phoneticPr fontId="4"/>
  </si>
  <si>
    <t>建設用木製品</t>
  </si>
  <si>
    <t>他に分類されない木製品</t>
    <rPh sb="0" eb="1">
      <t>タ</t>
    </rPh>
    <rPh sb="2" eb="4">
      <t>ブンルイ</t>
    </rPh>
    <rPh sb="8" eb="11">
      <t>モクセイヒン</t>
    </rPh>
    <phoneticPr fontId="3"/>
  </si>
  <si>
    <t>1621</t>
    <phoneticPr fontId="4"/>
  </si>
  <si>
    <t>011</t>
    <phoneticPr fontId="4"/>
  </si>
  <si>
    <t>木製家具</t>
    <phoneticPr fontId="4"/>
  </si>
  <si>
    <t>家具・装備品</t>
  </si>
  <si>
    <t>162</t>
    <phoneticPr fontId="4"/>
  </si>
  <si>
    <t>金属製家具</t>
    <phoneticPr fontId="4"/>
  </si>
  <si>
    <t>木製建具</t>
  </si>
  <si>
    <t>その他の家具・装備品</t>
    <rPh sb="2" eb="3">
      <t>タ</t>
    </rPh>
    <phoneticPr fontId="4"/>
  </si>
  <si>
    <t>1631</t>
    <phoneticPr fontId="4"/>
  </si>
  <si>
    <t>パルプ</t>
  </si>
  <si>
    <t>163</t>
    <phoneticPr fontId="4"/>
  </si>
  <si>
    <t>パルプ・紙・板紙・加工紙</t>
  </si>
  <si>
    <t>021P</t>
    <phoneticPr fontId="4"/>
  </si>
  <si>
    <t>古紙</t>
  </si>
  <si>
    <t>1632</t>
    <phoneticPr fontId="4"/>
  </si>
  <si>
    <t>洋紙・和紙</t>
  </si>
  <si>
    <t>1632</t>
    <phoneticPr fontId="4"/>
  </si>
  <si>
    <t>紙・板紙</t>
  </si>
  <si>
    <t>板紙</t>
  </si>
  <si>
    <t>1633</t>
    <phoneticPr fontId="4"/>
  </si>
  <si>
    <t>1633</t>
    <phoneticPr fontId="4"/>
  </si>
  <si>
    <t>段ボール</t>
  </si>
  <si>
    <t>加工紙</t>
  </si>
  <si>
    <t>塗工紙・建設用加工紙</t>
  </si>
  <si>
    <t>1641</t>
    <phoneticPr fontId="4"/>
  </si>
  <si>
    <t>段ボール箱</t>
  </si>
  <si>
    <t>紙製容器</t>
  </si>
  <si>
    <t>164</t>
    <phoneticPr fontId="4"/>
  </si>
  <si>
    <t>紙加工品</t>
  </si>
  <si>
    <t>その他の紙製容器</t>
  </si>
  <si>
    <t>1649</t>
    <phoneticPr fontId="3"/>
  </si>
  <si>
    <t>01</t>
    <phoneticPr fontId="3"/>
  </si>
  <si>
    <t>1649</t>
    <phoneticPr fontId="4"/>
  </si>
  <si>
    <t>紙製衛生材料・用品</t>
  </si>
  <si>
    <t>その他の紙加工品</t>
  </si>
  <si>
    <t>その他のパルプ・紙・紙加工品</t>
    <rPh sb="2" eb="3">
      <t>タ</t>
    </rPh>
    <rPh sb="8" eb="9">
      <t>カミ</t>
    </rPh>
    <rPh sb="10" eb="11">
      <t>カミ</t>
    </rPh>
    <rPh sb="11" eb="14">
      <t>カコウヒン</t>
    </rPh>
    <phoneticPr fontId="4"/>
  </si>
  <si>
    <t>1911</t>
  </si>
  <si>
    <t>印刷・製版・製本</t>
  </si>
  <si>
    <t>1911</t>
    <phoneticPr fontId="4"/>
  </si>
  <si>
    <t>印刷・製版・製本</t>
    <rPh sb="3" eb="5">
      <t>セイハン</t>
    </rPh>
    <rPh sb="6" eb="8">
      <t>セイホン</t>
    </rPh>
    <phoneticPr fontId="4"/>
  </si>
  <si>
    <t>191</t>
    <phoneticPr fontId="4"/>
  </si>
  <si>
    <t>17</t>
    <phoneticPr fontId="4"/>
  </si>
  <si>
    <t>その他の製造工業製品（１／３）</t>
    <phoneticPr fontId="4"/>
  </si>
  <si>
    <t>2011</t>
  </si>
  <si>
    <t>化学肥料</t>
  </si>
  <si>
    <t>2011</t>
    <phoneticPr fontId="4"/>
  </si>
  <si>
    <t>201</t>
    <phoneticPr fontId="4"/>
  </si>
  <si>
    <t>06</t>
    <phoneticPr fontId="4"/>
  </si>
  <si>
    <t>化学製品  　　　  　</t>
  </si>
  <si>
    <t>2021</t>
  </si>
  <si>
    <t>ソーダ工業製品</t>
  </si>
  <si>
    <t>2021</t>
    <phoneticPr fontId="4"/>
  </si>
  <si>
    <t>202</t>
    <phoneticPr fontId="4"/>
  </si>
  <si>
    <t>無機化学工業製品</t>
    <rPh sb="4" eb="6">
      <t>コウギョウ</t>
    </rPh>
    <rPh sb="6" eb="8">
      <t>セイヒン</t>
    </rPh>
    <phoneticPr fontId="4"/>
  </si>
  <si>
    <t>ソーダ灰</t>
  </si>
  <si>
    <t>か性ソーダ</t>
  </si>
  <si>
    <t>液体塩素</t>
  </si>
  <si>
    <t>その他のソーダ工業製品</t>
  </si>
  <si>
    <t>2029</t>
  </si>
  <si>
    <t>無機顔料</t>
  </si>
  <si>
    <t>2029</t>
    <phoneticPr fontId="4"/>
  </si>
  <si>
    <t>その他の無機化学工業製品</t>
    <rPh sb="8" eb="10">
      <t>コウギョウ</t>
    </rPh>
    <phoneticPr fontId="4"/>
  </si>
  <si>
    <t>酸化チタン</t>
  </si>
  <si>
    <t>カーボンブラック</t>
  </si>
  <si>
    <t>その他の無機顔料</t>
  </si>
  <si>
    <t>圧縮ガス・液化ガス</t>
  </si>
  <si>
    <t>塩</t>
  </si>
  <si>
    <t>原塩</t>
  </si>
  <si>
    <t>032</t>
  </si>
  <si>
    <t>その他の無機化学工業製品</t>
  </si>
  <si>
    <t>2031</t>
  </si>
  <si>
    <t>石油化学基礎製品</t>
  </si>
  <si>
    <t>2031</t>
    <phoneticPr fontId="4"/>
  </si>
  <si>
    <t>石油化学基礎製品</t>
    <rPh sb="0" eb="2">
      <t>セキユ</t>
    </rPh>
    <rPh sb="2" eb="4">
      <t>カガク</t>
    </rPh>
    <rPh sb="4" eb="6">
      <t>キソ</t>
    </rPh>
    <rPh sb="6" eb="8">
      <t>セイヒン</t>
    </rPh>
    <phoneticPr fontId="4"/>
  </si>
  <si>
    <t>203</t>
    <phoneticPr fontId="4"/>
  </si>
  <si>
    <t>石油化学基礎製品</t>
    <rPh sb="0" eb="2">
      <t>セキユ</t>
    </rPh>
    <rPh sb="6" eb="8">
      <t>セイヒン</t>
    </rPh>
    <phoneticPr fontId="4"/>
  </si>
  <si>
    <t>エチレン</t>
  </si>
  <si>
    <t>プロピレン</t>
  </si>
  <si>
    <t>その他の石油化学基礎製品</t>
  </si>
  <si>
    <t>石油化学系芳香族製品</t>
  </si>
  <si>
    <t>純ベンゼン</t>
  </si>
  <si>
    <t>純トルエン</t>
  </si>
  <si>
    <t>キシレン</t>
  </si>
  <si>
    <t>その他の石油化学系芳香族製品</t>
  </si>
  <si>
    <t>2041</t>
    <phoneticPr fontId="4"/>
  </si>
  <si>
    <t>脂肪族中間物</t>
  </si>
  <si>
    <t>脂肪族中間物・環式中間物</t>
    <rPh sb="0" eb="2">
      <t>シボウ</t>
    </rPh>
    <rPh sb="2" eb="3">
      <t>ゾク</t>
    </rPh>
    <rPh sb="3" eb="5">
      <t>チュウカン</t>
    </rPh>
    <rPh sb="5" eb="6">
      <t>ブツ</t>
    </rPh>
    <rPh sb="7" eb="8">
      <t>カン</t>
    </rPh>
    <rPh sb="8" eb="9">
      <t>シキ</t>
    </rPh>
    <rPh sb="9" eb="11">
      <t>チュウカン</t>
    </rPh>
    <rPh sb="11" eb="12">
      <t>ブツ</t>
    </rPh>
    <phoneticPr fontId="4"/>
  </si>
  <si>
    <t>204</t>
    <phoneticPr fontId="4"/>
  </si>
  <si>
    <t>有機化学工業製品（石油化学基礎製品を除く）</t>
    <rPh sb="0" eb="2">
      <t>ユウキ</t>
    </rPh>
    <rPh sb="2" eb="4">
      <t>カガク</t>
    </rPh>
    <rPh sb="4" eb="6">
      <t>コウギョウ</t>
    </rPh>
    <rPh sb="6" eb="8">
      <t>セイヒン</t>
    </rPh>
    <rPh sb="9" eb="11">
      <t>セキユ</t>
    </rPh>
    <rPh sb="11" eb="13">
      <t>カガク</t>
    </rPh>
    <rPh sb="13" eb="15">
      <t>キソ</t>
    </rPh>
    <rPh sb="15" eb="17">
      <t>セイヒン</t>
    </rPh>
    <phoneticPr fontId="4"/>
  </si>
  <si>
    <t>合成アルコール類</t>
  </si>
  <si>
    <t>2041</t>
  </si>
  <si>
    <t>酢酸</t>
  </si>
  <si>
    <t>二塩化エチレン</t>
  </si>
  <si>
    <t>アクリロニトリル</t>
  </si>
  <si>
    <t>エチレングリコール</t>
  </si>
  <si>
    <t>016</t>
  </si>
  <si>
    <t>酢酸ビニルモノマー</t>
  </si>
  <si>
    <t>その他の脂肪族中間物</t>
  </si>
  <si>
    <t>環式中間物</t>
  </si>
  <si>
    <t>スチレンモノマー</t>
  </si>
  <si>
    <t>合成石炭酸</t>
  </si>
  <si>
    <t>テレフタル酸（高純度）</t>
  </si>
  <si>
    <t>カプロラクタム</t>
  </si>
  <si>
    <t>その他の環式中間物</t>
  </si>
  <si>
    <t>合成染料・有機顔料</t>
    <rPh sb="5" eb="7">
      <t>ユウキ</t>
    </rPh>
    <rPh sb="7" eb="9">
      <t>ガンリョウ</t>
    </rPh>
    <phoneticPr fontId="4"/>
  </si>
  <si>
    <t>2042</t>
    <phoneticPr fontId="4"/>
  </si>
  <si>
    <t>合成ゴム</t>
  </si>
  <si>
    <t>2049</t>
    <phoneticPr fontId="4"/>
  </si>
  <si>
    <t>メタン誘導品</t>
  </si>
  <si>
    <t>その他の有機化学工業製品</t>
    <rPh sb="8" eb="10">
      <t>コウギョウ</t>
    </rPh>
    <phoneticPr fontId="4"/>
  </si>
  <si>
    <t>可塑剤</t>
  </si>
  <si>
    <t>その他の有機化学工業製品</t>
  </si>
  <si>
    <t>2051</t>
    <phoneticPr fontId="4"/>
  </si>
  <si>
    <t>熱硬化性樹脂</t>
  </si>
  <si>
    <t>合成樹脂</t>
  </si>
  <si>
    <t>205</t>
    <phoneticPr fontId="4"/>
  </si>
  <si>
    <t>熱可塑性樹脂</t>
  </si>
  <si>
    <t>ポリエチレン（低密度）</t>
  </si>
  <si>
    <t>2051</t>
  </si>
  <si>
    <t>ポリエチレン（高密度）</t>
  </si>
  <si>
    <t>ポリスチレン</t>
  </si>
  <si>
    <t>ポリプロピレン</t>
  </si>
  <si>
    <t>025</t>
  </si>
  <si>
    <t>塩化ビニル樹脂</t>
  </si>
  <si>
    <t>高機能性樹脂</t>
  </si>
  <si>
    <t>その他の合成樹脂</t>
  </si>
  <si>
    <t>2061</t>
    <phoneticPr fontId="4"/>
  </si>
  <si>
    <t>レーヨン・アセテート</t>
    <phoneticPr fontId="4"/>
  </si>
  <si>
    <t>化学繊維</t>
  </si>
  <si>
    <t>206</t>
    <phoneticPr fontId="4"/>
  </si>
  <si>
    <t>2061</t>
    <phoneticPr fontId="4"/>
  </si>
  <si>
    <t>合成繊維</t>
    <rPh sb="0" eb="2">
      <t>ゴウセイ</t>
    </rPh>
    <rPh sb="2" eb="4">
      <t>センイ</t>
    </rPh>
    <phoneticPr fontId="3"/>
  </si>
  <si>
    <t>2071</t>
    <phoneticPr fontId="4"/>
  </si>
  <si>
    <t>医薬品</t>
  </si>
  <si>
    <t>医薬品</t>
    <rPh sb="0" eb="3">
      <t>イヤクヒン</t>
    </rPh>
    <phoneticPr fontId="4"/>
  </si>
  <si>
    <t>207</t>
    <phoneticPr fontId="4"/>
  </si>
  <si>
    <t>2081</t>
    <phoneticPr fontId="4"/>
  </si>
  <si>
    <t>油脂加工製品・石けん・合成洗剤・界面活性剤</t>
    <phoneticPr fontId="4"/>
  </si>
  <si>
    <t>石けん・界面活性剤・化粧品</t>
    <phoneticPr fontId="4"/>
  </si>
  <si>
    <t>208</t>
    <phoneticPr fontId="4"/>
  </si>
  <si>
    <t>化学最終製品（医薬品を除く）</t>
    <rPh sb="7" eb="9">
      <t>イヤク</t>
    </rPh>
    <rPh sb="9" eb="10">
      <t>ヒン</t>
    </rPh>
    <phoneticPr fontId="4"/>
  </si>
  <si>
    <t>油脂加工製品</t>
    <phoneticPr fontId="4"/>
  </si>
  <si>
    <t>2081</t>
  </si>
  <si>
    <t>012</t>
    <phoneticPr fontId="4"/>
  </si>
  <si>
    <t>石けん・合成洗剤</t>
  </si>
  <si>
    <t>013</t>
    <phoneticPr fontId="4"/>
  </si>
  <si>
    <t>界面活性剤</t>
  </si>
  <si>
    <t>化粧品・歯磨</t>
  </si>
  <si>
    <t>2082</t>
    <phoneticPr fontId="4"/>
  </si>
  <si>
    <t>塗料</t>
  </si>
  <si>
    <t>塗料・印刷インキ</t>
  </si>
  <si>
    <t>印刷インキ</t>
    <phoneticPr fontId="4"/>
  </si>
  <si>
    <t>2083</t>
    <phoneticPr fontId="4"/>
  </si>
  <si>
    <t>写真感光材料</t>
  </si>
  <si>
    <t>2084</t>
    <phoneticPr fontId="4"/>
  </si>
  <si>
    <t>農薬</t>
  </si>
  <si>
    <t>2084</t>
    <phoneticPr fontId="4"/>
  </si>
  <si>
    <t>2089</t>
    <phoneticPr fontId="4"/>
  </si>
  <si>
    <t>ゼラチン・接着剤</t>
  </si>
  <si>
    <t>その他の化学最終製品</t>
  </si>
  <si>
    <t>触媒</t>
  </si>
  <si>
    <t>他に分類されない化学最終製品</t>
    <rPh sb="0" eb="1">
      <t>タ</t>
    </rPh>
    <rPh sb="2" eb="4">
      <t>ブンルイ</t>
    </rPh>
    <rPh sb="8" eb="10">
      <t>カガク</t>
    </rPh>
    <rPh sb="10" eb="12">
      <t>サイシュウ</t>
    </rPh>
    <rPh sb="12" eb="14">
      <t>セイヒン</t>
    </rPh>
    <phoneticPr fontId="3"/>
  </si>
  <si>
    <t>2111</t>
  </si>
  <si>
    <t>石油製品</t>
  </si>
  <si>
    <t>2111</t>
    <phoneticPr fontId="4"/>
  </si>
  <si>
    <t>211</t>
    <phoneticPr fontId="4"/>
  </si>
  <si>
    <t>07</t>
    <phoneticPr fontId="4"/>
  </si>
  <si>
    <t>石油・石炭製品　　　</t>
  </si>
  <si>
    <t>ガソリン</t>
    <phoneticPr fontId="4"/>
  </si>
  <si>
    <t>ジェット燃料油</t>
  </si>
  <si>
    <t>灯油</t>
  </si>
  <si>
    <t>軽油</t>
  </si>
  <si>
    <t>Ａ重油</t>
  </si>
  <si>
    <t>Ｂ重油・Ｃ重油</t>
  </si>
  <si>
    <t>017</t>
  </si>
  <si>
    <t>ナフサ</t>
  </si>
  <si>
    <t>018</t>
  </si>
  <si>
    <t>液化石油ガス</t>
  </si>
  <si>
    <t>その他の石油製品</t>
  </si>
  <si>
    <t>2121</t>
  </si>
  <si>
    <t>石炭製品</t>
  </si>
  <si>
    <t>2121</t>
    <phoneticPr fontId="4"/>
  </si>
  <si>
    <t>212</t>
    <phoneticPr fontId="4"/>
  </si>
  <si>
    <t>コークス</t>
  </si>
  <si>
    <t>その他の石炭製品</t>
  </si>
  <si>
    <t>舗装材料</t>
  </si>
  <si>
    <t>2211</t>
  </si>
  <si>
    <t>プラスチック製品</t>
  </si>
  <si>
    <t>2211</t>
    <phoneticPr fontId="4"/>
  </si>
  <si>
    <t>221</t>
    <phoneticPr fontId="4"/>
  </si>
  <si>
    <t>08</t>
    <phoneticPr fontId="4"/>
  </si>
  <si>
    <t>プラスチック・ゴム</t>
    <phoneticPr fontId="4"/>
  </si>
  <si>
    <t>プラスチックフィルム・シート</t>
  </si>
  <si>
    <t>プラスチック板・管・棒</t>
  </si>
  <si>
    <t>プラスチック発泡製品</t>
  </si>
  <si>
    <t>工業用プラスチック製品</t>
  </si>
  <si>
    <t>強化プラスチック製品</t>
  </si>
  <si>
    <t>プラスチック製容器</t>
  </si>
  <si>
    <t>プラスチック製日用雑貨・食卓用品</t>
  </si>
  <si>
    <t>その他のプラスチック製品</t>
  </si>
  <si>
    <t>2221</t>
    <phoneticPr fontId="4"/>
  </si>
  <si>
    <t>2221</t>
    <phoneticPr fontId="4"/>
  </si>
  <si>
    <t>タイヤ・チューブ</t>
  </si>
  <si>
    <t>222</t>
    <phoneticPr fontId="4"/>
  </si>
  <si>
    <t>ゴム製品</t>
  </si>
  <si>
    <t>2229</t>
    <phoneticPr fontId="4"/>
  </si>
  <si>
    <t>ゴム製・プラスチック製履物</t>
    <phoneticPr fontId="4"/>
  </si>
  <si>
    <t>その他のゴム製品</t>
  </si>
  <si>
    <t>2229</t>
    <phoneticPr fontId="4"/>
  </si>
  <si>
    <t>2311</t>
    <phoneticPr fontId="4"/>
  </si>
  <si>
    <t>2311</t>
    <phoneticPr fontId="4"/>
  </si>
  <si>
    <t>革製履物</t>
  </si>
  <si>
    <t>231</t>
    <phoneticPr fontId="4"/>
  </si>
  <si>
    <t>なめし革・毛皮・同製品</t>
    <phoneticPr fontId="4"/>
  </si>
  <si>
    <t>その他の製造工業製品（２／３）</t>
    <phoneticPr fontId="4"/>
  </si>
  <si>
    <t>2312</t>
    <phoneticPr fontId="4"/>
  </si>
  <si>
    <t>製革・毛皮</t>
  </si>
  <si>
    <t>なめし革・毛皮・その他の革製品</t>
  </si>
  <si>
    <t>かばん・袋物・その他の革製品</t>
  </si>
  <si>
    <t>2511</t>
  </si>
  <si>
    <t>板ガラス・安全ガラス</t>
  </si>
  <si>
    <t>2511</t>
    <phoneticPr fontId="4"/>
  </si>
  <si>
    <t>板ガラス・安全ガラス</t>
    <rPh sb="0" eb="1">
      <t>イタ</t>
    </rPh>
    <rPh sb="5" eb="7">
      <t>アンゼン</t>
    </rPh>
    <phoneticPr fontId="3"/>
  </si>
  <si>
    <t>251</t>
    <phoneticPr fontId="4"/>
  </si>
  <si>
    <t>ガラス・ガラス製品</t>
  </si>
  <si>
    <t>09</t>
    <phoneticPr fontId="4"/>
  </si>
  <si>
    <t>窯業・土石製品　　</t>
  </si>
  <si>
    <t>板ガラス</t>
  </si>
  <si>
    <t>安全ガラス・複層ガラス</t>
  </si>
  <si>
    <t>2511</t>
    <phoneticPr fontId="4"/>
  </si>
  <si>
    <t>ガラス繊維・同製品</t>
  </si>
  <si>
    <t>2512</t>
    <phoneticPr fontId="3"/>
  </si>
  <si>
    <t>ガラス繊維・同製品</t>
    <rPh sb="3" eb="5">
      <t>センイ</t>
    </rPh>
    <rPh sb="6" eb="7">
      <t>ドウ</t>
    </rPh>
    <rPh sb="7" eb="8">
      <t>セイ</t>
    </rPh>
    <rPh sb="8" eb="9">
      <t>ヒン</t>
    </rPh>
    <phoneticPr fontId="3"/>
  </si>
  <si>
    <t>その他のガラス製品</t>
  </si>
  <si>
    <t>2513</t>
    <phoneticPr fontId="3"/>
  </si>
  <si>
    <t>その他のガラス製品</t>
    <rPh sb="2" eb="3">
      <t>タ</t>
    </rPh>
    <rPh sb="7" eb="9">
      <t>セイヒン</t>
    </rPh>
    <phoneticPr fontId="3"/>
  </si>
  <si>
    <t>ガラス製加工素材</t>
  </si>
  <si>
    <t>他に分類されないガラス製品</t>
    <rPh sb="0" eb="1">
      <t>タ</t>
    </rPh>
    <rPh sb="2" eb="4">
      <t>ブンルイ</t>
    </rPh>
    <rPh sb="11" eb="13">
      <t>セイヒン</t>
    </rPh>
    <phoneticPr fontId="3"/>
  </si>
  <si>
    <t>2521</t>
  </si>
  <si>
    <t>セメント</t>
  </si>
  <si>
    <t>2521</t>
    <phoneticPr fontId="4"/>
  </si>
  <si>
    <t>セメント</t>
    <phoneticPr fontId="3"/>
  </si>
  <si>
    <t>252</t>
    <phoneticPr fontId="4"/>
  </si>
  <si>
    <t>セメント・セメント製品</t>
  </si>
  <si>
    <t>生コンクリート</t>
  </si>
  <si>
    <t>2522</t>
    <phoneticPr fontId="3"/>
  </si>
  <si>
    <t>生コンクリート</t>
    <rPh sb="0" eb="1">
      <t>ナマ</t>
    </rPh>
    <phoneticPr fontId="3"/>
  </si>
  <si>
    <t>2521</t>
    <phoneticPr fontId="4"/>
  </si>
  <si>
    <t>セメント製品</t>
  </si>
  <si>
    <t>2523</t>
    <phoneticPr fontId="3"/>
  </si>
  <si>
    <t>セメント製品</t>
    <rPh sb="4" eb="6">
      <t>セイヒン</t>
    </rPh>
    <phoneticPr fontId="3"/>
  </si>
  <si>
    <t>2531</t>
  </si>
  <si>
    <t>陶磁器</t>
  </si>
  <si>
    <t>2531</t>
    <phoneticPr fontId="4"/>
  </si>
  <si>
    <t>253</t>
    <phoneticPr fontId="4"/>
  </si>
  <si>
    <t>建設用陶磁器</t>
  </si>
  <si>
    <t>工業用陶磁器</t>
  </si>
  <si>
    <t>日用陶磁器</t>
  </si>
  <si>
    <t>2591</t>
    <phoneticPr fontId="4"/>
  </si>
  <si>
    <t>耐火物</t>
  </si>
  <si>
    <t>2599</t>
    <phoneticPr fontId="4"/>
  </si>
  <si>
    <t>その他の窯業・土石製品（１／２）</t>
    <phoneticPr fontId="4"/>
  </si>
  <si>
    <t>259</t>
    <phoneticPr fontId="4"/>
  </si>
  <si>
    <t>その他の窯業・土石製品</t>
    <phoneticPr fontId="4"/>
  </si>
  <si>
    <t>2591</t>
    <phoneticPr fontId="4"/>
  </si>
  <si>
    <t>099</t>
    <phoneticPr fontId="4"/>
  </si>
  <si>
    <t>その他の建設用土石製品</t>
  </si>
  <si>
    <t>2599</t>
  </si>
  <si>
    <t>炭素・黒鉛製品</t>
  </si>
  <si>
    <t>炭素・黒鉛製品</t>
    <rPh sb="0" eb="2">
      <t>タンソ</t>
    </rPh>
    <rPh sb="3" eb="5">
      <t>コクエン</t>
    </rPh>
    <rPh sb="5" eb="7">
      <t>セイヒン</t>
    </rPh>
    <phoneticPr fontId="4"/>
  </si>
  <si>
    <t>研磨材</t>
  </si>
  <si>
    <t>その他の窯業・土石製品（２／２）</t>
    <phoneticPr fontId="4"/>
  </si>
  <si>
    <t>その他の窯業・土石製品</t>
  </si>
  <si>
    <t>2611</t>
  </si>
  <si>
    <t>銑鉄</t>
  </si>
  <si>
    <t>2611</t>
    <phoneticPr fontId="4"/>
  </si>
  <si>
    <t>銑鉄・粗鋼・フェロアロイ</t>
    <phoneticPr fontId="3"/>
  </si>
  <si>
    <t>261</t>
    <phoneticPr fontId="4"/>
  </si>
  <si>
    <t>銑鉄・粗鋼</t>
  </si>
  <si>
    <t>10</t>
    <phoneticPr fontId="4"/>
  </si>
  <si>
    <t>鉄鋼　　　　　　　　</t>
  </si>
  <si>
    <t>フェロアロイ</t>
  </si>
  <si>
    <t>粗鋼（転炉）</t>
  </si>
  <si>
    <t>粗鋼（電気炉）</t>
  </si>
  <si>
    <t>2612</t>
  </si>
  <si>
    <t>011P</t>
  </si>
  <si>
    <t>鉄屑</t>
  </si>
  <si>
    <t>2612</t>
    <phoneticPr fontId="4"/>
  </si>
  <si>
    <t>2621</t>
  </si>
  <si>
    <t>熱間圧延鋼材</t>
  </si>
  <si>
    <t>2621</t>
    <phoneticPr fontId="4"/>
  </si>
  <si>
    <t>262</t>
    <phoneticPr fontId="4"/>
  </si>
  <si>
    <t>鋼材</t>
  </si>
  <si>
    <t>普通鋼形鋼</t>
  </si>
  <si>
    <t>普通鋼鋼板</t>
  </si>
  <si>
    <t>普通鋼鋼帯</t>
  </si>
  <si>
    <t>普通鋼小棒</t>
  </si>
  <si>
    <t>その他の普通鋼熱間圧延鋼材</t>
  </si>
  <si>
    <t>特殊鋼熱間圧延鋼材</t>
  </si>
  <si>
    <t>2622</t>
  </si>
  <si>
    <t>鋼管</t>
  </si>
  <si>
    <t>2622</t>
    <phoneticPr fontId="4"/>
  </si>
  <si>
    <t>普通鋼鋼管</t>
  </si>
  <si>
    <t>特殊鋼鋼管</t>
  </si>
  <si>
    <t>2623</t>
  </si>
  <si>
    <t>冷間仕上鋼材</t>
  </si>
  <si>
    <t>2623</t>
    <phoneticPr fontId="4"/>
  </si>
  <si>
    <t>冷延・めっき鋼材</t>
  </si>
  <si>
    <t>普通鋼冷間仕上鋼材</t>
    <rPh sb="0" eb="2">
      <t>フツウ</t>
    </rPh>
    <rPh sb="2" eb="3">
      <t>コウ</t>
    </rPh>
    <rPh sb="3" eb="5">
      <t>レイカン</t>
    </rPh>
    <phoneticPr fontId="4"/>
  </si>
  <si>
    <t>特殊鋼冷間仕上鋼材</t>
    <rPh sb="0" eb="2">
      <t>トクシュ</t>
    </rPh>
    <rPh sb="2" eb="3">
      <t>コウ</t>
    </rPh>
    <phoneticPr fontId="4"/>
  </si>
  <si>
    <t>めっき鋼材</t>
  </si>
  <si>
    <t>2631</t>
  </si>
  <si>
    <t>鋳鍛鋼</t>
  </si>
  <si>
    <t>2631</t>
    <phoneticPr fontId="4"/>
  </si>
  <si>
    <t>鋳鍛造品</t>
  </si>
  <si>
    <t>263</t>
    <phoneticPr fontId="4"/>
  </si>
  <si>
    <t>鋳鍛造品</t>
    <phoneticPr fontId="4"/>
  </si>
  <si>
    <t>鍛鋼</t>
  </si>
  <si>
    <t>鋳鋼</t>
  </si>
  <si>
    <t>鋳鉄管</t>
  </si>
  <si>
    <t>鋳鉄品及び鍛工品（鉄）</t>
  </si>
  <si>
    <t>鋳鉄品</t>
  </si>
  <si>
    <t>鍛工品（鉄）</t>
  </si>
  <si>
    <t>2699</t>
    <phoneticPr fontId="4"/>
  </si>
  <si>
    <t>鉄鋼シャースリット業</t>
  </si>
  <si>
    <t>その他の鉄鋼製品</t>
  </si>
  <si>
    <t>269</t>
    <phoneticPr fontId="4"/>
  </si>
  <si>
    <t>その他の鉄鋼製品</t>
    <rPh sb="2" eb="3">
      <t>タ</t>
    </rPh>
    <rPh sb="4" eb="6">
      <t>テッコウ</t>
    </rPh>
    <rPh sb="6" eb="8">
      <t>セイヒン</t>
    </rPh>
    <phoneticPr fontId="4"/>
  </si>
  <si>
    <t>2711</t>
  </si>
  <si>
    <t>銅</t>
  </si>
  <si>
    <t>2711</t>
    <phoneticPr fontId="4"/>
  </si>
  <si>
    <t>非鉄金属製錬・精製</t>
  </si>
  <si>
    <t>271</t>
    <phoneticPr fontId="4"/>
  </si>
  <si>
    <t>11</t>
    <phoneticPr fontId="4"/>
  </si>
  <si>
    <t>非鉄金属　　　　　　</t>
  </si>
  <si>
    <t>鉛・亜鉛（再生を含む。）</t>
    <phoneticPr fontId="3"/>
  </si>
  <si>
    <t>アルミニウム（再生を含む。）</t>
    <phoneticPr fontId="3"/>
  </si>
  <si>
    <t>その他の非鉄金属地金</t>
  </si>
  <si>
    <t>2712</t>
  </si>
  <si>
    <t>011P</t>
    <phoneticPr fontId="4"/>
  </si>
  <si>
    <t>非鉄金属屑</t>
  </si>
  <si>
    <t>2712</t>
    <phoneticPr fontId="4"/>
  </si>
  <si>
    <t>2721</t>
  </si>
  <si>
    <t>電線・ケーブル</t>
  </si>
  <si>
    <t>2721</t>
    <phoneticPr fontId="4"/>
  </si>
  <si>
    <t>272</t>
    <phoneticPr fontId="4"/>
  </si>
  <si>
    <t>非鉄金属加工製品</t>
  </si>
  <si>
    <t>光ファイバケーブル</t>
  </si>
  <si>
    <t>2729</t>
    <phoneticPr fontId="4"/>
  </si>
  <si>
    <t>伸銅品</t>
  </si>
  <si>
    <t>その他の非鉄金属製品</t>
  </si>
  <si>
    <t>2729</t>
    <phoneticPr fontId="4"/>
  </si>
  <si>
    <t>アルミ圧延製品</t>
  </si>
  <si>
    <t>非鉄金属素形材</t>
  </si>
  <si>
    <t>核燃料</t>
  </si>
  <si>
    <t>2811</t>
  </si>
  <si>
    <t>建設用金属製品</t>
  </si>
  <si>
    <t>2811</t>
    <phoneticPr fontId="4"/>
  </si>
  <si>
    <t>281</t>
    <phoneticPr fontId="4"/>
  </si>
  <si>
    <t>建設・建築用金属製品</t>
  </si>
  <si>
    <t>12</t>
    <phoneticPr fontId="4"/>
  </si>
  <si>
    <t>金属製品　　　　　　</t>
  </si>
  <si>
    <t>2812</t>
  </si>
  <si>
    <t>建築用金属製品</t>
  </si>
  <si>
    <t>2812</t>
    <phoneticPr fontId="4"/>
  </si>
  <si>
    <t>2891</t>
  </si>
  <si>
    <t>ガス・石油機器・暖厨房機器</t>
    <phoneticPr fontId="4"/>
  </si>
  <si>
    <t>2891</t>
    <phoneticPr fontId="4"/>
  </si>
  <si>
    <t>289</t>
    <phoneticPr fontId="4"/>
  </si>
  <si>
    <t>その他の金属製品</t>
  </si>
  <si>
    <t>2899</t>
  </si>
  <si>
    <t>ボルト・ナット・リベット・スプリング</t>
    <phoneticPr fontId="4"/>
  </si>
  <si>
    <t>2899</t>
    <phoneticPr fontId="4"/>
  </si>
  <si>
    <t>金属製容器・製缶板金製品</t>
    <phoneticPr fontId="4"/>
  </si>
  <si>
    <t>配管工事附属品・粉末や金製品・道具類</t>
    <rPh sb="4" eb="6">
      <t>フゾク</t>
    </rPh>
    <phoneticPr fontId="4"/>
  </si>
  <si>
    <t>配管工事附属品</t>
    <rPh sb="4" eb="6">
      <t>フゾク</t>
    </rPh>
    <phoneticPr fontId="3"/>
  </si>
  <si>
    <t>粉末や金製品</t>
    <phoneticPr fontId="4"/>
  </si>
  <si>
    <t>033</t>
  </si>
  <si>
    <t>刃物・道具類</t>
    <phoneticPr fontId="4"/>
  </si>
  <si>
    <t>金属プレス製品</t>
  </si>
  <si>
    <t>金属線製品</t>
  </si>
  <si>
    <t>他に分類されない金属製品</t>
    <rPh sb="0" eb="1">
      <t>タ</t>
    </rPh>
    <rPh sb="2" eb="4">
      <t>ブンルイ</t>
    </rPh>
    <rPh sb="8" eb="10">
      <t>キンゾク</t>
    </rPh>
    <rPh sb="10" eb="12">
      <t>セイヒン</t>
    </rPh>
    <phoneticPr fontId="3"/>
  </si>
  <si>
    <t>2911</t>
    <phoneticPr fontId="4"/>
  </si>
  <si>
    <t>ボイラ</t>
  </si>
  <si>
    <t>原動機・ボイラ</t>
    <phoneticPr fontId="4"/>
  </si>
  <si>
    <t>291</t>
    <phoneticPr fontId="4"/>
  </si>
  <si>
    <t>はん用機械（１／２）</t>
    <rPh sb="2" eb="3">
      <t>ヨウ</t>
    </rPh>
    <rPh sb="3" eb="5">
      <t>キカイ</t>
    </rPh>
    <phoneticPr fontId="4"/>
  </si>
  <si>
    <t>13</t>
    <phoneticPr fontId="4"/>
  </si>
  <si>
    <t>一般機械</t>
    <rPh sb="0" eb="2">
      <t>イッパン</t>
    </rPh>
    <rPh sb="2" eb="4">
      <t>キカイ</t>
    </rPh>
    <phoneticPr fontId="4"/>
  </si>
  <si>
    <t>タービン</t>
  </si>
  <si>
    <t>原動機</t>
  </si>
  <si>
    <t>2912</t>
    <phoneticPr fontId="4"/>
  </si>
  <si>
    <t>ポンプ・圧縮機</t>
    <phoneticPr fontId="4"/>
  </si>
  <si>
    <t>2919</t>
    <phoneticPr fontId="4"/>
  </si>
  <si>
    <t>その他の一般産業機械（１／４）</t>
    <rPh sb="2" eb="3">
      <t>タ</t>
    </rPh>
    <rPh sb="4" eb="6">
      <t>イッパン</t>
    </rPh>
    <rPh sb="6" eb="8">
      <t>サンギョウ</t>
    </rPh>
    <rPh sb="8" eb="10">
      <t>キカイ</t>
    </rPh>
    <phoneticPr fontId="4"/>
  </si>
  <si>
    <t>2913</t>
    <phoneticPr fontId="4"/>
  </si>
  <si>
    <t>運搬機械</t>
  </si>
  <si>
    <t>2914</t>
    <phoneticPr fontId="4"/>
  </si>
  <si>
    <t>冷凍機・温湿調整装置</t>
  </si>
  <si>
    <t>ベアリング</t>
  </si>
  <si>
    <t>2919</t>
    <phoneticPr fontId="4"/>
  </si>
  <si>
    <t>その他の一般産業機械（２／４）</t>
    <rPh sb="2" eb="3">
      <t>タ</t>
    </rPh>
    <rPh sb="4" eb="6">
      <t>イッパン</t>
    </rPh>
    <rPh sb="6" eb="8">
      <t>サンギョウ</t>
    </rPh>
    <rPh sb="8" eb="10">
      <t>キカイ</t>
    </rPh>
    <phoneticPr fontId="4"/>
  </si>
  <si>
    <t>その他のはん用機械</t>
    <rPh sb="2" eb="3">
      <t>タ</t>
    </rPh>
    <rPh sb="6" eb="7">
      <t>ヨウ</t>
    </rPh>
    <rPh sb="7" eb="9">
      <t>キカイ</t>
    </rPh>
    <phoneticPr fontId="4"/>
  </si>
  <si>
    <t>動力伝導装置</t>
    <rPh sb="0" eb="2">
      <t>ドウリョク</t>
    </rPh>
    <rPh sb="2" eb="4">
      <t>デンドウ</t>
    </rPh>
    <rPh sb="4" eb="6">
      <t>ソウチ</t>
    </rPh>
    <phoneticPr fontId="4"/>
  </si>
  <si>
    <t>他に分類されないはん用機械</t>
    <rPh sb="0" eb="1">
      <t>タ</t>
    </rPh>
    <rPh sb="2" eb="4">
      <t>ブンルイ</t>
    </rPh>
    <rPh sb="10" eb="11">
      <t>ヨウ</t>
    </rPh>
    <rPh sb="11" eb="13">
      <t>キカイ</t>
    </rPh>
    <phoneticPr fontId="4"/>
  </si>
  <si>
    <t>3011</t>
    <phoneticPr fontId="4"/>
  </si>
  <si>
    <t>農業用機械</t>
    <rPh sb="2" eb="3">
      <t>ヨウ</t>
    </rPh>
    <phoneticPr fontId="4"/>
  </si>
  <si>
    <t>3019</t>
    <phoneticPr fontId="4"/>
  </si>
  <si>
    <t>その他の特殊産業用機械（１／３）</t>
    <rPh sb="2" eb="3">
      <t>タ</t>
    </rPh>
    <rPh sb="4" eb="6">
      <t>トクシュ</t>
    </rPh>
    <rPh sb="6" eb="8">
      <t>サンギョウ</t>
    </rPh>
    <rPh sb="8" eb="9">
      <t>ヨウ</t>
    </rPh>
    <rPh sb="9" eb="11">
      <t>キカイ</t>
    </rPh>
    <phoneticPr fontId="4"/>
  </si>
  <si>
    <t>301</t>
    <phoneticPr fontId="4"/>
  </si>
  <si>
    <t>生産用機械</t>
    <rPh sb="0" eb="2">
      <t>セイサン</t>
    </rPh>
    <rPh sb="2" eb="3">
      <t>ヨウ</t>
    </rPh>
    <rPh sb="3" eb="5">
      <t>キカイ</t>
    </rPh>
    <phoneticPr fontId="4"/>
  </si>
  <si>
    <t>3012</t>
    <phoneticPr fontId="4"/>
  </si>
  <si>
    <t>建設・鉱山機械</t>
    <rPh sb="0" eb="2">
      <t>ケンセツ</t>
    </rPh>
    <rPh sb="3" eb="5">
      <t>コウザン</t>
    </rPh>
    <phoneticPr fontId="4"/>
  </si>
  <si>
    <t>3013</t>
    <phoneticPr fontId="4"/>
  </si>
  <si>
    <t>繊維機械</t>
  </si>
  <si>
    <t>その他の特殊産業用機械（２／３）</t>
    <rPh sb="2" eb="3">
      <t>タ</t>
    </rPh>
    <rPh sb="4" eb="6">
      <t>トクシュ</t>
    </rPh>
    <rPh sb="6" eb="8">
      <t>サンギョウ</t>
    </rPh>
    <rPh sb="8" eb="9">
      <t>ヨウ</t>
    </rPh>
    <rPh sb="9" eb="11">
      <t>キカイ</t>
    </rPh>
    <phoneticPr fontId="4"/>
  </si>
  <si>
    <t>3014</t>
    <phoneticPr fontId="4"/>
  </si>
  <si>
    <t>生活関連産業用機械</t>
    <rPh sb="7" eb="9">
      <t>キカイ</t>
    </rPh>
    <phoneticPr fontId="4"/>
  </si>
  <si>
    <t>3014</t>
    <phoneticPr fontId="4"/>
  </si>
  <si>
    <t>食品機械・同装置</t>
    <rPh sb="5" eb="6">
      <t>ドウ</t>
    </rPh>
    <rPh sb="6" eb="8">
      <t>ソウチ</t>
    </rPh>
    <phoneticPr fontId="4"/>
  </si>
  <si>
    <t>012</t>
    <phoneticPr fontId="4"/>
  </si>
  <si>
    <t>木材加工機械</t>
    <rPh sb="0" eb="2">
      <t>モクザイ</t>
    </rPh>
    <rPh sb="2" eb="4">
      <t>カコウ</t>
    </rPh>
    <phoneticPr fontId="4"/>
  </si>
  <si>
    <t>パルプ装置・製紙機械</t>
  </si>
  <si>
    <t>014</t>
    <phoneticPr fontId="4"/>
  </si>
  <si>
    <t>印刷・製本・紙工機械</t>
    <phoneticPr fontId="4"/>
  </si>
  <si>
    <t>015</t>
    <phoneticPr fontId="4"/>
  </si>
  <si>
    <t>包装・荷造機械</t>
    <rPh sb="0" eb="2">
      <t>ホウソウ</t>
    </rPh>
    <rPh sb="3" eb="4">
      <t>ニ</t>
    </rPh>
    <rPh sb="4" eb="5">
      <t>ヅクリ</t>
    </rPh>
    <rPh sb="5" eb="7">
      <t>キカイ</t>
    </rPh>
    <phoneticPr fontId="4"/>
  </si>
  <si>
    <t>3015</t>
    <phoneticPr fontId="4"/>
  </si>
  <si>
    <t>3015</t>
    <phoneticPr fontId="4"/>
  </si>
  <si>
    <t>化学機械</t>
  </si>
  <si>
    <t>化学機械</t>
    <rPh sb="0" eb="2">
      <t>カガク</t>
    </rPh>
    <rPh sb="2" eb="4">
      <t>キカイ</t>
    </rPh>
    <phoneticPr fontId="4"/>
  </si>
  <si>
    <t>鋳造装置・プラスチック加工機械</t>
    <phoneticPr fontId="4"/>
  </si>
  <si>
    <t>その他の特殊産業用機械（３／３）</t>
    <rPh sb="2" eb="3">
      <t>タ</t>
    </rPh>
    <rPh sb="4" eb="6">
      <t>トクシュ</t>
    </rPh>
    <rPh sb="6" eb="8">
      <t>サンギョウ</t>
    </rPh>
    <rPh sb="8" eb="9">
      <t>ヨウ</t>
    </rPh>
    <rPh sb="9" eb="11">
      <t>キカイ</t>
    </rPh>
    <phoneticPr fontId="4"/>
  </si>
  <si>
    <t>021</t>
    <phoneticPr fontId="4"/>
  </si>
  <si>
    <t>鋳造装置</t>
    <phoneticPr fontId="4"/>
  </si>
  <si>
    <t>022</t>
    <phoneticPr fontId="4"/>
  </si>
  <si>
    <t>プラスチック加工機械</t>
    <phoneticPr fontId="4"/>
  </si>
  <si>
    <t>3016</t>
    <phoneticPr fontId="4"/>
  </si>
  <si>
    <t>金属工作機械</t>
  </si>
  <si>
    <t>3017</t>
    <phoneticPr fontId="4"/>
  </si>
  <si>
    <t>金属加工・工作機械</t>
    <rPh sb="0" eb="2">
      <t>キンゾク</t>
    </rPh>
    <rPh sb="2" eb="4">
      <t>カコウ</t>
    </rPh>
    <rPh sb="5" eb="7">
      <t>コウサク</t>
    </rPh>
    <rPh sb="7" eb="9">
      <t>キカイ</t>
    </rPh>
    <phoneticPr fontId="4"/>
  </si>
  <si>
    <t>金属加工機械</t>
  </si>
  <si>
    <t>03</t>
    <phoneticPr fontId="4"/>
  </si>
  <si>
    <t>機械工具</t>
  </si>
  <si>
    <t>半導体製造装置</t>
  </si>
  <si>
    <t>3018</t>
    <phoneticPr fontId="4"/>
  </si>
  <si>
    <t>金型</t>
  </si>
  <si>
    <t>その他の一般産業機械（３／４）</t>
    <rPh sb="2" eb="3">
      <t>タ</t>
    </rPh>
    <rPh sb="4" eb="6">
      <t>イッパン</t>
    </rPh>
    <rPh sb="6" eb="8">
      <t>サンギョウ</t>
    </rPh>
    <rPh sb="8" eb="10">
      <t>キカイ</t>
    </rPh>
    <phoneticPr fontId="4"/>
  </si>
  <si>
    <t>はん用機械（２／２）</t>
    <rPh sb="2" eb="3">
      <t>ヨウ</t>
    </rPh>
    <rPh sb="3" eb="5">
      <t>キカイ</t>
    </rPh>
    <phoneticPr fontId="4"/>
  </si>
  <si>
    <t>真空装置・真空機器</t>
    <rPh sb="0" eb="2">
      <t>シンクウ</t>
    </rPh>
    <rPh sb="2" eb="4">
      <t>ソウチ</t>
    </rPh>
    <rPh sb="5" eb="7">
      <t>シンクウ</t>
    </rPh>
    <rPh sb="7" eb="9">
      <t>キキ</t>
    </rPh>
    <phoneticPr fontId="4"/>
  </si>
  <si>
    <t>3019</t>
    <phoneticPr fontId="4"/>
  </si>
  <si>
    <t>ロボット</t>
    <phoneticPr fontId="3"/>
  </si>
  <si>
    <t>3016</t>
    <phoneticPr fontId="3"/>
  </si>
  <si>
    <t>産業用ロボット</t>
    <rPh sb="0" eb="3">
      <t>サンギョウヨウ</t>
    </rPh>
    <phoneticPr fontId="3"/>
  </si>
  <si>
    <t>その他の生産用機械</t>
    <rPh sb="4" eb="7">
      <t>セイサンヨウ</t>
    </rPh>
    <rPh sb="7" eb="9">
      <t>キカイ</t>
    </rPh>
    <phoneticPr fontId="4"/>
  </si>
  <si>
    <t>その他の一般産業機械（４／４）</t>
    <rPh sb="2" eb="3">
      <t>タ</t>
    </rPh>
    <rPh sb="4" eb="6">
      <t>イッパン</t>
    </rPh>
    <rPh sb="6" eb="8">
      <t>サンギョウ</t>
    </rPh>
    <rPh sb="8" eb="10">
      <t>キカイ</t>
    </rPh>
    <phoneticPr fontId="4"/>
  </si>
  <si>
    <t>3111</t>
  </si>
  <si>
    <t>複写機</t>
  </si>
  <si>
    <t>3111</t>
    <phoneticPr fontId="4"/>
  </si>
  <si>
    <t>事務用機械</t>
  </si>
  <si>
    <t>311</t>
    <phoneticPr fontId="4"/>
  </si>
  <si>
    <t>業務用機械</t>
    <rPh sb="0" eb="2">
      <t>ギョウム</t>
    </rPh>
    <rPh sb="2" eb="3">
      <t>ヨウ</t>
    </rPh>
    <rPh sb="3" eb="5">
      <t>キカイ</t>
    </rPh>
    <phoneticPr fontId="4"/>
  </si>
  <si>
    <t>その他の事務用機械</t>
  </si>
  <si>
    <t>3112</t>
  </si>
  <si>
    <t>サービス用機器　</t>
  </si>
  <si>
    <t>3112</t>
    <phoneticPr fontId="4"/>
  </si>
  <si>
    <t>サービス用機器</t>
  </si>
  <si>
    <t>自動販売機</t>
  </si>
  <si>
    <t>娯楽用機器</t>
  </si>
  <si>
    <t>その他のサービス用機器</t>
    <phoneticPr fontId="4"/>
  </si>
  <si>
    <t>3113</t>
    <phoneticPr fontId="4"/>
  </si>
  <si>
    <t>計測機器</t>
    <rPh sb="0" eb="2">
      <t>ケイソク</t>
    </rPh>
    <rPh sb="2" eb="4">
      <t>キキ</t>
    </rPh>
    <phoneticPr fontId="4"/>
  </si>
  <si>
    <t>3114</t>
    <phoneticPr fontId="4"/>
  </si>
  <si>
    <t>医療用機械器具</t>
  </si>
  <si>
    <t>3115</t>
    <phoneticPr fontId="4"/>
  </si>
  <si>
    <t>3115</t>
    <phoneticPr fontId="4"/>
  </si>
  <si>
    <t>光学機械・レンズ</t>
    <rPh sb="0" eb="2">
      <t>コウガク</t>
    </rPh>
    <rPh sb="2" eb="4">
      <t>キカイ</t>
    </rPh>
    <phoneticPr fontId="4"/>
  </si>
  <si>
    <t>3211</t>
    <phoneticPr fontId="4"/>
  </si>
  <si>
    <t>電子管</t>
  </si>
  <si>
    <t>3299</t>
    <phoneticPr fontId="4"/>
  </si>
  <si>
    <t>その他の電子部品（１／３）</t>
    <rPh sb="2" eb="3">
      <t>タ</t>
    </rPh>
    <rPh sb="4" eb="6">
      <t>デンシ</t>
    </rPh>
    <rPh sb="6" eb="8">
      <t>ブヒン</t>
    </rPh>
    <phoneticPr fontId="4"/>
  </si>
  <si>
    <t>321</t>
    <phoneticPr fontId="4"/>
  </si>
  <si>
    <t>電子部品</t>
    <rPh sb="0" eb="2">
      <t>デンシ</t>
    </rPh>
    <rPh sb="2" eb="4">
      <t>ブヒン</t>
    </rPh>
    <phoneticPr fontId="4"/>
  </si>
  <si>
    <t>14</t>
    <phoneticPr fontId="4"/>
  </si>
  <si>
    <t>電気機械　　　　　　</t>
  </si>
  <si>
    <t>半導体素子</t>
  </si>
  <si>
    <t>3211</t>
    <phoneticPr fontId="3"/>
  </si>
  <si>
    <t>半導体素子</t>
    <rPh sb="3" eb="5">
      <t>ソシ</t>
    </rPh>
    <phoneticPr fontId="3"/>
  </si>
  <si>
    <t>3211</t>
  </si>
  <si>
    <t>集積回路</t>
  </si>
  <si>
    <t>3212</t>
    <phoneticPr fontId="3"/>
  </si>
  <si>
    <t>集積回路</t>
    <rPh sb="0" eb="4">
      <t>シュウセキカイロ</t>
    </rPh>
    <phoneticPr fontId="3"/>
  </si>
  <si>
    <t>041</t>
    <phoneticPr fontId="4"/>
  </si>
  <si>
    <t>液晶パネル</t>
    <phoneticPr fontId="4"/>
  </si>
  <si>
    <t>その他の電子部品（２／３）</t>
    <rPh sb="2" eb="3">
      <t>タ</t>
    </rPh>
    <rPh sb="4" eb="6">
      <t>デンシ</t>
    </rPh>
    <rPh sb="6" eb="8">
      <t>ブヒン</t>
    </rPh>
    <phoneticPr fontId="4"/>
  </si>
  <si>
    <t>3299</t>
    <phoneticPr fontId="4"/>
  </si>
  <si>
    <t>磁気テープ・磁気ディスク</t>
  </si>
  <si>
    <t>3213</t>
    <phoneticPr fontId="4"/>
  </si>
  <si>
    <t>電子回路</t>
    <rPh sb="0" eb="2">
      <t>デンシ</t>
    </rPh>
    <rPh sb="2" eb="4">
      <t>カイロ</t>
    </rPh>
    <phoneticPr fontId="4"/>
  </si>
  <si>
    <t>その他の電子部品（３／３）</t>
    <rPh sb="2" eb="3">
      <t>タ</t>
    </rPh>
    <rPh sb="4" eb="6">
      <t>デンシ</t>
    </rPh>
    <rPh sb="6" eb="8">
      <t>ブヒン</t>
    </rPh>
    <phoneticPr fontId="4"/>
  </si>
  <si>
    <t>その他の電子部品</t>
    <rPh sb="6" eb="7">
      <t>ブ</t>
    </rPh>
    <phoneticPr fontId="4"/>
  </si>
  <si>
    <t>3311</t>
    <phoneticPr fontId="4"/>
  </si>
  <si>
    <t>回転電気機械</t>
  </si>
  <si>
    <t>3319</t>
    <phoneticPr fontId="4"/>
  </si>
  <si>
    <t>その他の産業用電気機器（１／２）</t>
    <rPh sb="2" eb="3">
      <t>タ</t>
    </rPh>
    <rPh sb="4" eb="7">
      <t>サンギョウヨウ</t>
    </rPh>
    <rPh sb="7" eb="9">
      <t>デンキ</t>
    </rPh>
    <rPh sb="9" eb="11">
      <t>キキ</t>
    </rPh>
    <phoneticPr fontId="4"/>
  </si>
  <si>
    <t>331</t>
    <phoneticPr fontId="4"/>
  </si>
  <si>
    <t>産業用電気機器</t>
    <rPh sb="0" eb="3">
      <t>サンギョウヨウ</t>
    </rPh>
    <rPh sb="3" eb="5">
      <t>デンキ</t>
    </rPh>
    <rPh sb="5" eb="7">
      <t>キキ</t>
    </rPh>
    <phoneticPr fontId="4"/>
  </si>
  <si>
    <t>発電機器</t>
  </si>
  <si>
    <t>電動機</t>
  </si>
  <si>
    <t>3311</t>
  </si>
  <si>
    <t>変圧器・変成器</t>
  </si>
  <si>
    <t>3311</t>
    <phoneticPr fontId="3"/>
  </si>
  <si>
    <t>開閉制御装置・配電盤</t>
    <phoneticPr fontId="4"/>
  </si>
  <si>
    <t>3312</t>
    <phoneticPr fontId="3"/>
  </si>
  <si>
    <t>開閉制御装置・配電盤</t>
  </si>
  <si>
    <t>配線器具</t>
    <rPh sb="0" eb="2">
      <t>ハイセン</t>
    </rPh>
    <rPh sb="2" eb="4">
      <t>キグ</t>
    </rPh>
    <phoneticPr fontId="4"/>
  </si>
  <si>
    <t>3319</t>
    <phoneticPr fontId="3"/>
  </si>
  <si>
    <t>その他の産業用電気機器（２／２）</t>
    <rPh sb="2" eb="3">
      <t>タ</t>
    </rPh>
    <rPh sb="4" eb="7">
      <t>サンギョウヨウ</t>
    </rPh>
    <rPh sb="7" eb="9">
      <t>デンキ</t>
    </rPh>
    <rPh sb="9" eb="11">
      <t>キキ</t>
    </rPh>
    <phoneticPr fontId="4"/>
  </si>
  <si>
    <t>内燃機関電装品</t>
    <rPh sb="0" eb="2">
      <t>ナイネン</t>
    </rPh>
    <rPh sb="2" eb="4">
      <t>キカン</t>
    </rPh>
    <rPh sb="4" eb="7">
      <t>デンソウヒン</t>
    </rPh>
    <phoneticPr fontId="4"/>
  </si>
  <si>
    <t>その他の産業用電気機器</t>
    <rPh sb="7" eb="9">
      <t>デンキ</t>
    </rPh>
    <rPh sb="9" eb="11">
      <t>キキ</t>
    </rPh>
    <phoneticPr fontId="4"/>
  </si>
  <si>
    <t>3321</t>
    <phoneticPr fontId="4"/>
  </si>
  <si>
    <t>民生用エアコンディショナ</t>
    <rPh sb="0" eb="2">
      <t>ミンセイ</t>
    </rPh>
    <rPh sb="2" eb="3">
      <t>ヨウ</t>
    </rPh>
    <phoneticPr fontId="4"/>
  </si>
  <si>
    <t>民生用電気機器</t>
    <rPh sb="0" eb="3">
      <t>ミンセイヨウ</t>
    </rPh>
    <rPh sb="3" eb="5">
      <t>デンキ</t>
    </rPh>
    <rPh sb="5" eb="7">
      <t>キキ</t>
    </rPh>
    <phoneticPr fontId="4"/>
  </si>
  <si>
    <t>332</t>
    <phoneticPr fontId="4"/>
  </si>
  <si>
    <t>民生用電気機器</t>
    <rPh sb="5" eb="7">
      <t>キキ</t>
    </rPh>
    <phoneticPr fontId="4"/>
  </si>
  <si>
    <t>民生用電気機器（エアコンを除く。）</t>
    <rPh sb="0" eb="2">
      <t>ミンセイ</t>
    </rPh>
    <rPh sb="2" eb="3">
      <t>ヨウ</t>
    </rPh>
    <rPh sb="3" eb="5">
      <t>デンキ</t>
    </rPh>
    <rPh sb="5" eb="7">
      <t>キキ</t>
    </rPh>
    <phoneticPr fontId="4"/>
  </si>
  <si>
    <t>3331</t>
    <phoneticPr fontId="4"/>
  </si>
  <si>
    <t>電子応用装置</t>
  </si>
  <si>
    <t>電子応用装置</t>
    <rPh sb="0" eb="2">
      <t>デンシ</t>
    </rPh>
    <rPh sb="2" eb="4">
      <t>オウヨウ</t>
    </rPh>
    <rPh sb="4" eb="6">
      <t>ソウチ</t>
    </rPh>
    <phoneticPr fontId="4"/>
  </si>
  <si>
    <t>333</t>
    <phoneticPr fontId="4"/>
  </si>
  <si>
    <t>電子応用装置・電気計測器</t>
    <rPh sb="0" eb="2">
      <t>デンシ</t>
    </rPh>
    <rPh sb="2" eb="4">
      <t>オウヨウ</t>
    </rPh>
    <rPh sb="4" eb="6">
      <t>ソウチ</t>
    </rPh>
    <rPh sb="7" eb="9">
      <t>デンキ</t>
    </rPh>
    <rPh sb="9" eb="12">
      <t>ケイソクキ</t>
    </rPh>
    <phoneticPr fontId="4"/>
  </si>
  <si>
    <t>3332</t>
    <phoneticPr fontId="4"/>
  </si>
  <si>
    <t>電気計測器</t>
  </si>
  <si>
    <t>電気計測器</t>
    <rPh sb="0" eb="2">
      <t>デンキ</t>
    </rPh>
    <rPh sb="2" eb="5">
      <t>ケイソクキ</t>
    </rPh>
    <phoneticPr fontId="4"/>
  </si>
  <si>
    <t>3399</t>
    <phoneticPr fontId="4"/>
  </si>
  <si>
    <t>3399</t>
    <phoneticPr fontId="4"/>
  </si>
  <si>
    <t>電球類</t>
  </si>
  <si>
    <t>その他の電気機械（１／２）</t>
    <rPh sb="2" eb="3">
      <t>タ</t>
    </rPh>
    <rPh sb="4" eb="6">
      <t>デンキ</t>
    </rPh>
    <rPh sb="6" eb="8">
      <t>キカイ</t>
    </rPh>
    <phoneticPr fontId="4"/>
  </si>
  <si>
    <t>339</t>
    <phoneticPr fontId="4"/>
  </si>
  <si>
    <t>その他の電気機械</t>
    <rPh sb="2" eb="3">
      <t>タ</t>
    </rPh>
    <rPh sb="4" eb="6">
      <t>デンキ</t>
    </rPh>
    <rPh sb="6" eb="8">
      <t>キカイ</t>
    </rPh>
    <phoneticPr fontId="4"/>
  </si>
  <si>
    <t>電気照明器具</t>
  </si>
  <si>
    <t>3391</t>
    <phoneticPr fontId="3"/>
  </si>
  <si>
    <t>電池</t>
  </si>
  <si>
    <t>3392</t>
    <phoneticPr fontId="3"/>
  </si>
  <si>
    <t>その他の電気機械器具</t>
  </si>
  <si>
    <t>その他の電気機械（２／２）</t>
    <rPh sb="2" eb="3">
      <t>タ</t>
    </rPh>
    <rPh sb="4" eb="6">
      <t>デンキ</t>
    </rPh>
    <rPh sb="6" eb="8">
      <t>キカイ</t>
    </rPh>
    <phoneticPr fontId="4"/>
  </si>
  <si>
    <t>3411</t>
    <phoneticPr fontId="4"/>
  </si>
  <si>
    <t>3411</t>
    <phoneticPr fontId="4"/>
  </si>
  <si>
    <t>ビデオ機器・デジタルカメラ</t>
    <phoneticPr fontId="4"/>
  </si>
  <si>
    <t>民生用電子機器</t>
    <rPh sb="4" eb="5">
      <t>シ</t>
    </rPh>
    <phoneticPr fontId="4"/>
  </si>
  <si>
    <t>341</t>
    <phoneticPr fontId="4"/>
  </si>
  <si>
    <t>通信機械・同関連機器</t>
    <rPh sb="0" eb="2">
      <t>ツウシン</t>
    </rPh>
    <rPh sb="2" eb="4">
      <t>キカイ</t>
    </rPh>
    <rPh sb="5" eb="6">
      <t>ドウ</t>
    </rPh>
    <rPh sb="6" eb="8">
      <t>カンレン</t>
    </rPh>
    <rPh sb="8" eb="10">
      <t>キキ</t>
    </rPh>
    <phoneticPr fontId="4"/>
  </si>
  <si>
    <t>15</t>
    <phoneticPr fontId="4"/>
  </si>
  <si>
    <t>情報・通信機器</t>
    <rPh sb="0" eb="2">
      <t>ジョウホウ</t>
    </rPh>
    <rPh sb="3" eb="5">
      <t>ツウシン</t>
    </rPh>
    <rPh sb="5" eb="7">
      <t>キキ</t>
    </rPh>
    <phoneticPr fontId="4"/>
  </si>
  <si>
    <t>電気音響機器</t>
  </si>
  <si>
    <t>ラジオ・テレビ受信機</t>
  </si>
  <si>
    <t>3412</t>
    <phoneticPr fontId="4"/>
  </si>
  <si>
    <t>有線電気通信機器</t>
  </si>
  <si>
    <t>通信機械</t>
  </si>
  <si>
    <t>携帯電話機</t>
    <rPh sb="0" eb="2">
      <t>ケイタイ</t>
    </rPh>
    <rPh sb="2" eb="4">
      <t>デンワ</t>
    </rPh>
    <rPh sb="4" eb="5">
      <t>キ</t>
    </rPh>
    <phoneticPr fontId="4"/>
  </si>
  <si>
    <t>無線電気通信機器（携帯電話機を除く。）</t>
    <rPh sb="9" eb="11">
      <t>ケイタイ</t>
    </rPh>
    <rPh sb="11" eb="13">
      <t>デンワ</t>
    </rPh>
    <rPh sb="13" eb="14">
      <t>キ</t>
    </rPh>
    <phoneticPr fontId="4"/>
  </si>
  <si>
    <t>その他の電気通信機器</t>
  </si>
  <si>
    <t>3421</t>
    <phoneticPr fontId="4"/>
  </si>
  <si>
    <t>パーソナルコンピュータ</t>
    <phoneticPr fontId="4"/>
  </si>
  <si>
    <t>電子計算機・同附属装置</t>
    <rPh sb="0" eb="2">
      <t>デンシ</t>
    </rPh>
    <rPh sb="2" eb="5">
      <t>ケイサンキ</t>
    </rPh>
    <rPh sb="6" eb="7">
      <t>ドウ</t>
    </rPh>
    <rPh sb="7" eb="9">
      <t>フゾク</t>
    </rPh>
    <rPh sb="9" eb="11">
      <t>ソウチ</t>
    </rPh>
    <phoneticPr fontId="4"/>
  </si>
  <si>
    <t>342</t>
    <phoneticPr fontId="4"/>
  </si>
  <si>
    <t>電子計算機本体（パソコンを除く。）</t>
    <rPh sb="0" eb="2">
      <t>デンシ</t>
    </rPh>
    <rPh sb="2" eb="5">
      <t>ケイサンキ</t>
    </rPh>
    <rPh sb="5" eb="7">
      <t>ホンタイ</t>
    </rPh>
    <phoneticPr fontId="4"/>
  </si>
  <si>
    <t>電子計算機附属装置</t>
    <rPh sb="5" eb="7">
      <t>フゾク</t>
    </rPh>
    <phoneticPr fontId="4"/>
  </si>
  <si>
    <t>3511</t>
    <phoneticPr fontId="4"/>
  </si>
  <si>
    <t>3511</t>
    <phoneticPr fontId="4"/>
  </si>
  <si>
    <t>乗用車</t>
  </si>
  <si>
    <t>乗用車・その他の自動車</t>
    <rPh sb="0" eb="3">
      <t>ジョウヨウシャ</t>
    </rPh>
    <rPh sb="6" eb="7">
      <t>タ</t>
    </rPh>
    <rPh sb="8" eb="11">
      <t>ジドウシャ</t>
    </rPh>
    <phoneticPr fontId="4"/>
  </si>
  <si>
    <t>351</t>
    <phoneticPr fontId="4"/>
  </si>
  <si>
    <t>16</t>
    <phoneticPr fontId="4"/>
  </si>
  <si>
    <t>輸送機械  　　　　　</t>
  </si>
  <si>
    <t>3521</t>
    <phoneticPr fontId="4"/>
  </si>
  <si>
    <t>トラック・バス・その他の自動車</t>
  </si>
  <si>
    <t>3522</t>
    <phoneticPr fontId="4"/>
  </si>
  <si>
    <t>二輪自動車</t>
  </si>
  <si>
    <t>3531</t>
    <phoneticPr fontId="4"/>
  </si>
  <si>
    <t>3531</t>
    <phoneticPr fontId="4"/>
  </si>
  <si>
    <t>自動車用内燃機関</t>
    <phoneticPr fontId="4"/>
  </si>
  <si>
    <t>自動車部品・同附属品</t>
    <phoneticPr fontId="4"/>
  </si>
  <si>
    <t>353</t>
    <phoneticPr fontId="4"/>
  </si>
  <si>
    <t>自動車部品</t>
  </si>
  <si>
    <t>3541</t>
    <phoneticPr fontId="4"/>
  </si>
  <si>
    <t>3541</t>
    <phoneticPr fontId="4"/>
  </si>
  <si>
    <t>鋼船</t>
  </si>
  <si>
    <t>船舶・同修理</t>
  </si>
  <si>
    <t>354</t>
    <phoneticPr fontId="4"/>
  </si>
  <si>
    <t>その他の船舶</t>
  </si>
  <si>
    <t>舶用内燃機関</t>
  </si>
  <si>
    <t>10</t>
  </si>
  <si>
    <t>101</t>
  </si>
  <si>
    <t>船舶修理</t>
  </si>
  <si>
    <t>3591</t>
    <phoneticPr fontId="4"/>
  </si>
  <si>
    <t>鉄道車両</t>
  </si>
  <si>
    <t>鉄道車両・同修理</t>
  </si>
  <si>
    <t>359</t>
    <phoneticPr fontId="4"/>
  </si>
  <si>
    <t>その他の輸送機械・同修理</t>
  </si>
  <si>
    <t>3591</t>
    <phoneticPr fontId="4"/>
  </si>
  <si>
    <t>鉄道車両修理</t>
  </si>
  <si>
    <t>3592</t>
    <phoneticPr fontId="4"/>
  </si>
  <si>
    <t>航空機</t>
  </si>
  <si>
    <t>航空機・同修理</t>
  </si>
  <si>
    <t>航空機修理</t>
  </si>
  <si>
    <t>3599</t>
    <phoneticPr fontId="4"/>
  </si>
  <si>
    <t>3599</t>
    <phoneticPr fontId="4"/>
  </si>
  <si>
    <t>自転車</t>
  </si>
  <si>
    <t>その他の輸送機械</t>
  </si>
  <si>
    <t>産業用運搬車両</t>
  </si>
  <si>
    <t>他に分類されない輸送機械</t>
    <rPh sb="0" eb="1">
      <t>タ</t>
    </rPh>
    <rPh sb="2" eb="4">
      <t>ブンルイ</t>
    </rPh>
    <rPh sb="8" eb="10">
      <t>ユソウ</t>
    </rPh>
    <rPh sb="10" eb="12">
      <t>キカイ</t>
    </rPh>
    <phoneticPr fontId="3"/>
  </si>
  <si>
    <t>3911</t>
  </si>
  <si>
    <t>がん具</t>
    <phoneticPr fontId="4"/>
  </si>
  <si>
    <t>3911</t>
    <phoneticPr fontId="4"/>
  </si>
  <si>
    <t>がん具・運動用品</t>
    <rPh sb="2" eb="3">
      <t>グ</t>
    </rPh>
    <rPh sb="4" eb="6">
      <t>ウンドウ</t>
    </rPh>
    <rPh sb="6" eb="8">
      <t>ヨウヒン</t>
    </rPh>
    <phoneticPr fontId="4"/>
  </si>
  <si>
    <t>391</t>
    <phoneticPr fontId="4"/>
  </si>
  <si>
    <t>その他の製造工業製品</t>
  </si>
  <si>
    <t>その他の製造工業製品（３／３）</t>
    <phoneticPr fontId="4"/>
  </si>
  <si>
    <t>運動用品</t>
  </si>
  <si>
    <t>3919</t>
  </si>
  <si>
    <t>身辺細貨品</t>
  </si>
  <si>
    <t>3919</t>
    <phoneticPr fontId="4"/>
  </si>
  <si>
    <t>その他の製造工業製品</t>
    <rPh sb="2" eb="3">
      <t>タ</t>
    </rPh>
    <rPh sb="4" eb="6">
      <t>セイゾウ</t>
    </rPh>
    <rPh sb="6" eb="8">
      <t>コウギョウ</t>
    </rPh>
    <rPh sb="8" eb="10">
      <t>セイヒン</t>
    </rPh>
    <phoneticPr fontId="4"/>
  </si>
  <si>
    <t>時計</t>
  </si>
  <si>
    <t>楽器</t>
  </si>
  <si>
    <t>筆記具・文具</t>
  </si>
  <si>
    <t>畳・わら加工品</t>
  </si>
  <si>
    <t>061</t>
    <phoneticPr fontId="4"/>
  </si>
  <si>
    <t>情報記録物</t>
  </si>
  <si>
    <t>3921</t>
    <phoneticPr fontId="4"/>
  </si>
  <si>
    <t>再生資源回収・加工処理</t>
    <rPh sb="0" eb="2">
      <t>サイセイ</t>
    </rPh>
    <rPh sb="2" eb="4">
      <t>シゲン</t>
    </rPh>
    <rPh sb="4" eb="6">
      <t>カイシュウ</t>
    </rPh>
    <rPh sb="7" eb="9">
      <t>カコウ</t>
    </rPh>
    <rPh sb="9" eb="11">
      <t>ショリ</t>
    </rPh>
    <phoneticPr fontId="4"/>
  </si>
  <si>
    <t>392</t>
    <phoneticPr fontId="4"/>
  </si>
  <si>
    <t>4111</t>
  </si>
  <si>
    <t>住宅建築（木造）</t>
  </si>
  <si>
    <t>4111</t>
    <phoneticPr fontId="4"/>
  </si>
  <si>
    <t>411</t>
    <phoneticPr fontId="4"/>
  </si>
  <si>
    <t>建築</t>
    <phoneticPr fontId="4"/>
  </si>
  <si>
    <t>18</t>
    <phoneticPr fontId="4"/>
  </si>
  <si>
    <t>建設　　　　　　　　</t>
  </si>
  <si>
    <t>住宅建築（非木造）</t>
  </si>
  <si>
    <t>4112</t>
    <phoneticPr fontId="3"/>
  </si>
  <si>
    <t>4112</t>
  </si>
  <si>
    <t>非住宅建築（木造）</t>
  </si>
  <si>
    <t>4113</t>
    <phoneticPr fontId="4"/>
  </si>
  <si>
    <t>非住宅建築</t>
  </si>
  <si>
    <t>非住宅建築（非木造）</t>
  </si>
  <si>
    <t>4121</t>
  </si>
  <si>
    <t>建設補修</t>
  </si>
  <si>
    <t>4121</t>
    <phoneticPr fontId="4"/>
  </si>
  <si>
    <t>412</t>
    <phoneticPr fontId="4"/>
  </si>
  <si>
    <t>4131</t>
  </si>
  <si>
    <t>道路関係公共事業</t>
  </si>
  <si>
    <t>4131</t>
    <phoneticPr fontId="4"/>
  </si>
  <si>
    <t>公共事業</t>
  </si>
  <si>
    <t>413</t>
    <phoneticPr fontId="4"/>
  </si>
  <si>
    <t>公共事業</t>
    <rPh sb="0" eb="2">
      <t>コウキョウ</t>
    </rPh>
    <rPh sb="2" eb="4">
      <t>ジギョウ</t>
    </rPh>
    <phoneticPr fontId="4"/>
  </si>
  <si>
    <t>河川・下水道・その他の公共事業</t>
  </si>
  <si>
    <t>農林関係公共事業</t>
  </si>
  <si>
    <t>4191</t>
    <phoneticPr fontId="4"/>
  </si>
  <si>
    <t>鉄道軌道建設</t>
  </si>
  <si>
    <t>その他の土木建設</t>
  </si>
  <si>
    <t>419</t>
    <phoneticPr fontId="4"/>
  </si>
  <si>
    <t>その他の土木建設</t>
    <rPh sb="2" eb="3">
      <t>タ</t>
    </rPh>
    <rPh sb="4" eb="6">
      <t>ドボク</t>
    </rPh>
    <rPh sb="6" eb="8">
      <t>ケンセツ</t>
    </rPh>
    <phoneticPr fontId="4"/>
  </si>
  <si>
    <t>4191</t>
  </si>
  <si>
    <t>電力施設建設</t>
  </si>
  <si>
    <t>電気通信施設建設</t>
  </si>
  <si>
    <t>4611</t>
    <phoneticPr fontId="3"/>
  </si>
  <si>
    <t>事業用電力</t>
  </si>
  <si>
    <t>4611</t>
    <phoneticPr fontId="4"/>
  </si>
  <si>
    <t>電力</t>
  </si>
  <si>
    <t>461</t>
    <phoneticPr fontId="4"/>
  </si>
  <si>
    <t>19</t>
    <phoneticPr fontId="4"/>
  </si>
  <si>
    <t>電力・ガス・熱供給</t>
    <phoneticPr fontId="3"/>
  </si>
  <si>
    <t>事業用原子力発電</t>
  </si>
  <si>
    <t>事業用火力発電</t>
  </si>
  <si>
    <t>水力・その他の事業用発電</t>
  </si>
  <si>
    <t>自家発電</t>
  </si>
  <si>
    <t>4621</t>
    <phoneticPr fontId="3"/>
  </si>
  <si>
    <t>都市ガス</t>
  </si>
  <si>
    <t>4621</t>
    <phoneticPr fontId="4"/>
  </si>
  <si>
    <t>462</t>
    <phoneticPr fontId="4"/>
  </si>
  <si>
    <t>ガス・熱供給</t>
  </si>
  <si>
    <t>4622</t>
    <phoneticPr fontId="3"/>
  </si>
  <si>
    <t>熱供給業</t>
  </si>
  <si>
    <t>4622</t>
    <phoneticPr fontId="4"/>
  </si>
  <si>
    <t>4711</t>
    <phoneticPr fontId="3"/>
  </si>
  <si>
    <t>上水道・簡易水道</t>
  </si>
  <si>
    <t>4711</t>
    <phoneticPr fontId="4"/>
  </si>
  <si>
    <t>水道</t>
  </si>
  <si>
    <t>471</t>
    <phoneticPr fontId="4"/>
  </si>
  <si>
    <t>20</t>
    <phoneticPr fontId="4"/>
  </si>
  <si>
    <t>4711</t>
    <phoneticPr fontId="3"/>
  </si>
  <si>
    <t>工業用水</t>
  </si>
  <si>
    <t>下水道★★</t>
  </si>
  <si>
    <t>4811</t>
    <phoneticPr fontId="4"/>
  </si>
  <si>
    <t>4811</t>
    <phoneticPr fontId="4"/>
  </si>
  <si>
    <t>廃棄物処理（公営）★★</t>
  </si>
  <si>
    <t>廃棄物処理</t>
  </si>
  <si>
    <t>481</t>
    <phoneticPr fontId="4"/>
  </si>
  <si>
    <t>21</t>
    <phoneticPr fontId="4"/>
  </si>
  <si>
    <t>廃棄物処理（産業）</t>
  </si>
  <si>
    <t>5111</t>
  </si>
  <si>
    <t>卸売</t>
  </si>
  <si>
    <t>5111</t>
    <phoneticPr fontId="4"/>
  </si>
  <si>
    <t>511</t>
    <phoneticPr fontId="4"/>
  </si>
  <si>
    <t>22</t>
    <phoneticPr fontId="4"/>
  </si>
  <si>
    <t>商業　　　　　　　　</t>
  </si>
  <si>
    <t>5112</t>
  </si>
  <si>
    <t>小売</t>
  </si>
  <si>
    <t>5112</t>
    <phoneticPr fontId="4"/>
  </si>
  <si>
    <t>512</t>
    <phoneticPr fontId="3"/>
  </si>
  <si>
    <t>5311</t>
    <phoneticPr fontId="3"/>
  </si>
  <si>
    <t>金融</t>
  </si>
  <si>
    <t>5311</t>
    <phoneticPr fontId="4"/>
  </si>
  <si>
    <t>531</t>
    <phoneticPr fontId="4"/>
  </si>
  <si>
    <t>金融</t>
    <phoneticPr fontId="3"/>
  </si>
  <si>
    <t>23</t>
    <phoneticPr fontId="4"/>
  </si>
  <si>
    <t>金融・保険　　　　　</t>
  </si>
  <si>
    <t>公的金融（ＦＩＳＩＭ）</t>
    <phoneticPr fontId="4"/>
  </si>
  <si>
    <t>民間金融（ＦＩＳＩＭ）</t>
    <phoneticPr fontId="4"/>
  </si>
  <si>
    <t>公的金融（手数料）</t>
  </si>
  <si>
    <t>民間金融（手数料）</t>
  </si>
  <si>
    <t>5312</t>
    <phoneticPr fontId="3"/>
  </si>
  <si>
    <t>生命保険</t>
  </si>
  <si>
    <t>5312</t>
    <phoneticPr fontId="4"/>
  </si>
  <si>
    <t>保険</t>
  </si>
  <si>
    <t>532</t>
    <phoneticPr fontId="3"/>
  </si>
  <si>
    <t>損害保険</t>
  </si>
  <si>
    <t>5511</t>
    <phoneticPr fontId="3"/>
  </si>
  <si>
    <t>不動産仲介・管理業</t>
  </si>
  <si>
    <t>5511</t>
    <phoneticPr fontId="4"/>
  </si>
  <si>
    <t>不動産仲介及び賃貸</t>
  </si>
  <si>
    <t>551</t>
    <phoneticPr fontId="4"/>
  </si>
  <si>
    <t>24</t>
    <phoneticPr fontId="4"/>
  </si>
  <si>
    <t>不動産　　　　　　　</t>
  </si>
  <si>
    <t>不動産賃貸業</t>
  </si>
  <si>
    <t>5521</t>
  </si>
  <si>
    <t>住宅賃貸料</t>
    <phoneticPr fontId="4"/>
  </si>
  <si>
    <t>5521</t>
    <phoneticPr fontId="4"/>
  </si>
  <si>
    <t>住宅賃貸料</t>
  </si>
  <si>
    <t>552</t>
    <phoneticPr fontId="4"/>
  </si>
  <si>
    <t>5531</t>
  </si>
  <si>
    <t>住宅賃貸料（帰属家賃）</t>
    <rPh sb="0" eb="2">
      <t>ジュウタク</t>
    </rPh>
    <rPh sb="2" eb="5">
      <t>チンタイリョウ</t>
    </rPh>
    <rPh sb="6" eb="8">
      <t>キゾク</t>
    </rPh>
    <rPh sb="8" eb="10">
      <t>ヤチン</t>
    </rPh>
    <phoneticPr fontId="4"/>
  </si>
  <si>
    <t>5711</t>
    <phoneticPr fontId="4"/>
  </si>
  <si>
    <t>5711</t>
    <phoneticPr fontId="4"/>
  </si>
  <si>
    <t>鉄道旅客輸送</t>
  </si>
  <si>
    <t>571</t>
    <phoneticPr fontId="4"/>
  </si>
  <si>
    <t>鉄道輸送</t>
  </si>
  <si>
    <t>25</t>
    <phoneticPr fontId="4"/>
  </si>
  <si>
    <t>運輸・郵便　　　</t>
    <rPh sb="3" eb="5">
      <t>ユウビン</t>
    </rPh>
    <phoneticPr fontId="3"/>
  </si>
  <si>
    <t>5712</t>
    <phoneticPr fontId="3"/>
  </si>
  <si>
    <t>鉄道貨物輸送</t>
  </si>
  <si>
    <t>5712</t>
    <phoneticPr fontId="4"/>
  </si>
  <si>
    <t>5721</t>
    <phoneticPr fontId="3"/>
  </si>
  <si>
    <t>5721</t>
    <phoneticPr fontId="3"/>
  </si>
  <si>
    <t>バス</t>
  </si>
  <si>
    <t>5721</t>
    <phoneticPr fontId="4"/>
  </si>
  <si>
    <t>道路旅客輸送</t>
  </si>
  <si>
    <t>572</t>
    <phoneticPr fontId="4"/>
  </si>
  <si>
    <t>道路輸送（自家輸送を除く）</t>
    <rPh sb="7" eb="9">
      <t>ユソウ</t>
    </rPh>
    <phoneticPr fontId="4"/>
  </si>
  <si>
    <t>ハイヤー・タクシー</t>
  </si>
  <si>
    <t>5722</t>
    <phoneticPr fontId="3"/>
  </si>
  <si>
    <t>道路貨物輸送（自家輸送を除く。）</t>
    <rPh sb="7" eb="9">
      <t>ジカ</t>
    </rPh>
    <rPh sb="9" eb="11">
      <t>ユソウ</t>
    </rPh>
    <phoneticPr fontId="4"/>
  </si>
  <si>
    <t>5722</t>
    <phoneticPr fontId="4"/>
  </si>
  <si>
    <t>道路貨物輸送（自家輸送を除く）</t>
    <rPh sb="7" eb="9">
      <t>ジカ</t>
    </rPh>
    <rPh sb="9" eb="11">
      <t>ユソウ</t>
    </rPh>
    <phoneticPr fontId="4"/>
  </si>
  <si>
    <t>5731</t>
    <phoneticPr fontId="3"/>
  </si>
  <si>
    <t>01P</t>
  </si>
  <si>
    <t>自家輸送（旅客自動車）</t>
    <rPh sb="2" eb="4">
      <t>ユソウ</t>
    </rPh>
    <rPh sb="7" eb="10">
      <t>ジドウシャ</t>
    </rPh>
    <phoneticPr fontId="4"/>
  </si>
  <si>
    <t>5731</t>
    <phoneticPr fontId="4"/>
  </si>
  <si>
    <t>自家輸送（旅客）</t>
    <phoneticPr fontId="4"/>
  </si>
  <si>
    <t>573</t>
    <phoneticPr fontId="4"/>
  </si>
  <si>
    <t>自家輸送</t>
    <phoneticPr fontId="4"/>
  </si>
  <si>
    <t>5732</t>
    <phoneticPr fontId="3"/>
  </si>
  <si>
    <t>自家輸送（貨物自動車）</t>
    <rPh sb="2" eb="4">
      <t>ユソウ</t>
    </rPh>
    <rPh sb="7" eb="10">
      <t>ジドウシャ</t>
    </rPh>
    <phoneticPr fontId="4"/>
  </si>
  <si>
    <t>5732</t>
    <phoneticPr fontId="4"/>
  </si>
  <si>
    <t>自家輸送（貨物）</t>
    <phoneticPr fontId="4"/>
  </si>
  <si>
    <t>5741</t>
    <phoneticPr fontId="3"/>
  </si>
  <si>
    <t>外洋輸送</t>
  </si>
  <si>
    <t>5741</t>
    <phoneticPr fontId="4"/>
  </si>
  <si>
    <t>574</t>
    <phoneticPr fontId="4"/>
  </si>
  <si>
    <t>沿海・内水面輸送</t>
  </si>
  <si>
    <t>5742</t>
    <phoneticPr fontId="3"/>
  </si>
  <si>
    <t>5742</t>
    <phoneticPr fontId="4"/>
  </si>
  <si>
    <t>沿海・内水面旅客輸送</t>
  </si>
  <si>
    <t>沿海・内水面貨物輸送</t>
  </si>
  <si>
    <t>5743</t>
    <phoneticPr fontId="3"/>
  </si>
  <si>
    <t>港湾運送</t>
  </si>
  <si>
    <t>5743</t>
    <phoneticPr fontId="4"/>
  </si>
  <si>
    <t>575</t>
    <phoneticPr fontId="4"/>
  </si>
  <si>
    <t>5751</t>
    <phoneticPr fontId="3"/>
  </si>
  <si>
    <t>航空輸送</t>
  </si>
  <si>
    <t>5751</t>
    <phoneticPr fontId="4"/>
  </si>
  <si>
    <t>576</t>
    <phoneticPr fontId="4"/>
  </si>
  <si>
    <t>5751</t>
    <phoneticPr fontId="3"/>
  </si>
  <si>
    <t>国際航空輸送</t>
  </si>
  <si>
    <t>5751</t>
  </si>
  <si>
    <t>国内航空旅客輸送</t>
  </si>
  <si>
    <t>国内航空貨物輸送</t>
  </si>
  <si>
    <t>航空機使用事業</t>
  </si>
  <si>
    <t>5761</t>
    <phoneticPr fontId="3"/>
  </si>
  <si>
    <t>貨物利用運送</t>
    <rPh sb="2" eb="4">
      <t>リヨウ</t>
    </rPh>
    <rPh sb="4" eb="6">
      <t>ウンソウ</t>
    </rPh>
    <phoneticPr fontId="4"/>
  </si>
  <si>
    <t>5761</t>
    <phoneticPr fontId="4"/>
  </si>
  <si>
    <t>577</t>
    <phoneticPr fontId="4"/>
  </si>
  <si>
    <t>5771</t>
    <phoneticPr fontId="3"/>
  </si>
  <si>
    <t>5771</t>
    <phoneticPr fontId="3"/>
  </si>
  <si>
    <t>倉庫</t>
  </si>
  <si>
    <t>5771</t>
    <phoneticPr fontId="4"/>
  </si>
  <si>
    <t>578</t>
    <phoneticPr fontId="4"/>
  </si>
  <si>
    <t>5781</t>
    <phoneticPr fontId="3"/>
  </si>
  <si>
    <t>こん包</t>
  </si>
  <si>
    <t>5781</t>
    <phoneticPr fontId="4"/>
  </si>
  <si>
    <t>579</t>
    <phoneticPr fontId="4"/>
  </si>
  <si>
    <t>運輸附帯サービス</t>
    <rPh sb="2" eb="4">
      <t>フタイ</t>
    </rPh>
    <phoneticPr fontId="3"/>
  </si>
  <si>
    <t>5789</t>
  </si>
  <si>
    <t>道路輸送施設提供</t>
  </si>
  <si>
    <t>5789</t>
    <phoneticPr fontId="4"/>
  </si>
  <si>
    <t>その他の運輸附帯サービス</t>
    <rPh sb="6" eb="8">
      <t>フタイ</t>
    </rPh>
    <phoneticPr fontId="3"/>
  </si>
  <si>
    <t>水運施設管理★★</t>
  </si>
  <si>
    <t>水運附帯サービス</t>
    <rPh sb="2" eb="4">
      <t>フタイ</t>
    </rPh>
    <phoneticPr fontId="4"/>
  </si>
  <si>
    <t>航空施設管理（国公営）★★</t>
  </si>
  <si>
    <t>航空施設管理（産業）</t>
  </si>
  <si>
    <t>5789</t>
    <phoneticPr fontId="3"/>
  </si>
  <si>
    <t>06</t>
  </si>
  <si>
    <t>061</t>
  </si>
  <si>
    <t>航空附帯サービス</t>
    <rPh sb="2" eb="4">
      <t>フタイ</t>
    </rPh>
    <phoneticPr fontId="4"/>
  </si>
  <si>
    <t>5789</t>
    <phoneticPr fontId="3"/>
  </si>
  <si>
    <t>旅行・その他の運輸附帯サービス</t>
    <rPh sb="9" eb="11">
      <t>フタイ</t>
    </rPh>
    <phoneticPr fontId="4"/>
  </si>
  <si>
    <t>5791</t>
    <phoneticPr fontId="4"/>
  </si>
  <si>
    <t>郵便・信書便</t>
    <rPh sb="3" eb="5">
      <t>シンショ</t>
    </rPh>
    <rPh sb="5" eb="6">
      <t>ビン</t>
    </rPh>
    <phoneticPr fontId="4"/>
  </si>
  <si>
    <t>5911</t>
    <phoneticPr fontId="4"/>
  </si>
  <si>
    <t>固定電気通信</t>
    <rPh sb="0" eb="2">
      <t>コテイ</t>
    </rPh>
    <rPh sb="2" eb="4">
      <t>デンキ</t>
    </rPh>
    <rPh sb="4" eb="6">
      <t>ツウシン</t>
    </rPh>
    <phoneticPr fontId="4"/>
  </si>
  <si>
    <t>電気通信</t>
  </si>
  <si>
    <t>591</t>
    <phoneticPr fontId="4"/>
  </si>
  <si>
    <t>通信</t>
    <rPh sb="0" eb="2">
      <t>ツウシン</t>
    </rPh>
    <phoneticPr fontId="4"/>
  </si>
  <si>
    <t>26</t>
    <phoneticPr fontId="4"/>
  </si>
  <si>
    <t>情報通信</t>
    <rPh sb="0" eb="2">
      <t>ジョウホウ</t>
    </rPh>
    <rPh sb="2" eb="4">
      <t>ツウシン</t>
    </rPh>
    <phoneticPr fontId="4"/>
  </si>
  <si>
    <t>移動電気通信</t>
    <rPh sb="0" eb="2">
      <t>イドウ</t>
    </rPh>
    <rPh sb="2" eb="4">
      <t>デンキ</t>
    </rPh>
    <rPh sb="4" eb="6">
      <t>ツウシン</t>
    </rPh>
    <phoneticPr fontId="4"/>
  </si>
  <si>
    <t>その他の電気通信</t>
    <phoneticPr fontId="4"/>
  </si>
  <si>
    <t>5919</t>
    <phoneticPr fontId="3"/>
  </si>
  <si>
    <t>その他の通信サービス</t>
  </si>
  <si>
    <t>5919</t>
    <phoneticPr fontId="4"/>
  </si>
  <si>
    <t>5921</t>
    <phoneticPr fontId="3"/>
  </si>
  <si>
    <t>5921</t>
    <phoneticPr fontId="3"/>
  </si>
  <si>
    <t>公共放送</t>
  </si>
  <si>
    <t>5921</t>
    <phoneticPr fontId="4"/>
  </si>
  <si>
    <t>放送</t>
  </si>
  <si>
    <t>592</t>
    <phoneticPr fontId="4"/>
  </si>
  <si>
    <t>民間放送</t>
  </si>
  <si>
    <t>有線放送</t>
  </si>
  <si>
    <t>5931</t>
    <phoneticPr fontId="4"/>
  </si>
  <si>
    <t>情報サービス</t>
  </si>
  <si>
    <t>情報サービス</t>
    <rPh sb="0" eb="2">
      <t>ジョウホウ</t>
    </rPh>
    <phoneticPr fontId="4"/>
  </si>
  <si>
    <t>593</t>
    <phoneticPr fontId="4"/>
  </si>
  <si>
    <t>5931</t>
    <phoneticPr fontId="4"/>
  </si>
  <si>
    <t>ソフトウェア業</t>
  </si>
  <si>
    <t>情報処理・提供サービス</t>
  </si>
  <si>
    <t>5941</t>
    <phoneticPr fontId="4"/>
  </si>
  <si>
    <t>インターネット附随サービス</t>
    <rPh sb="7" eb="9">
      <t>フズイ</t>
    </rPh>
    <phoneticPr fontId="4"/>
  </si>
  <si>
    <t>5941</t>
    <phoneticPr fontId="4"/>
  </si>
  <si>
    <t>594</t>
    <phoneticPr fontId="4"/>
  </si>
  <si>
    <t>5951</t>
    <phoneticPr fontId="4"/>
  </si>
  <si>
    <t>5951</t>
    <phoneticPr fontId="4"/>
  </si>
  <si>
    <t>映像・音声・文字情報制作業</t>
    <rPh sb="0" eb="2">
      <t>エイゾウ</t>
    </rPh>
    <rPh sb="3" eb="5">
      <t>オンセイ</t>
    </rPh>
    <rPh sb="6" eb="8">
      <t>モジ</t>
    </rPh>
    <rPh sb="8" eb="10">
      <t>ジョウホウ</t>
    </rPh>
    <rPh sb="10" eb="12">
      <t>セイサク</t>
    </rPh>
    <rPh sb="12" eb="13">
      <t>ギョウ</t>
    </rPh>
    <phoneticPr fontId="4"/>
  </si>
  <si>
    <t>映像・音声・文字情報制作</t>
    <rPh sb="0" eb="2">
      <t>エイゾウ</t>
    </rPh>
    <rPh sb="3" eb="5">
      <t>オンセイ</t>
    </rPh>
    <rPh sb="6" eb="8">
      <t>モジ</t>
    </rPh>
    <rPh sb="8" eb="10">
      <t>ジョウホウ</t>
    </rPh>
    <rPh sb="10" eb="12">
      <t>セイサク</t>
    </rPh>
    <phoneticPr fontId="4"/>
  </si>
  <si>
    <t>595</t>
    <phoneticPr fontId="4"/>
  </si>
  <si>
    <t>新聞</t>
    <rPh sb="0" eb="2">
      <t>シンブン</t>
    </rPh>
    <phoneticPr fontId="4"/>
  </si>
  <si>
    <t>出版</t>
    <rPh sb="0" eb="2">
      <t>シュッパン</t>
    </rPh>
    <phoneticPr fontId="4"/>
  </si>
  <si>
    <t>6111</t>
  </si>
  <si>
    <t>公務（中央）★★</t>
  </si>
  <si>
    <t>6111</t>
    <phoneticPr fontId="4"/>
  </si>
  <si>
    <t>公務（中央）</t>
  </si>
  <si>
    <t>611</t>
    <phoneticPr fontId="4"/>
  </si>
  <si>
    <t>公務</t>
  </si>
  <si>
    <t>27</t>
    <phoneticPr fontId="4"/>
  </si>
  <si>
    <t>公務　　　　　　　　</t>
  </si>
  <si>
    <t>6112</t>
  </si>
  <si>
    <t>公務（地方）★★</t>
  </si>
  <si>
    <t>6112</t>
    <phoneticPr fontId="4"/>
  </si>
  <si>
    <t>公務（地方）</t>
  </si>
  <si>
    <t>6311</t>
    <phoneticPr fontId="3"/>
  </si>
  <si>
    <t>学校教育（国公立）★★</t>
  </si>
  <si>
    <t>6311</t>
    <phoneticPr fontId="4"/>
  </si>
  <si>
    <t>学校教育</t>
  </si>
  <si>
    <t>631</t>
    <phoneticPr fontId="4"/>
  </si>
  <si>
    <t>教育</t>
  </si>
  <si>
    <t>28</t>
    <phoneticPr fontId="4"/>
  </si>
  <si>
    <t>教育・研究　　　　　</t>
  </si>
  <si>
    <t>学校教育（私立）★</t>
  </si>
  <si>
    <t>6312</t>
  </si>
  <si>
    <t>社会教育（国公立）★★</t>
  </si>
  <si>
    <t>6312</t>
    <phoneticPr fontId="4"/>
  </si>
  <si>
    <t>社会教育・その他の教育</t>
    <phoneticPr fontId="4"/>
  </si>
  <si>
    <t>社会教育（非営利）★</t>
  </si>
  <si>
    <t>その他の教育訓練機関（国公立）★★</t>
    <phoneticPr fontId="4"/>
  </si>
  <si>
    <t>その他の教育訓練機関（産業）</t>
  </si>
  <si>
    <t>6321</t>
  </si>
  <si>
    <t>自然科学研究機関（国公立）★★</t>
  </si>
  <si>
    <t>6321</t>
    <phoneticPr fontId="4"/>
  </si>
  <si>
    <t>学術研究機関</t>
  </si>
  <si>
    <t>632</t>
    <phoneticPr fontId="4"/>
  </si>
  <si>
    <t>研究</t>
  </si>
  <si>
    <t>人文科学研究機関（国公立）★★</t>
  </si>
  <si>
    <t>自然科学研究機関（非営利）★</t>
  </si>
  <si>
    <t>人文科学研究機関（非営利）★</t>
  </si>
  <si>
    <t>自然科学研究機関（産業）</t>
  </si>
  <si>
    <t>人文科学研究機関（産業）</t>
  </si>
  <si>
    <t>6322</t>
    <phoneticPr fontId="3"/>
  </si>
  <si>
    <t>企業内研究開発</t>
  </si>
  <si>
    <t>6322</t>
    <phoneticPr fontId="4"/>
  </si>
  <si>
    <t>6411</t>
  </si>
  <si>
    <t>医療（入院診療）</t>
    <rPh sb="3" eb="5">
      <t>ニュウイン</t>
    </rPh>
    <rPh sb="5" eb="7">
      <t>シンリョウ</t>
    </rPh>
    <phoneticPr fontId="4"/>
  </si>
  <si>
    <t>6411</t>
    <phoneticPr fontId="4"/>
  </si>
  <si>
    <t>医療</t>
    <rPh sb="0" eb="2">
      <t>イリョウ</t>
    </rPh>
    <phoneticPr fontId="4"/>
  </si>
  <si>
    <t>641</t>
    <phoneticPr fontId="4"/>
  </si>
  <si>
    <t>29</t>
    <phoneticPr fontId="4"/>
  </si>
  <si>
    <t>医療・福祉</t>
    <rPh sb="0" eb="2">
      <t>イリョウ</t>
    </rPh>
    <rPh sb="3" eb="5">
      <t>フクシ</t>
    </rPh>
    <phoneticPr fontId="4"/>
  </si>
  <si>
    <t>医療（入院外診療）</t>
    <rPh sb="3" eb="5">
      <t>ニュウイン</t>
    </rPh>
    <rPh sb="5" eb="6">
      <t>ガイ</t>
    </rPh>
    <rPh sb="6" eb="8">
      <t>シンリョウ</t>
    </rPh>
    <phoneticPr fontId="4"/>
  </si>
  <si>
    <t>医療（歯科診療）</t>
    <rPh sb="3" eb="5">
      <t>シカ</t>
    </rPh>
    <rPh sb="5" eb="7">
      <t>シンリョウ</t>
    </rPh>
    <phoneticPr fontId="4"/>
  </si>
  <si>
    <t>6411</t>
    <phoneticPr fontId="3"/>
  </si>
  <si>
    <t>04</t>
    <phoneticPr fontId="3"/>
  </si>
  <si>
    <t>6411</t>
    <phoneticPr fontId="3"/>
  </si>
  <si>
    <t>041</t>
    <phoneticPr fontId="3"/>
  </si>
  <si>
    <t>医療（調剤）</t>
    <rPh sb="0" eb="2">
      <t>イリョウ</t>
    </rPh>
    <rPh sb="3" eb="5">
      <t>チョウザイ</t>
    </rPh>
    <phoneticPr fontId="3"/>
  </si>
  <si>
    <t>医療（その他の医療サービス）</t>
    <rPh sb="0" eb="2">
      <t>イリョウ</t>
    </rPh>
    <rPh sb="5" eb="6">
      <t>タ</t>
    </rPh>
    <rPh sb="7" eb="9">
      <t>イリョウ</t>
    </rPh>
    <phoneticPr fontId="4"/>
  </si>
  <si>
    <t>6421</t>
  </si>
  <si>
    <t>保健衛生（国公立）★★</t>
  </si>
  <si>
    <t>6421</t>
    <phoneticPr fontId="4"/>
  </si>
  <si>
    <t>保健衛生</t>
    <rPh sb="0" eb="2">
      <t>ホケン</t>
    </rPh>
    <rPh sb="2" eb="4">
      <t>エイセイ</t>
    </rPh>
    <phoneticPr fontId="4"/>
  </si>
  <si>
    <t>642</t>
    <phoneticPr fontId="4"/>
  </si>
  <si>
    <t>保健衛生（産業）</t>
  </si>
  <si>
    <t>6431</t>
  </si>
  <si>
    <t>社会保険事業★★</t>
    <phoneticPr fontId="3"/>
  </si>
  <si>
    <t>6431</t>
    <phoneticPr fontId="4"/>
  </si>
  <si>
    <t>社会保険・社会福祉</t>
    <rPh sb="0" eb="2">
      <t>シャカイ</t>
    </rPh>
    <rPh sb="2" eb="4">
      <t>ホケン</t>
    </rPh>
    <rPh sb="5" eb="7">
      <t>シャカイ</t>
    </rPh>
    <rPh sb="7" eb="9">
      <t>フクシ</t>
    </rPh>
    <phoneticPr fontId="4"/>
  </si>
  <si>
    <t>643</t>
    <phoneticPr fontId="4"/>
  </si>
  <si>
    <t>社会福祉（国公立）★★</t>
  </si>
  <si>
    <t>03</t>
    <phoneticPr fontId="3"/>
  </si>
  <si>
    <t>031</t>
    <phoneticPr fontId="3"/>
  </si>
  <si>
    <t>社会福祉（非営利）★</t>
  </si>
  <si>
    <t>社会福祉（産業）</t>
    <rPh sb="5" eb="7">
      <t>サンギョウ</t>
    </rPh>
    <phoneticPr fontId="4"/>
  </si>
  <si>
    <t>6441</t>
  </si>
  <si>
    <t>介護（施設サービス）</t>
    <rPh sb="0" eb="2">
      <t>カイゴ</t>
    </rPh>
    <rPh sb="3" eb="5">
      <t>シセツ</t>
    </rPh>
    <phoneticPr fontId="4"/>
  </si>
  <si>
    <t>6441</t>
    <phoneticPr fontId="4"/>
  </si>
  <si>
    <t>介護</t>
    <rPh sb="0" eb="2">
      <t>カイゴ</t>
    </rPh>
    <phoneticPr fontId="4"/>
  </si>
  <si>
    <t>644</t>
    <phoneticPr fontId="4"/>
  </si>
  <si>
    <t>02</t>
    <phoneticPr fontId="4"/>
  </si>
  <si>
    <t>介護（施設サービスを除く。）</t>
    <rPh sb="0" eb="2">
      <t>カイゴ</t>
    </rPh>
    <rPh sb="3" eb="5">
      <t>シセツ</t>
    </rPh>
    <rPh sb="10" eb="11">
      <t>ノゾ</t>
    </rPh>
    <phoneticPr fontId="4"/>
  </si>
  <si>
    <t>6599</t>
    <phoneticPr fontId="3"/>
  </si>
  <si>
    <t>対企業民間非営利団体</t>
  </si>
  <si>
    <t>6599</t>
    <phoneticPr fontId="4"/>
  </si>
  <si>
    <t>その他の非営利団体サービス</t>
    <rPh sb="4" eb="7">
      <t>ヒエイリ</t>
    </rPh>
    <rPh sb="7" eb="9">
      <t>ダンタイ</t>
    </rPh>
    <phoneticPr fontId="4"/>
  </si>
  <si>
    <t>659</t>
    <phoneticPr fontId="4"/>
  </si>
  <si>
    <t>30</t>
    <phoneticPr fontId="3"/>
  </si>
  <si>
    <t>6599</t>
    <phoneticPr fontId="3"/>
  </si>
  <si>
    <t>対家計民間非営利団体（別掲を除く。）★</t>
    <phoneticPr fontId="3"/>
  </si>
  <si>
    <t>6611</t>
  </si>
  <si>
    <t>物品賃貸業（貸自動車を除く。）</t>
    <phoneticPr fontId="3"/>
  </si>
  <si>
    <t>6611</t>
    <phoneticPr fontId="4"/>
  </si>
  <si>
    <t>物品賃貸業（貸自動車業を除く）</t>
    <phoneticPr fontId="4"/>
  </si>
  <si>
    <t>661</t>
    <phoneticPr fontId="4"/>
  </si>
  <si>
    <t>物品賃貸サービス</t>
  </si>
  <si>
    <t>31</t>
    <phoneticPr fontId="4"/>
  </si>
  <si>
    <t>対事業所サービス</t>
    <phoneticPr fontId="4"/>
  </si>
  <si>
    <t>産業用機械器具（建設機械器具を除く。）賃貸業</t>
    <phoneticPr fontId="3"/>
  </si>
  <si>
    <t>建設機械器具賃貸業</t>
  </si>
  <si>
    <t>電子計算機・同関連機器賃貸業</t>
  </si>
  <si>
    <t>事務用機械器具（電算機等を除く。）賃貸業</t>
    <phoneticPr fontId="3"/>
  </si>
  <si>
    <t>スポーツ・娯楽用品・その他の物品賃貸業</t>
  </si>
  <si>
    <t>6612</t>
  </si>
  <si>
    <t>貸自動車業</t>
  </si>
  <si>
    <t>6612</t>
    <phoneticPr fontId="4"/>
  </si>
  <si>
    <t>貸自動車業</t>
    <rPh sb="0" eb="1">
      <t>カ</t>
    </rPh>
    <rPh sb="1" eb="4">
      <t>ジドウシャ</t>
    </rPh>
    <rPh sb="4" eb="5">
      <t>ギョウ</t>
    </rPh>
    <phoneticPr fontId="4"/>
  </si>
  <si>
    <t>6621</t>
  </si>
  <si>
    <t>広告</t>
  </si>
  <si>
    <t>6621</t>
    <phoneticPr fontId="4"/>
  </si>
  <si>
    <t>662</t>
    <phoneticPr fontId="4"/>
  </si>
  <si>
    <t>広告</t>
    <phoneticPr fontId="4"/>
  </si>
  <si>
    <t>テレビ・ラジオ広告</t>
  </si>
  <si>
    <t>新聞・雑誌・その他の広告</t>
  </si>
  <si>
    <t>6631</t>
  </si>
  <si>
    <t>自動車整備</t>
    <rPh sb="0" eb="3">
      <t>ジドウシャ</t>
    </rPh>
    <rPh sb="3" eb="5">
      <t>セイビ</t>
    </rPh>
    <phoneticPr fontId="3"/>
  </si>
  <si>
    <t>6631</t>
    <phoneticPr fontId="4"/>
  </si>
  <si>
    <t>自動車整備</t>
    <rPh sb="0" eb="3">
      <t>ジドウシャ</t>
    </rPh>
    <rPh sb="3" eb="5">
      <t>セイビ</t>
    </rPh>
    <phoneticPr fontId="4"/>
  </si>
  <si>
    <t>663</t>
    <phoneticPr fontId="4"/>
  </si>
  <si>
    <t>自動車整備・機械修理</t>
    <phoneticPr fontId="4"/>
  </si>
  <si>
    <t>6632</t>
  </si>
  <si>
    <t>機械修理</t>
  </si>
  <si>
    <t>6632</t>
    <phoneticPr fontId="4"/>
  </si>
  <si>
    <t>6699</t>
  </si>
  <si>
    <t>01</t>
    <phoneticPr fontId="4"/>
  </si>
  <si>
    <t>法務・財務・会計サービス</t>
  </si>
  <si>
    <t>6699</t>
    <phoneticPr fontId="4"/>
  </si>
  <si>
    <t>その他の対事業所サービス</t>
    <rPh sb="2" eb="3">
      <t>ホカ</t>
    </rPh>
    <rPh sb="4" eb="5">
      <t>タイ</t>
    </rPh>
    <rPh sb="5" eb="8">
      <t>ジギョウショ</t>
    </rPh>
    <phoneticPr fontId="4"/>
  </si>
  <si>
    <t>669</t>
    <phoneticPr fontId="4"/>
  </si>
  <si>
    <t>021</t>
    <phoneticPr fontId="4"/>
  </si>
  <si>
    <t>土木建築サービス</t>
  </si>
  <si>
    <t>労働者派遣サービス</t>
  </si>
  <si>
    <t>建物サービス</t>
  </si>
  <si>
    <t>警備業</t>
    <rPh sb="0" eb="3">
      <t>ケイビギョウ</t>
    </rPh>
    <phoneticPr fontId="4"/>
  </si>
  <si>
    <t>その他の対事業所サービス</t>
  </si>
  <si>
    <t>6711</t>
  </si>
  <si>
    <t>宿泊業</t>
    <rPh sb="0" eb="2">
      <t>シュクハク</t>
    </rPh>
    <rPh sb="2" eb="3">
      <t>ギョウ</t>
    </rPh>
    <phoneticPr fontId="4"/>
  </si>
  <si>
    <t>6711</t>
    <phoneticPr fontId="4"/>
  </si>
  <si>
    <t>671</t>
    <phoneticPr fontId="4"/>
  </si>
  <si>
    <t>32</t>
    <phoneticPr fontId="4"/>
  </si>
  <si>
    <t>6721</t>
  </si>
  <si>
    <t>飲食サービス</t>
    <rPh sb="0" eb="2">
      <t>インショク</t>
    </rPh>
    <phoneticPr fontId="4"/>
  </si>
  <si>
    <t>6721</t>
    <phoneticPr fontId="4"/>
  </si>
  <si>
    <t>672</t>
    <phoneticPr fontId="4"/>
  </si>
  <si>
    <t>33</t>
    <phoneticPr fontId="4"/>
  </si>
  <si>
    <t>6731</t>
  </si>
  <si>
    <t>洗濯業</t>
    <phoneticPr fontId="4"/>
  </si>
  <si>
    <t>6731</t>
    <phoneticPr fontId="4"/>
  </si>
  <si>
    <t>洗濯・理容・美容・浴場業</t>
    <rPh sb="0" eb="2">
      <t>センタク</t>
    </rPh>
    <rPh sb="3" eb="5">
      <t>リヨウ</t>
    </rPh>
    <rPh sb="6" eb="8">
      <t>ビヨウ</t>
    </rPh>
    <rPh sb="9" eb="11">
      <t>ヨクジョウ</t>
    </rPh>
    <rPh sb="11" eb="12">
      <t>ギョウ</t>
    </rPh>
    <phoneticPr fontId="4"/>
  </si>
  <si>
    <t>673</t>
    <phoneticPr fontId="4"/>
  </si>
  <si>
    <t>35</t>
    <phoneticPr fontId="3"/>
  </si>
  <si>
    <t>その他の対個人サービス（１／２）</t>
    <phoneticPr fontId="3"/>
  </si>
  <si>
    <t>理容業</t>
  </si>
  <si>
    <t>美容業</t>
  </si>
  <si>
    <t>浴場業</t>
  </si>
  <si>
    <t>その他の洗濯・理容・美容・浴場業</t>
    <rPh sb="2" eb="3">
      <t>タ</t>
    </rPh>
    <rPh sb="4" eb="6">
      <t>センタク</t>
    </rPh>
    <rPh sb="7" eb="9">
      <t>リヨウ</t>
    </rPh>
    <rPh sb="10" eb="12">
      <t>ビヨウ</t>
    </rPh>
    <rPh sb="13" eb="15">
      <t>ヨクジョウ</t>
    </rPh>
    <rPh sb="15" eb="16">
      <t>ギョウ</t>
    </rPh>
    <phoneticPr fontId="4"/>
  </si>
  <si>
    <t>6741</t>
  </si>
  <si>
    <t>映画館</t>
  </si>
  <si>
    <t>6741</t>
    <phoneticPr fontId="4"/>
  </si>
  <si>
    <t>娯楽サービス</t>
    <rPh sb="0" eb="2">
      <t>ゴラク</t>
    </rPh>
    <phoneticPr fontId="4"/>
  </si>
  <si>
    <t>674</t>
    <phoneticPr fontId="4"/>
  </si>
  <si>
    <t>34</t>
    <phoneticPr fontId="3"/>
  </si>
  <si>
    <t>興行場（映画館を除く。）・興行団</t>
    <rPh sb="0" eb="2">
      <t>コウギョウ</t>
    </rPh>
    <rPh sb="2" eb="3">
      <t>ジョウ</t>
    </rPh>
    <rPh sb="4" eb="7">
      <t>エイガカン</t>
    </rPh>
    <rPh sb="13" eb="15">
      <t>コウギョウ</t>
    </rPh>
    <rPh sb="15" eb="16">
      <t>ダン</t>
    </rPh>
    <phoneticPr fontId="4"/>
  </si>
  <si>
    <t>03</t>
    <phoneticPr fontId="4"/>
  </si>
  <si>
    <t>031</t>
    <phoneticPr fontId="4"/>
  </si>
  <si>
    <t>競輪・競馬等の競走場・競技団</t>
  </si>
  <si>
    <t>041</t>
    <phoneticPr fontId="4"/>
  </si>
  <si>
    <t>スポーツ施設提供業・公園・遊園地</t>
  </si>
  <si>
    <t>遊戯場</t>
  </si>
  <si>
    <t>その他の娯楽</t>
  </si>
  <si>
    <t>6799</t>
  </si>
  <si>
    <t>写真業</t>
  </si>
  <si>
    <t>6799</t>
    <phoneticPr fontId="3"/>
  </si>
  <si>
    <t>その他の対個人サービス</t>
  </si>
  <si>
    <t>679</t>
    <phoneticPr fontId="3"/>
  </si>
  <si>
    <t>その他の対個人サービス（２／２）</t>
    <phoneticPr fontId="3"/>
  </si>
  <si>
    <t>冠婚葬祭業</t>
  </si>
  <si>
    <t>個人教授業</t>
    <rPh sb="4" eb="5">
      <t>ギョウ</t>
    </rPh>
    <phoneticPr fontId="4"/>
  </si>
  <si>
    <t>各種修理業（別掲を除く。）</t>
    <phoneticPr fontId="3"/>
  </si>
  <si>
    <t>6811</t>
    <phoneticPr fontId="3"/>
  </si>
  <si>
    <t>00P</t>
  </si>
  <si>
    <t>6811</t>
    <phoneticPr fontId="3"/>
  </si>
  <si>
    <t>000P</t>
  </si>
  <si>
    <t>事務用品</t>
  </si>
  <si>
    <t>6811</t>
    <phoneticPr fontId="4"/>
  </si>
  <si>
    <t>事務用品</t>
    <rPh sb="0" eb="2">
      <t>ジム</t>
    </rPh>
    <rPh sb="2" eb="4">
      <t>ヨウヒン</t>
    </rPh>
    <phoneticPr fontId="4"/>
  </si>
  <si>
    <t>681</t>
    <phoneticPr fontId="4"/>
  </si>
  <si>
    <t>36</t>
    <phoneticPr fontId="4"/>
  </si>
  <si>
    <t>6911</t>
    <phoneticPr fontId="3"/>
  </si>
  <si>
    <t>00</t>
  </si>
  <si>
    <t>6911</t>
    <phoneticPr fontId="3"/>
  </si>
  <si>
    <t>000</t>
  </si>
  <si>
    <t>分類不明</t>
    <phoneticPr fontId="4"/>
  </si>
  <si>
    <t>6911</t>
    <phoneticPr fontId="4"/>
  </si>
  <si>
    <t>分類不明</t>
    <rPh sb="0" eb="2">
      <t>ブンルイ</t>
    </rPh>
    <rPh sb="2" eb="4">
      <t>フメイ</t>
    </rPh>
    <phoneticPr fontId="4"/>
  </si>
  <si>
    <t>691</t>
    <phoneticPr fontId="4"/>
  </si>
  <si>
    <t>37</t>
    <phoneticPr fontId="4"/>
  </si>
  <si>
    <t>7000</t>
    <phoneticPr fontId="3"/>
  </si>
  <si>
    <t>内生部門計</t>
  </si>
  <si>
    <t>7000</t>
    <phoneticPr fontId="4"/>
  </si>
  <si>
    <t>700</t>
    <phoneticPr fontId="3"/>
  </si>
  <si>
    <t>70</t>
    <phoneticPr fontId="3"/>
  </si>
  <si>
    <t>内生部門計　　</t>
  </si>
  <si>
    <t>２　最終需要部門</t>
    <rPh sb="2" eb="4">
      <t>サイシュウ</t>
    </rPh>
    <rPh sb="4" eb="6">
      <t>ジュヨウ</t>
    </rPh>
    <rPh sb="6" eb="8">
      <t>ブモン</t>
    </rPh>
    <phoneticPr fontId="4"/>
  </si>
  <si>
    <t>基本分類</t>
    <rPh sb="0" eb="2">
      <t>キホン</t>
    </rPh>
    <rPh sb="2" eb="4">
      <t>ブンルイ</t>
    </rPh>
    <phoneticPr fontId="3"/>
  </si>
  <si>
    <t>7111</t>
    <phoneticPr fontId="3"/>
  </si>
  <si>
    <t>家計外消費支出（列）</t>
  </si>
  <si>
    <t>7111</t>
    <phoneticPr fontId="4"/>
  </si>
  <si>
    <t>711</t>
    <phoneticPr fontId="4"/>
  </si>
  <si>
    <t>71</t>
    <phoneticPr fontId="3"/>
  </si>
  <si>
    <t>7211</t>
    <phoneticPr fontId="3"/>
  </si>
  <si>
    <t>家計消費支出</t>
  </si>
  <si>
    <t>7211</t>
    <phoneticPr fontId="4"/>
  </si>
  <si>
    <t>721</t>
    <phoneticPr fontId="4"/>
  </si>
  <si>
    <t>民間消費支出</t>
  </si>
  <si>
    <t>72</t>
    <phoneticPr fontId="3"/>
  </si>
  <si>
    <t>7212</t>
    <phoneticPr fontId="3"/>
  </si>
  <si>
    <t>対家計民間非営利団体消費支出</t>
    <phoneticPr fontId="3"/>
  </si>
  <si>
    <t>7212</t>
    <phoneticPr fontId="4"/>
  </si>
  <si>
    <t>対家計民間非営利団体消費支出</t>
  </si>
  <si>
    <t>7311</t>
  </si>
  <si>
    <t>中央政府集合的消費支出</t>
  </si>
  <si>
    <t>7311</t>
    <phoneticPr fontId="4"/>
  </si>
  <si>
    <t>一般政府消費支出</t>
  </si>
  <si>
    <t>731</t>
    <phoneticPr fontId="4"/>
  </si>
  <si>
    <t>73</t>
    <phoneticPr fontId="3"/>
  </si>
  <si>
    <t>地方政府集合的消費支出</t>
  </si>
  <si>
    <t>中央政府個別的消費支出</t>
  </si>
  <si>
    <t>地方政府個別的消費支出</t>
  </si>
  <si>
    <t>7321</t>
  </si>
  <si>
    <t>中央政府集合的消費支出（社会資本等減耗分）</t>
    <rPh sb="16" eb="17">
      <t>トウ</t>
    </rPh>
    <rPh sb="19" eb="20">
      <t>ブン</t>
    </rPh>
    <phoneticPr fontId="4"/>
  </si>
  <si>
    <t>地方政府集合的消費支出（社会資本等減耗分）</t>
    <phoneticPr fontId="4"/>
  </si>
  <si>
    <t>中央政府個別的消費支出（社会資本等減耗分）</t>
    <phoneticPr fontId="4"/>
  </si>
  <si>
    <t>04</t>
    <phoneticPr fontId="4"/>
  </si>
  <si>
    <t>地方政府個別的消費支出（社会資本等減耗分）</t>
    <phoneticPr fontId="4"/>
  </si>
  <si>
    <t>7411</t>
    <phoneticPr fontId="4"/>
  </si>
  <si>
    <t>市内総固定資本形成（公的）</t>
    <rPh sb="0" eb="2">
      <t>シナイ</t>
    </rPh>
    <phoneticPr fontId="3"/>
  </si>
  <si>
    <t>741</t>
    <phoneticPr fontId="4"/>
  </si>
  <si>
    <t>74</t>
    <phoneticPr fontId="3"/>
  </si>
  <si>
    <t>7511</t>
    <phoneticPr fontId="4"/>
  </si>
  <si>
    <t>市内総固定資本形成（民間）</t>
    <rPh sb="0" eb="2">
      <t>シナイ</t>
    </rPh>
    <phoneticPr fontId="3"/>
  </si>
  <si>
    <t>751</t>
    <phoneticPr fontId="4"/>
  </si>
  <si>
    <t>75</t>
    <phoneticPr fontId="3"/>
  </si>
  <si>
    <t>7611</t>
    <phoneticPr fontId="4"/>
  </si>
  <si>
    <t>生産者製品在庫純増</t>
  </si>
  <si>
    <t>7611</t>
    <phoneticPr fontId="4"/>
  </si>
  <si>
    <t>在庫純増</t>
  </si>
  <si>
    <t>761</t>
    <phoneticPr fontId="4"/>
  </si>
  <si>
    <t>76</t>
    <phoneticPr fontId="3"/>
  </si>
  <si>
    <t>7611</t>
  </si>
  <si>
    <t>半製品・仕掛品在庫純増</t>
    <rPh sb="0" eb="1">
      <t>ハン</t>
    </rPh>
    <phoneticPr fontId="4"/>
  </si>
  <si>
    <t>流通在庫純増</t>
  </si>
  <si>
    <t>原材料在庫純増</t>
  </si>
  <si>
    <t>7711</t>
    <phoneticPr fontId="4"/>
  </si>
  <si>
    <t>00</t>
    <phoneticPr fontId="4"/>
  </si>
  <si>
    <t>調整項</t>
    <rPh sb="0" eb="2">
      <t>チョウセイ</t>
    </rPh>
    <rPh sb="2" eb="3">
      <t>コウ</t>
    </rPh>
    <phoneticPr fontId="4"/>
  </si>
  <si>
    <t>7800</t>
    <phoneticPr fontId="4"/>
  </si>
  <si>
    <t>市内最終需要計</t>
    <rPh sb="0" eb="2">
      <t>シナイ</t>
    </rPh>
    <phoneticPr fontId="3"/>
  </si>
  <si>
    <t>780</t>
    <phoneticPr fontId="4"/>
  </si>
  <si>
    <t>78</t>
    <phoneticPr fontId="3"/>
  </si>
  <si>
    <t>7900</t>
    <phoneticPr fontId="4"/>
  </si>
  <si>
    <t>市内需要合計</t>
    <rPh sb="0" eb="2">
      <t>シナイ</t>
    </rPh>
    <phoneticPr fontId="3"/>
  </si>
  <si>
    <t>790</t>
    <phoneticPr fontId="4"/>
  </si>
  <si>
    <t>79</t>
    <phoneticPr fontId="3"/>
  </si>
  <si>
    <t>8011</t>
    <phoneticPr fontId="3"/>
  </si>
  <si>
    <t>輸出（普通貿易）</t>
  </si>
  <si>
    <t>8011</t>
    <phoneticPr fontId="4"/>
  </si>
  <si>
    <t>輸出</t>
  </si>
  <si>
    <t>801</t>
    <phoneticPr fontId="3"/>
  </si>
  <si>
    <t>輸出</t>
    <phoneticPr fontId="3"/>
  </si>
  <si>
    <t>80</t>
    <phoneticPr fontId="3"/>
  </si>
  <si>
    <t>移輸出</t>
    <rPh sb="0" eb="1">
      <t>イ</t>
    </rPh>
    <phoneticPr fontId="3"/>
  </si>
  <si>
    <t>輸出（特殊貿易）</t>
  </si>
  <si>
    <t>輸出（直接購入）</t>
  </si>
  <si>
    <t>8100</t>
    <phoneticPr fontId="4"/>
  </si>
  <si>
    <t>00</t>
    <phoneticPr fontId="4"/>
  </si>
  <si>
    <t>移出計</t>
    <rPh sb="0" eb="2">
      <t>イシュツ</t>
    </rPh>
    <rPh sb="2" eb="3">
      <t>ケイ</t>
    </rPh>
    <phoneticPr fontId="4"/>
  </si>
  <si>
    <t>810</t>
    <phoneticPr fontId="4"/>
  </si>
  <si>
    <t>8110</t>
    <phoneticPr fontId="4"/>
  </si>
  <si>
    <t>京都府北部地域への移出</t>
    <rPh sb="0" eb="3">
      <t>キョウトフ</t>
    </rPh>
    <rPh sb="3" eb="5">
      <t>ホクブ</t>
    </rPh>
    <rPh sb="5" eb="7">
      <t>チイキ</t>
    </rPh>
    <rPh sb="9" eb="11">
      <t>イシュツ</t>
    </rPh>
    <phoneticPr fontId="4"/>
  </si>
  <si>
    <t>811</t>
    <phoneticPr fontId="4"/>
  </si>
  <si>
    <t>8120</t>
    <phoneticPr fontId="4"/>
  </si>
  <si>
    <t>その他京都府内への移出</t>
    <rPh sb="2" eb="3">
      <t>タ</t>
    </rPh>
    <rPh sb="3" eb="6">
      <t>キョウトフ</t>
    </rPh>
    <rPh sb="6" eb="7">
      <t>ナイ</t>
    </rPh>
    <rPh sb="9" eb="11">
      <t>イシュツ</t>
    </rPh>
    <phoneticPr fontId="4"/>
  </si>
  <si>
    <t>8120</t>
    <phoneticPr fontId="3"/>
  </si>
  <si>
    <t>812</t>
    <phoneticPr fontId="3"/>
  </si>
  <si>
    <t>8130</t>
    <phoneticPr fontId="4"/>
  </si>
  <si>
    <t>京都府除く近畿圏内への移出</t>
    <rPh sb="0" eb="2">
      <t>キョウト</t>
    </rPh>
    <rPh sb="2" eb="3">
      <t>フ</t>
    </rPh>
    <rPh sb="3" eb="4">
      <t>ノゾ</t>
    </rPh>
    <rPh sb="5" eb="7">
      <t>キンキ</t>
    </rPh>
    <rPh sb="7" eb="8">
      <t>ケン</t>
    </rPh>
    <rPh sb="8" eb="9">
      <t>ナイ</t>
    </rPh>
    <rPh sb="11" eb="13">
      <t>イシュツ</t>
    </rPh>
    <phoneticPr fontId="4"/>
  </si>
  <si>
    <t>8130</t>
    <phoneticPr fontId="3"/>
  </si>
  <si>
    <t>813</t>
    <phoneticPr fontId="3"/>
  </si>
  <si>
    <t>8140</t>
    <phoneticPr fontId="4"/>
  </si>
  <si>
    <t>近畿圏外への移出</t>
    <rPh sb="0" eb="2">
      <t>キンキ</t>
    </rPh>
    <rPh sb="2" eb="3">
      <t>ケン</t>
    </rPh>
    <rPh sb="3" eb="4">
      <t>ガイ</t>
    </rPh>
    <rPh sb="6" eb="8">
      <t>イシュツ</t>
    </rPh>
    <phoneticPr fontId="4"/>
  </si>
  <si>
    <t>8140</t>
    <phoneticPr fontId="3"/>
  </si>
  <si>
    <t>814</t>
    <phoneticPr fontId="3"/>
  </si>
  <si>
    <t>8300</t>
    <phoneticPr fontId="4"/>
  </si>
  <si>
    <t>最終需要計</t>
  </si>
  <si>
    <t>830</t>
    <phoneticPr fontId="4"/>
  </si>
  <si>
    <t>83</t>
    <phoneticPr fontId="3"/>
  </si>
  <si>
    <t>8400</t>
    <phoneticPr fontId="4"/>
  </si>
  <si>
    <t>需要合計</t>
  </si>
  <si>
    <t>8400</t>
    <phoneticPr fontId="3"/>
  </si>
  <si>
    <t>840</t>
    <phoneticPr fontId="3"/>
  </si>
  <si>
    <t>84</t>
    <phoneticPr fontId="3"/>
  </si>
  <si>
    <t>8511</t>
    <phoneticPr fontId="3"/>
  </si>
  <si>
    <t>（控除）輸入（普通貿易）</t>
  </si>
  <si>
    <t>8511</t>
    <phoneticPr fontId="4"/>
  </si>
  <si>
    <t>（控除）輸入</t>
  </si>
  <si>
    <t>851</t>
    <phoneticPr fontId="4"/>
  </si>
  <si>
    <t>85</t>
    <phoneticPr fontId="3"/>
  </si>
  <si>
    <t>（控除）移輸入</t>
    <rPh sb="4" eb="5">
      <t>イ</t>
    </rPh>
    <phoneticPr fontId="3"/>
  </si>
  <si>
    <t>8511</t>
    <phoneticPr fontId="3"/>
  </si>
  <si>
    <t>（控除）輸入（特殊貿易）</t>
  </si>
  <si>
    <t>（控除）輸入（直接購入）</t>
  </si>
  <si>
    <t>（控除）関税</t>
  </si>
  <si>
    <t>（控除）輸入品商品税</t>
  </si>
  <si>
    <t>8600</t>
    <phoneticPr fontId="4"/>
  </si>
  <si>
    <t>（控除）移入計</t>
    <rPh sb="1" eb="3">
      <t>コウジョ</t>
    </rPh>
    <rPh sb="4" eb="6">
      <t>イニュウ</t>
    </rPh>
    <rPh sb="6" eb="7">
      <t>ケイ</t>
    </rPh>
    <phoneticPr fontId="3"/>
  </si>
  <si>
    <t>8600</t>
    <phoneticPr fontId="3"/>
  </si>
  <si>
    <t>860</t>
    <phoneticPr fontId="3"/>
  </si>
  <si>
    <t>8610</t>
    <phoneticPr fontId="4"/>
  </si>
  <si>
    <t>京都府北部地域からの移入</t>
    <rPh sb="0" eb="3">
      <t>キョウトフ</t>
    </rPh>
    <rPh sb="3" eb="5">
      <t>ホクブ</t>
    </rPh>
    <rPh sb="5" eb="7">
      <t>チイキ</t>
    </rPh>
    <rPh sb="10" eb="12">
      <t>イニュウ</t>
    </rPh>
    <phoneticPr fontId="4"/>
  </si>
  <si>
    <t>8610</t>
    <phoneticPr fontId="3"/>
  </si>
  <si>
    <t>861</t>
    <phoneticPr fontId="3"/>
  </si>
  <si>
    <t>8620</t>
    <phoneticPr fontId="4"/>
  </si>
  <si>
    <t>その他京都府内からの移入</t>
    <rPh sb="2" eb="3">
      <t>タ</t>
    </rPh>
    <rPh sb="3" eb="6">
      <t>キョウトフ</t>
    </rPh>
    <rPh sb="6" eb="7">
      <t>ナイ</t>
    </rPh>
    <rPh sb="10" eb="12">
      <t>イニュウ</t>
    </rPh>
    <phoneticPr fontId="4"/>
  </si>
  <si>
    <t>8620</t>
    <phoneticPr fontId="3"/>
  </si>
  <si>
    <t>862</t>
    <phoneticPr fontId="3"/>
  </si>
  <si>
    <t>8630</t>
    <phoneticPr fontId="4"/>
  </si>
  <si>
    <t>京都府除く近畿圏内からの移入</t>
    <rPh sb="0" eb="2">
      <t>キョウト</t>
    </rPh>
    <rPh sb="2" eb="3">
      <t>フ</t>
    </rPh>
    <rPh sb="3" eb="4">
      <t>ノゾ</t>
    </rPh>
    <rPh sb="5" eb="7">
      <t>キンキ</t>
    </rPh>
    <rPh sb="7" eb="8">
      <t>ケン</t>
    </rPh>
    <rPh sb="8" eb="9">
      <t>ナイ</t>
    </rPh>
    <rPh sb="12" eb="14">
      <t>イニュウ</t>
    </rPh>
    <phoneticPr fontId="4"/>
  </si>
  <si>
    <t>8630</t>
    <phoneticPr fontId="3"/>
  </si>
  <si>
    <t>863</t>
    <phoneticPr fontId="3"/>
  </si>
  <si>
    <t>8640</t>
    <phoneticPr fontId="4"/>
  </si>
  <si>
    <t>近畿圏外からの移入</t>
    <rPh sb="0" eb="2">
      <t>キンキ</t>
    </rPh>
    <rPh sb="2" eb="3">
      <t>ケン</t>
    </rPh>
    <rPh sb="3" eb="4">
      <t>ガイ</t>
    </rPh>
    <rPh sb="7" eb="9">
      <t>イニュウ</t>
    </rPh>
    <phoneticPr fontId="4"/>
  </si>
  <si>
    <t>8640</t>
    <phoneticPr fontId="3"/>
  </si>
  <si>
    <t>864</t>
    <phoneticPr fontId="3"/>
  </si>
  <si>
    <t>8700</t>
    <phoneticPr fontId="4"/>
  </si>
  <si>
    <t>最終需要部門計</t>
    <rPh sb="4" eb="6">
      <t>ブモン</t>
    </rPh>
    <phoneticPr fontId="3"/>
  </si>
  <si>
    <t>8800</t>
    <phoneticPr fontId="4"/>
  </si>
  <si>
    <t>880</t>
    <phoneticPr fontId="4"/>
  </si>
  <si>
    <t>88</t>
    <phoneticPr fontId="3"/>
  </si>
  <si>
    <t>9700</t>
  </si>
  <si>
    <t>市内生産額</t>
    <rPh sb="0" eb="2">
      <t>シナイ</t>
    </rPh>
    <phoneticPr fontId="3"/>
  </si>
  <si>
    <t>9700</t>
    <phoneticPr fontId="4"/>
  </si>
  <si>
    <t>970</t>
    <phoneticPr fontId="4"/>
  </si>
  <si>
    <t>97</t>
    <phoneticPr fontId="3"/>
  </si>
  <si>
    <t>３　粗付加価値部門</t>
    <rPh sb="2" eb="5">
      <t>ソフカ</t>
    </rPh>
    <rPh sb="5" eb="7">
      <t>カチ</t>
    </rPh>
    <rPh sb="7" eb="9">
      <t>ブモン</t>
    </rPh>
    <phoneticPr fontId="4"/>
  </si>
  <si>
    <t>001</t>
    <phoneticPr fontId="4"/>
  </si>
  <si>
    <t>宿泊・日当</t>
  </si>
  <si>
    <t>家計外消費支出（行）</t>
  </si>
  <si>
    <t>71</t>
    <phoneticPr fontId="3"/>
  </si>
  <si>
    <t>7111</t>
    <phoneticPr fontId="3"/>
  </si>
  <si>
    <t>002</t>
    <phoneticPr fontId="4"/>
  </si>
  <si>
    <t>交際費</t>
  </si>
  <si>
    <t>003</t>
    <phoneticPr fontId="4"/>
  </si>
  <si>
    <t>福利厚生費</t>
  </si>
  <si>
    <t>9111</t>
    <phoneticPr fontId="3"/>
  </si>
  <si>
    <t>賃金・俸給</t>
  </si>
  <si>
    <t>9111</t>
    <phoneticPr fontId="4"/>
  </si>
  <si>
    <t>雇用者所得</t>
  </si>
  <si>
    <t>911</t>
    <phoneticPr fontId="4"/>
  </si>
  <si>
    <t>91</t>
    <phoneticPr fontId="3"/>
  </si>
  <si>
    <t>9112</t>
    <phoneticPr fontId="3"/>
  </si>
  <si>
    <t>社会保険料（雇用主負担）</t>
  </si>
  <si>
    <t>9113</t>
    <phoneticPr fontId="3"/>
  </si>
  <si>
    <t>その他の給与及び手当</t>
  </si>
  <si>
    <t>9211</t>
    <phoneticPr fontId="3"/>
  </si>
  <si>
    <t>営業余剰</t>
  </si>
  <si>
    <t>9211</t>
    <phoneticPr fontId="4"/>
  </si>
  <si>
    <t>921</t>
    <phoneticPr fontId="4"/>
  </si>
  <si>
    <t>92</t>
    <phoneticPr fontId="3"/>
  </si>
  <si>
    <t>9311</t>
    <phoneticPr fontId="3"/>
  </si>
  <si>
    <t>000</t>
    <phoneticPr fontId="4"/>
  </si>
  <si>
    <t>資本減耗引当</t>
  </si>
  <si>
    <t>9311</t>
    <phoneticPr fontId="4"/>
  </si>
  <si>
    <t>931</t>
    <phoneticPr fontId="4"/>
  </si>
  <si>
    <t>93</t>
    <phoneticPr fontId="3"/>
  </si>
  <si>
    <t>9321</t>
    <phoneticPr fontId="3"/>
  </si>
  <si>
    <t>資本減耗引当（社会資本等減耗分）</t>
    <rPh sb="0" eb="2">
      <t>シホン</t>
    </rPh>
    <rPh sb="2" eb="4">
      <t>ゲンモウ</t>
    </rPh>
    <rPh sb="4" eb="6">
      <t>ヒキアテ</t>
    </rPh>
    <rPh sb="7" eb="9">
      <t>シャカイ</t>
    </rPh>
    <rPh sb="9" eb="11">
      <t>シホン</t>
    </rPh>
    <rPh sb="11" eb="12">
      <t>トウ</t>
    </rPh>
    <rPh sb="12" eb="14">
      <t>ゲンモウ</t>
    </rPh>
    <rPh sb="14" eb="15">
      <t>ブン</t>
    </rPh>
    <phoneticPr fontId="4"/>
  </si>
  <si>
    <t>9411</t>
    <phoneticPr fontId="3"/>
  </si>
  <si>
    <t>間接税（関税・輸入品商品税を除く。）</t>
    <rPh sb="7" eb="9">
      <t>ユニュウ</t>
    </rPh>
    <rPh sb="9" eb="10">
      <t>ヒン</t>
    </rPh>
    <rPh sb="10" eb="12">
      <t>ショウヒン</t>
    </rPh>
    <rPh sb="12" eb="13">
      <t>ゼイ</t>
    </rPh>
    <phoneticPr fontId="4"/>
  </si>
  <si>
    <t>9411</t>
    <phoneticPr fontId="4"/>
  </si>
  <si>
    <t>間接税（関税・輸入品商品税を除く）</t>
    <rPh sb="7" eb="9">
      <t>ユニュウ</t>
    </rPh>
    <rPh sb="9" eb="10">
      <t>ヒン</t>
    </rPh>
    <rPh sb="10" eb="12">
      <t>ショウヒン</t>
    </rPh>
    <rPh sb="12" eb="13">
      <t>ゼイ</t>
    </rPh>
    <phoneticPr fontId="4"/>
  </si>
  <si>
    <t>941</t>
    <phoneticPr fontId="4"/>
  </si>
  <si>
    <t>94</t>
    <phoneticPr fontId="3"/>
  </si>
  <si>
    <t>9511</t>
    <phoneticPr fontId="3"/>
  </si>
  <si>
    <t>（控除）経常補助金</t>
  </si>
  <si>
    <t>9511</t>
    <phoneticPr fontId="4"/>
  </si>
  <si>
    <t>951</t>
    <phoneticPr fontId="4"/>
  </si>
  <si>
    <t>95</t>
    <phoneticPr fontId="3"/>
  </si>
  <si>
    <t>9600</t>
    <phoneticPr fontId="3"/>
  </si>
  <si>
    <t>粗付加価値部門計</t>
  </si>
  <si>
    <t>9600</t>
    <phoneticPr fontId="4"/>
  </si>
  <si>
    <t>960</t>
    <phoneticPr fontId="4"/>
  </si>
  <si>
    <t>96</t>
    <phoneticPr fontId="3"/>
  </si>
  <si>
    <t>9700</t>
    <phoneticPr fontId="4"/>
  </si>
  <si>
    <t>970</t>
    <phoneticPr fontId="4"/>
  </si>
  <si>
    <t>97</t>
    <phoneticPr fontId="3"/>
  </si>
  <si>
    <t>総務省全国産業連関表による基本分類　（行518部門×列397部門）</t>
    <rPh sb="0" eb="3">
      <t>ソウムショウ</t>
    </rPh>
    <rPh sb="3" eb="10">
      <t>ゼンコクサンギョウレンカンヒョウ</t>
    </rPh>
    <rPh sb="13" eb="15">
      <t>キホン</t>
    </rPh>
    <rPh sb="15" eb="17">
      <t>ブンルイ</t>
    </rPh>
    <rPh sb="19" eb="20">
      <t>ギョウ</t>
    </rPh>
    <rPh sb="23" eb="25">
      <t>ブモン</t>
    </rPh>
    <rPh sb="26" eb="27">
      <t>レツ</t>
    </rPh>
    <rPh sb="30" eb="32">
      <t>ブモン</t>
    </rPh>
    <phoneticPr fontId="3"/>
  </si>
  <si>
    <t>13部門分類</t>
    <rPh sb="2" eb="4">
      <t>ブモン</t>
    </rPh>
    <rPh sb="4" eb="6">
      <t>ブンルイ</t>
    </rPh>
    <phoneticPr fontId="3"/>
  </si>
  <si>
    <t>建設</t>
    <rPh sb="0" eb="2">
      <t>ケンセツ</t>
    </rPh>
    <phoneticPr fontId="4"/>
  </si>
  <si>
    <t>電力・ガス・水道</t>
    <rPh sb="6" eb="8">
      <t>スイドウ</t>
    </rPh>
    <phoneticPr fontId="3"/>
  </si>
  <si>
    <t>10</t>
    <phoneticPr fontId="4"/>
  </si>
  <si>
    <t>宮津市地域産業連関表の分類</t>
    <rPh sb="0" eb="3">
      <t>ミヤヅシ</t>
    </rPh>
    <rPh sb="3" eb="5">
      <t>チイキ</t>
    </rPh>
    <rPh sb="5" eb="7">
      <t>サンギョウ</t>
    </rPh>
    <rPh sb="7" eb="9">
      <t>レンカン</t>
    </rPh>
    <rPh sb="9" eb="10">
      <t>ヒョウ</t>
    </rPh>
    <rPh sb="11" eb="13">
      <t>ブンルイ</t>
    </rPh>
    <phoneticPr fontId="3"/>
  </si>
  <si>
    <t>平成26年（2014年）宮津市地域産業連関表　部門分類対応表</t>
    <rPh sb="0" eb="2">
      <t>ヘイセイ</t>
    </rPh>
    <rPh sb="4" eb="5">
      <t>ネン</t>
    </rPh>
    <rPh sb="10" eb="11">
      <t>ネン</t>
    </rPh>
    <rPh sb="12" eb="15">
      <t>ミヤヅシ</t>
    </rPh>
    <rPh sb="15" eb="17">
      <t>チイキ</t>
    </rPh>
    <rPh sb="17" eb="19">
      <t>サンギョウ</t>
    </rPh>
    <rPh sb="19" eb="21">
      <t>レンカン</t>
    </rPh>
    <rPh sb="21" eb="22">
      <t>ヒョウ</t>
    </rPh>
    <rPh sb="23" eb="25">
      <t>ブモン</t>
    </rPh>
    <rPh sb="25" eb="27">
      <t>ブンルイ</t>
    </rPh>
    <rPh sb="27" eb="29">
      <t>タイオウ</t>
    </rPh>
    <rPh sb="29" eb="30">
      <t>ヒョウ</t>
    </rPh>
    <phoneticPr fontId="1"/>
  </si>
  <si>
    <t>07</t>
  </si>
  <si>
    <t>08</t>
  </si>
  <si>
    <t>70</t>
  </si>
  <si>
    <t>71</t>
  </si>
  <si>
    <t>72</t>
  </si>
  <si>
    <t>73</t>
  </si>
  <si>
    <t>74</t>
  </si>
  <si>
    <t>75</t>
  </si>
  <si>
    <t>76</t>
  </si>
  <si>
    <t>78</t>
  </si>
  <si>
    <t>79</t>
  </si>
  <si>
    <t>80</t>
  </si>
  <si>
    <t>83</t>
  </si>
  <si>
    <t>84</t>
  </si>
  <si>
    <t>85</t>
  </si>
  <si>
    <t>88</t>
  </si>
  <si>
    <t>97</t>
  </si>
  <si>
    <t>鉱業</t>
    <rPh sb="0" eb="2">
      <t>コウギョウ</t>
    </rPh>
    <phoneticPr fontId="20"/>
  </si>
  <si>
    <t>飲食料品　　　　　　　</t>
    <rPh sb="0" eb="2">
      <t>インショク</t>
    </rPh>
    <phoneticPr fontId="20"/>
  </si>
  <si>
    <t>繊維製品　</t>
  </si>
  <si>
    <t>プラスチック・ゴム</t>
  </si>
  <si>
    <t>一般機械</t>
    <rPh sb="0" eb="2">
      <t>イッパン</t>
    </rPh>
    <rPh sb="2" eb="4">
      <t>キカイ</t>
    </rPh>
    <phoneticPr fontId="20"/>
  </si>
  <si>
    <t>情報・通信機器</t>
    <rPh sb="0" eb="2">
      <t>ジョウホウ</t>
    </rPh>
    <rPh sb="3" eb="5">
      <t>ツウシン</t>
    </rPh>
    <rPh sb="5" eb="7">
      <t>キキ</t>
    </rPh>
    <phoneticPr fontId="20"/>
  </si>
  <si>
    <t>電力・ガス・熱供給</t>
  </si>
  <si>
    <t>運輸・郵便　　　</t>
    <rPh sb="3" eb="5">
      <t>ユウビン</t>
    </rPh>
    <phoneticPr fontId="19"/>
  </si>
  <si>
    <t>情報通信</t>
    <rPh sb="0" eb="2">
      <t>ジョウホウ</t>
    </rPh>
    <rPh sb="2" eb="4">
      <t>ツウシン</t>
    </rPh>
    <phoneticPr fontId="20"/>
  </si>
  <si>
    <t>医療・福祉</t>
    <rPh sb="0" eb="2">
      <t>イリョウ</t>
    </rPh>
    <rPh sb="3" eb="5">
      <t>フクシ</t>
    </rPh>
    <phoneticPr fontId="20"/>
  </si>
  <si>
    <t>その他の非営利団体サービス</t>
    <rPh sb="4" eb="7">
      <t>ヒエイリ</t>
    </rPh>
    <rPh sb="7" eb="9">
      <t>ダンタイ</t>
    </rPh>
    <phoneticPr fontId="20"/>
  </si>
  <si>
    <t>対事業所サービス</t>
  </si>
  <si>
    <t>宿泊業</t>
    <rPh sb="0" eb="3">
      <t>シュクハクギョウ</t>
    </rPh>
    <phoneticPr fontId="20"/>
  </si>
  <si>
    <t>飲食サービス</t>
    <rPh sb="0" eb="2">
      <t>インショク</t>
    </rPh>
    <phoneticPr fontId="20"/>
  </si>
  <si>
    <t>娯楽サービス</t>
    <rPh sb="0" eb="2">
      <t>ゴラク</t>
    </rPh>
    <phoneticPr fontId="3"/>
  </si>
  <si>
    <t>その他の対個人サービス</t>
    <rPh sb="2" eb="3">
      <t>タ</t>
    </rPh>
    <rPh sb="4" eb="5">
      <t>タイ</t>
    </rPh>
    <rPh sb="5" eb="7">
      <t>コジン</t>
    </rPh>
    <phoneticPr fontId="19"/>
  </si>
  <si>
    <t>事務用品</t>
    <rPh sb="0" eb="2">
      <t>ジム</t>
    </rPh>
    <rPh sb="2" eb="4">
      <t>ヨウヒン</t>
    </rPh>
    <phoneticPr fontId="20"/>
  </si>
  <si>
    <t>分類不明</t>
    <rPh sb="0" eb="2">
      <t>ブンルイ</t>
    </rPh>
    <rPh sb="2" eb="4">
      <t>フメイ</t>
    </rPh>
    <phoneticPr fontId="20"/>
  </si>
  <si>
    <t>市内総固定資本形成（公的）</t>
    <rPh sb="0" eb="2">
      <t>シナイ</t>
    </rPh>
    <phoneticPr fontId="19"/>
  </si>
  <si>
    <t>市内総固定資本形成（民間）</t>
    <rPh sb="0" eb="2">
      <t>シナイ</t>
    </rPh>
    <phoneticPr fontId="19"/>
  </si>
  <si>
    <t>市内最終需要計</t>
    <rPh sb="0" eb="2">
      <t>シナイ</t>
    </rPh>
    <phoneticPr fontId="19"/>
  </si>
  <si>
    <t>市内需要合計</t>
    <rPh sb="0" eb="2">
      <t>シナイ</t>
    </rPh>
    <phoneticPr fontId="19"/>
  </si>
  <si>
    <t>最終需要部門計</t>
    <rPh sb="4" eb="6">
      <t>ブモン</t>
    </rPh>
    <phoneticPr fontId="19"/>
  </si>
  <si>
    <t>市内生産額</t>
    <rPh sb="0" eb="2">
      <t>シナイ</t>
    </rPh>
    <phoneticPr fontId="19"/>
  </si>
  <si>
    <t>05</t>
    <phoneticPr fontId="3"/>
  </si>
  <si>
    <t>06</t>
    <phoneticPr fontId="3"/>
  </si>
  <si>
    <t>07</t>
    <phoneticPr fontId="3"/>
  </si>
  <si>
    <t>08</t>
    <phoneticPr fontId="3"/>
  </si>
  <si>
    <t>09</t>
    <phoneticPr fontId="3"/>
  </si>
  <si>
    <t>その他の製造工業製品</t>
    <phoneticPr fontId="3"/>
  </si>
  <si>
    <t>91</t>
  </si>
  <si>
    <t>92</t>
  </si>
  <si>
    <t>93</t>
  </si>
  <si>
    <t>94</t>
  </si>
  <si>
    <t>95</t>
  </si>
  <si>
    <t>96</t>
  </si>
  <si>
    <t>間接税（除関税・輸入品商品税）</t>
    <rPh sb="4" eb="5">
      <t>ジョ</t>
    </rPh>
    <rPh sb="8" eb="10">
      <t>ユニュウ</t>
    </rPh>
    <rPh sb="10" eb="11">
      <t>ヒン</t>
    </rPh>
    <rPh sb="11" eb="13">
      <t>ショウヒン</t>
    </rPh>
    <rPh sb="13" eb="14">
      <t>ゼイ</t>
    </rPh>
    <phoneticPr fontId="20"/>
  </si>
  <si>
    <t>（控除）
移輸入</t>
    <rPh sb="5" eb="6">
      <t>イ</t>
    </rPh>
    <phoneticPr fontId="3"/>
  </si>
  <si>
    <t>平成26年宮津市地域産業連関表
取引計数表、３７部門
（生産者価格表示、万円）</t>
    <rPh sb="0" eb="2">
      <t>ヘイセイ</t>
    </rPh>
    <rPh sb="4" eb="5">
      <t>ネン</t>
    </rPh>
    <rPh sb="5" eb="8">
      <t>ミヤヅシ</t>
    </rPh>
    <rPh sb="8" eb="10">
      <t>チイキ</t>
    </rPh>
    <rPh sb="10" eb="15">
      <t>サンギョウレンカンヒョウ</t>
    </rPh>
    <rPh sb="16" eb="18">
      <t>トリヒキ</t>
    </rPh>
    <rPh sb="18" eb="20">
      <t>ケイスウ</t>
    </rPh>
    <rPh sb="20" eb="21">
      <t>ヒョウ</t>
    </rPh>
    <rPh sb="24" eb="26">
      <t>ブモン</t>
    </rPh>
    <rPh sb="28" eb="33">
      <t>セイサンシャカカク</t>
    </rPh>
    <rPh sb="33" eb="35">
      <t>ヒョウジ</t>
    </rPh>
    <rPh sb="36" eb="38">
      <t>マンエン</t>
    </rPh>
    <phoneticPr fontId="3"/>
  </si>
  <si>
    <r>
      <t>　　2.3.1      逆行列係数表（閉鎖経済型） （I-A）</t>
    </r>
    <r>
      <rPr>
        <vertAlign val="superscript"/>
        <sz val="12"/>
        <rFont val="Arial Unicode MS"/>
        <family val="3"/>
        <charset val="128"/>
      </rPr>
      <t>-1</t>
    </r>
    <rPh sb="13" eb="16">
      <t>ギャクギョウレツ</t>
    </rPh>
    <rPh sb="16" eb="18">
      <t>ケイスウ</t>
    </rPh>
    <rPh sb="18" eb="19">
      <t>ヒョウ</t>
    </rPh>
    <rPh sb="20" eb="22">
      <t>ヘイサ</t>
    </rPh>
    <rPh sb="22" eb="24">
      <t>ケイザイ</t>
    </rPh>
    <rPh sb="24" eb="25">
      <t>カタ</t>
    </rPh>
    <phoneticPr fontId="4"/>
  </si>
  <si>
    <r>
      <t xml:space="preserve">　　2.3.2 　 逆行列係数表（開放経済型） [ I-（I-M）A ] </t>
    </r>
    <r>
      <rPr>
        <vertAlign val="superscript"/>
        <sz val="12"/>
        <rFont val="Arial Unicode MS"/>
        <family val="3"/>
        <charset val="128"/>
      </rPr>
      <t>-1</t>
    </r>
    <rPh sb="10" eb="13">
      <t>ギャクギョウレツ</t>
    </rPh>
    <rPh sb="13" eb="15">
      <t>ケイスウ</t>
    </rPh>
    <rPh sb="15" eb="16">
      <t>ヒョウ</t>
    </rPh>
    <rPh sb="17" eb="19">
      <t>カイホウ</t>
    </rPh>
    <rPh sb="19" eb="21">
      <t>ケイザイ</t>
    </rPh>
    <rPh sb="21" eb="22">
      <t>カタ</t>
    </rPh>
    <phoneticPr fontId="4"/>
  </si>
  <si>
    <r>
      <t>　　3.3.1      逆行列係数表（閉鎖経済型） （I-A）</t>
    </r>
    <r>
      <rPr>
        <vertAlign val="superscript"/>
        <sz val="12"/>
        <rFont val="Arial Unicode MS"/>
        <family val="3"/>
        <charset val="128"/>
      </rPr>
      <t>-1</t>
    </r>
    <rPh sb="13" eb="16">
      <t>ギャクギョウレツ</t>
    </rPh>
    <rPh sb="16" eb="18">
      <t>ケイスウ</t>
    </rPh>
    <rPh sb="18" eb="19">
      <t>ヒョウ</t>
    </rPh>
    <rPh sb="20" eb="22">
      <t>ヘイサ</t>
    </rPh>
    <rPh sb="22" eb="24">
      <t>ケイザイ</t>
    </rPh>
    <rPh sb="24" eb="25">
      <t>カタ</t>
    </rPh>
    <phoneticPr fontId="4"/>
  </si>
  <si>
    <r>
      <t xml:space="preserve">　　3.3.2      逆行列係数表（開放経済型） [ I-（I-M）A ] </t>
    </r>
    <r>
      <rPr>
        <vertAlign val="superscript"/>
        <sz val="12"/>
        <rFont val="Arial Unicode MS"/>
        <family val="3"/>
        <charset val="128"/>
      </rPr>
      <t>-1</t>
    </r>
    <rPh sb="13" eb="16">
      <t>ギャクギョウレツ</t>
    </rPh>
    <rPh sb="16" eb="18">
      <t>ケイスウ</t>
    </rPh>
    <rPh sb="18" eb="19">
      <t>ヒョウ</t>
    </rPh>
    <rPh sb="20" eb="22">
      <t>カイホウ</t>
    </rPh>
    <rPh sb="22" eb="24">
      <t>ケイザイ</t>
    </rPh>
    <rPh sb="24" eb="25">
      <t>カタ</t>
    </rPh>
    <phoneticPr fontId="4"/>
  </si>
  <si>
    <t>平成26年宮津市地域産業連関表
投入係数表、３７部門</t>
    <rPh sb="0" eb="2">
      <t>ヘイセイ</t>
    </rPh>
    <rPh sb="4" eb="5">
      <t>ネン</t>
    </rPh>
    <rPh sb="5" eb="8">
      <t>ミヤヅシ</t>
    </rPh>
    <rPh sb="8" eb="10">
      <t>チイキ</t>
    </rPh>
    <rPh sb="10" eb="15">
      <t>サンギョウレンカンヒョウ</t>
    </rPh>
    <rPh sb="16" eb="18">
      <t>トウニュウ</t>
    </rPh>
    <rPh sb="18" eb="20">
      <t>ケイスウ</t>
    </rPh>
    <rPh sb="20" eb="21">
      <t>ヒョウ</t>
    </rPh>
    <rPh sb="21" eb="22">
      <t>スウヒョウ</t>
    </rPh>
    <rPh sb="24" eb="26">
      <t>ブモン</t>
    </rPh>
    <phoneticPr fontId="3"/>
  </si>
  <si>
    <t>中間投入（内生部門）計</t>
    <rPh sb="0" eb="2">
      <t>チュウカン</t>
    </rPh>
    <rPh sb="2" eb="4">
      <t>トウニュウ</t>
    </rPh>
    <rPh sb="5" eb="7">
      <t>ナイセイ</t>
    </rPh>
    <rPh sb="7" eb="9">
      <t>ブモン</t>
    </rPh>
    <rPh sb="10" eb="11">
      <t>ケイ</t>
    </rPh>
    <phoneticPr fontId="1"/>
  </si>
  <si>
    <r>
      <t>平成26年宮津市地域産業連関表
逆行列係数表、３７部門
（閉鎖経済型） （I-A）</t>
    </r>
    <r>
      <rPr>
        <vertAlign val="superscript"/>
        <sz val="11"/>
        <color theme="1"/>
        <rFont val="Arial Unicode MS"/>
        <family val="3"/>
        <charset val="128"/>
      </rPr>
      <t>-1</t>
    </r>
    <rPh sb="0" eb="2">
      <t>ヘイセイ</t>
    </rPh>
    <rPh sb="4" eb="5">
      <t>ネン</t>
    </rPh>
    <rPh sb="5" eb="8">
      <t>ミヤヅシ</t>
    </rPh>
    <rPh sb="8" eb="10">
      <t>チイキ</t>
    </rPh>
    <rPh sb="10" eb="15">
      <t>サンギョウレンカンヒョウ</t>
    </rPh>
    <rPh sb="16" eb="21">
      <t>ギャクギョウレツケイスウ</t>
    </rPh>
    <rPh sb="21" eb="22">
      <t>ヒョウ</t>
    </rPh>
    <rPh sb="25" eb="27">
      <t>ブモン</t>
    </rPh>
    <rPh sb="29" eb="33">
      <t>ヘイサケイザイ</t>
    </rPh>
    <rPh sb="33" eb="34">
      <t>ガタ</t>
    </rPh>
    <phoneticPr fontId="3"/>
  </si>
  <si>
    <t>列和</t>
    <rPh sb="0" eb="1">
      <t>レツ</t>
    </rPh>
    <rPh sb="1" eb="2">
      <t>ワ</t>
    </rPh>
    <phoneticPr fontId="4"/>
  </si>
  <si>
    <t>影響力係数</t>
    <rPh sb="0" eb="5">
      <t>エイキョウリョクケイスウ</t>
    </rPh>
    <phoneticPr fontId="4"/>
  </si>
  <si>
    <t>行和</t>
    <rPh sb="0" eb="1">
      <t>ギョウ</t>
    </rPh>
    <rPh sb="1" eb="2">
      <t>ワ</t>
    </rPh>
    <phoneticPr fontId="4"/>
  </si>
  <si>
    <t>感応度係数</t>
    <rPh sb="0" eb="3">
      <t>カンノウド</t>
    </rPh>
    <rPh sb="3" eb="5">
      <t>ケイスウ</t>
    </rPh>
    <phoneticPr fontId="4"/>
  </si>
  <si>
    <r>
      <t xml:space="preserve">平成26年宮津市地域産業連関表
逆行列係数表、３７部門
（開放経済型）  [ I-（I-M）A ] </t>
    </r>
    <r>
      <rPr>
        <vertAlign val="superscript"/>
        <sz val="11"/>
        <color theme="1"/>
        <rFont val="Arial Unicode MS"/>
        <family val="3"/>
        <charset val="128"/>
      </rPr>
      <t>-1</t>
    </r>
    <rPh sb="0" eb="2">
      <t>ヘイセイ</t>
    </rPh>
    <rPh sb="4" eb="5">
      <t>ネン</t>
    </rPh>
    <rPh sb="5" eb="8">
      <t>ミヤヅシ</t>
    </rPh>
    <rPh sb="8" eb="10">
      <t>チイキ</t>
    </rPh>
    <rPh sb="10" eb="15">
      <t>サンギョウレンカンヒョウ</t>
    </rPh>
    <rPh sb="16" eb="21">
      <t>ギャクギョウレツケイスウ</t>
    </rPh>
    <rPh sb="21" eb="22">
      <t>ヒョウ</t>
    </rPh>
    <rPh sb="25" eb="27">
      <t>ブモン</t>
    </rPh>
    <rPh sb="29" eb="31">
      <t>カイホウ</t>
    </rPh>
    <rPh sb="31" eb="33">
      <t>ケイザイ</t>
    </rPh>
    <rPh sb="33" eb="34">
      <t>ガタ</t>
    </rPh>
    <phoneticPr fontId="3"/>
  </si>
  <si>
    <t>域
内
で
自
給</t>
    <rPh sb="0" eb="1">
      <t>イキ</t>
    </rPh>
    <rPh sb="2" eb="3">
      <t>ナイ</t>
    </rPh>
    <rPh sb="6" eb="7">
      <t>ジ</t>
    </rPh>
    <rPh sb="8" eb="9">
      <t>タマ</t>
    </rPh>
    <phoneticPr fontId="3"/>
  </si>
  <si>
    <t>03</t>
    <phoneticPr fontId="3"/>
  </si>
  <si>
    <t>04</t>
    <phoneticPr fontId="3"/>
  </si>
  <si>
    <t>06</t>
    <phoneticPr fontId="3"/>
  </si>
  <si>
    <t>07</t>
    <phoneticPr fontId="3"/>
  </si>
  <si>
    <t>07</t>
    <phoneticPr fontId="3"/>
  </si>
  <si>
    <t>08</t>
    <phoneticPr fontId="3"/>
  </si>
  <si>
    <t>08</t>
    <phoneticPr fontId="3"/>
  </si>
  <si>
    <t>09</t>
    <phoneticPr fontId="3"/>
  </si>
  <si>
    <t>その他の製造工業製品</t>
    <phoneticPr fontId="3"/>
  </si>
  <si>
    <t>域内　内生部門計</t>
    <rPh sb="0" eb="2">
      <t>イキナイ</t>
    </rPh>
    <phoneticPr fontId="3"/>
  </si>
  <si>
    <t>域
外
か
ら
移
輸
入</t>
    <rPh sb="0" eb="1">
      <t>イキ</t>
    </rPh>
    <rPh sb="2" eb="3">
      <t>ホカ</t>
    </rPh>
    <rPh sb="8" eb="9">
      <t>イ</t>
    </rPh>
    <rPh sb="10" eb="11">
      <t>ユ</t>
    </rPh>
    <rPh sb="12" eb="13">
      <t>ニュウ</t>
    </rPh>
    <phoneticPr fontId="3"/>
  </si>
  <si>
    <t>06</t>
    <phoneticPr fontId="3"/>
  </si>
  <si>
    <t>09</t>
    <phoneticPr fontId="3"/>
  </si>
  <si>
    <t>その他の製造工業製品</t>
    <phoneticPr fontId="3"/>
  </si>
  <si>
    <t>移輸入　内生部門計</t>
    <rPh sb="0" eb="1">
      <t>イ</t>
    </rPh>
    <rPh sb="1" eb="3">
      <t>ユニュウ</t>
    </rPh>
    <phoneticPr fontId="3"/>
  </si>
  <si>
    <t>内生部門合計（域内+移輸入）</t>
    <rPh sb="0" eb="2">
      <t>ナイセイ</t>
    </rPh>
    <rPh sb="2" eb="4">
      <t>ブモン</t>
    </rPh>
    <rPh sb="4" eb="6">
      <t>ゴウケイ</t>
    </rPh>
    <rPh sb="7" eb="9">
      <t>イキナイ</t>
    </rPh>
    <rPh sb="10" eb="11">
      <t>イ</t>
    </rPh>
    <rPh sb="11" eb="13">
      <t>ユニュウ</t>
    </rPh>
    <phoneticPr fontId="23"/>
  </si>
  <si>
    <t>平成26年宮津市地域産業連関表
非競争移入型産業連関表
（３７部門、万円）</t>
    <rPh sb="0" eb="2">
      <t>ヘイセイ</t>
    </rPh>
    <rPh sb="4" eb="5">
      <t>ネン</t>
    </rPh>
    <rPh sb="5" eb="8">
      <t>ミヤヅシ</t>
    </rPh>
    <rPh sb="8" eb="10">
      <t>チイキ</t>
    </rPh>
    <rPh sb="10" eb="15">
      <t>サンギョウレンカンヒョウ</t>
    </rPh>
    <rPh sb="16" eb="21">
      <t>ヒキョウソウイニュウ</t>
    </rPh>
    <rPh sb="21" eb="22">
      <t>ガタ</t>
    </rPh>
    <rPh sb="22" eb="27">
      <t>サンギョウレンカンヒョウ</t>
    </rPh>
    <rPh sb="31" eb="33">
      <t>ブモン</t>
    </rPh>
    <rPh sb="34" eb="36">
      <t>マンエン</t>
    </rPh>
    <phoneticPr fontId="3"/>
  </si>
  <si>
    <t>062</t>
  </si>
  <si>
    <t>063</t>
  </si>
  <si>
    <t>113</t>
  </si>
  <si>
    <t>119</t>
  </si>
  <si>
    <t>121</t>
  </si>
  <si>
    <t>131</t>
  </si>
  <si>
    <t>151</t>
  </si>
  <si>
    <t>152</t>
  </si>
  <si>
    <t>161</t>
  </si>
  <si>
    <t>162</t>
  </si>
  <si>
    <t>163</t>
  </si>
  <si>
    <t>164</t>
  </si>
  <si>
    <t>191</t>
  </si>
  <si>
    <t>201</t>
  </si>
  <si>
    <t>202</t>
  </si>
  <si>
    <t>203</t>
  </si>
  <si>
    <t>204</t>
  </si>
  <si>
    <t>205</t>
  </si>
  <si>
    <t>206</t>
  </si>
  <si>
    <t>207</t>
  </si>
  <si>
    <t>208</t>
  </si>
  <si>
    <t>211</t>
  </si>
  <si>
    <t>212</t>
  </si>
  <si>
    <t>221</t>
  </si>
  <si>
    <t>222</t>
  </si>
  <si>
    <t>231</t>
  </si>
  <si>
    <t>251</t>
  </si>
  <si>
    <t>252</t>
  </si>
  <si>
    <t>253</t>
  </si>
  <si>
    <t>259</t>
  </si>
  <si>
    <t>261</t>
  </si>
  <si>
    <t>262</t>
  </si>
  <si>
    <t>263</t>
  </si>
  <si>
    <t>269</t>
  </si>
  <si>
    <t>271</t>
  </si>
  <si>
    <t>272</t>
  </si>
  <si>
    <t>281</t>
  </si>
  <si>
    <t>289</t>
  </si>
  <si>
    <t>291</t>
  </si>
  <si>
    <t>301</t>
  </si>
  <si>
    <t>311</t>
  </si>
  <si>
    <t>321</t>
  </si>
  <si>
    <t>331</t>
  </si>
  <si>
    <t>332</t>
  </si>
  <si>
    <t>333</t>
  </si>
  <si>
    <t>339</t>
  </si>
  <si>
    <t>341</t>
  </si>
  <si>
    <t>342</t>
  </si>
  <si>
    <t>351</t>
  </si>
  <si>
    <t>353</t>
  </si>
  <si>
    <t>354</t>
  </si>
  <si>
    <t>359</t>
  </si>
  <si>
    <t>391</t>
  </si>
  <si>
    <t>392</t>
  </si>
  <si>
    <t>411</t>
  </si>
  <si>
    <t>412</t>
  </si>
  <si>
    <t>413</t>
  </si>
  <si>
    <t>419</t>
  </si>
  <si>
    <t>461</t>
  </si>
  <si>
    <t>462</t>
  </si>
  <si>
    <t>471</t>
  </si>
  <si>
    <t>481</t>
  </si>
  <si>
    <t>511</t>
  </si>
  <si>
    <t>512</t>
  </si>
  <si>
    <t>531</t>
  </si>
  <si>
    <t>532</t>
  </si>
  <si>
    <t>551</t>
  </si>
  <si>
    <t>552</t>
  </si>
  <si>
    <t>571</t>
  </si>
  <si>
    <t>572</t>
  </si>
  <si>
    <t>573</t>
  </si>
  <si>
    <t>574</t>
  </si>
  <si>
    <t>575</t>
  </si>
  <si>
    <t>576</t>
  </si>
  <si>
    <t>577</t>
  </si>
  <si>
    <t>578</t>
  </si>
  <si>
    <t>579</t>
  </si>
  <si>
    <t>581</t>
  </si>
  <si>
    <t>591</t>
  </si>
  <si>
    <t>592</t>
  </si>
  <si>
    <t>593</t>
  </si>
  <si>
    <t>594</t>
  </si>
  <si>
    <t>595</t>
  </si>
  <si>
    <t>611</t>
  </si>
  <si>
    <t>631</t>
  </si>
  <si>
    <t>632</t>
  </si>
  <si>
    <t>641</t>
  </si>
  <si>
    <t>642</t>
  </si>
  <si>
    <t>643</t>
  </si>
  <si>
    <t>644</t>
  </si>
  <si>
    <t>659</t>
  </si>
  <si>
    <t>661</t>
  </si>
  <si>
    <t>662</t>
  </si>
  <si>
    <t>663</t>
  </si>
  <si>
    <t>669</t>
  </si>
  <si>
    <t>671</t>
  </si>
  <si>
    <t>672</t>
  </si>
  <si>
    <t>673</t>
  </si>
  <si>
    <t>674</t>
  </si>
  <si>
    <t>679</t>
  </si>
  <si>
    <t>681</t>
  </si>
  <si>
    <t>691</t>
  </si>
  <si>
    <t>700</t>
  </si>
  <si>
    <t>711</t>
  </si>
  <si>
    <t>721</t>
  </si>
  <si>
    <t>731</t>
  </si>
  <si>
    <t>741</t>
  </si>
  <si>
    <t>751</t>
  </si>
  <si>
    <t>761</t>
  </si>
  <si>
    <t>780</t>
  </si>
  <si>
    <t>790</t>
  </si>
  <si>
    <t>801</t>
  </si>
  <si>
    <t>810</t>
  </si>
  <si>
    <t>811</t>
  </si>
  <si>
    <t>812</t>
  </si>
  <si>
    <t>813</t>
  </si>
  <si>
    <t>814</t>
  </si>
  <si>
    <t>830</t>
  </si>
  <si>
    <t>840</t>
  </si>
  <si>
    <t>851</t>
  </si>
  <si>
    <t>860</t>
  </si>
  <si>
    <t>861</t>
  </si>
  <si>
    <t>862</t>
  </si>
  <si>
    <t>863</t>
  </si>
  <si>
    <t>864</t>
  </si>
  <si>
    <t>880</t>
  </si>
  <si>
    <t>970</t>
  </si>
  <si>
    <t>石炭・原油・天然ガス</t>
  </si>
  <si>
    <t>非金属鉱物</t>
    <rPh sb="0" eb="3">
      <t>ヒキンゾク</t>
    </rPh>
    <phoneticPr fontId="20"/>
  </si>
  <si>
    <t>その他の食料品</t>
    <rPh sb="2" eb="3">
      <t>タ</t>
    </rPh>
    <phoneticPr fontId="19"/>
  </si>
  <si>
    <t>飲料</t>
    <rPh sb="0" eb="2">
      <t>インリョウ</t>
    </rPh>
    <phoneticPr fontId="20"/>
  </si>
  <si>
    <t>たばこ・飼料・有機質肥料</t>
  </si>
  <si>
    <t>衣服・その他の繊維既製品</t>
    <rPh sb="9" eb="10">
      <t>スデ</t>
    </rPh>
    <phoneticPr fontId="20"/>
  </si>
  <si>
    <t>木材・木製品</t>
    <rPh sb="0" eb="2">
      <t>モクザイ</t>
    </rPh>
    <phoneticPr fontId="19"/>
  </si>
  <si>
    <t>印刷・製版・製本</t>
    <rPh sb="3" eb="5">
      <t>セイハン</t>
    </rPh>
    <rPh sb="6" eb="8">
      <t>セイホン</t>
    </rPh>
    <phoneticPr fontId="20"/>
  </si>
  <si>
    <t>無機化学工業製品</t>
    <rPh sb="4" eb="6">
      <t>コウギョウ</t>
    </rPh>
    <rPh sb="6" eb="8">
      <t>セイヒン</t>
    </rPh>
    <phoneticPr fontId="20"/>
  </si>
  <si>
    <t>石油化学基礎製品</t>
    <rPh sb="0" eb="2">
      <t>セキユ</t>
    </rPh>
    <rPh sb="6" eb="8">
      <t>セイヒン</t>
    </rPh>
    <phoneticPr fontId="20"/>
  </si>
  <si>
    <t>医薬品</t>
    <rPh sb="0" eb="3">
      <t>イヤクヒン</t>
    </rPh>
    <phoneticPr fontId="20"/>
  </si>
  <si>
    <t>なめし革・毛皮・同製品</t>
  </si>
  <si>
    <t>その他の鉄鋼製品</t>
    <rPh sb="2" eb="3">
      <t>タ</t>
    </rPh>
    <rPh sb="4" eb="6">
      <t>テッコウ</t>
    </rPh>
    <rPh sb="6" eb="8">
      <t>セイヒン</t>
    </rPh>
    <phoneticPr fontId="20"/>
  </si>
  <si>
    <t>はん用機械</t>
    <rPh sb="2" eb="3">
      <t>ヨウ</t>
    </rPh>
    <rPh sb="3" eb="5">
      <t>キカイ</t>
    </rPh>
    <phoneticPr fontId="20"/>
  </si>
  <si>
    <t>生産用機械</t>
    <rPh sb="0" eb="2">
      <t>セイサン</t>
    </rPh>
    <rPh sb="2" eb="3">
      <t>ヨウ</t>
    </rPh>
    <rPh sb="3" eb="5">
      <t>キカイ</t>
    </rPh>
    <phoneticPr fontId="20"/>
  </si>
  <si>
    <t>業務用機械</t>
    <rPh sb="0" eb="2">
      <t>ギョウム</t>
    </rPh>
    <rPh sb="2" eb="3">
      <t>ヨウ</t>
    </rPh>
    <rPh sb="3" eb="5">
      <t>キカイ</t>
    </rPh>
    <phoneticPr fontId="20"/>
  </si>
  <si>
    <t>電子部品</t>
    <rPh sb="0" eb="2">
      <t>デンシ</t>
    </rPh>
    <rPh sb="2" eb="4">
      <t>ブヒン</t>
    </rPh>
    <phoneticPr fontId="20"/>
  </si>
  <si>
    <t>産業用電気機器</t>
    <rPh sb="0" eb="3">
      <t>サンギョウヨウ</t>
    </rPh>
    <rPh sb="3" eb="5">
      <t>デンキ</t>
    </rPh>
    <rPh sb="5" eb="7">
      <t>キキ</t>
    </rPh>
    <phoneticPr fontId="20"/>
  </si>
  <si>
    <t>民生用電気機器</t>
    <rPh sb="5" eb="7">
      <t>キキ</t>
    </rPh>
    <phoneticPr fontId="20"/>
  </si>
  <si>
    <t>電子応用装置・電気計測器</t>
    <rPh sb="0" eb="2">
      <t>デンシ</t>
    </rPh>
    <rPh sb="2" eb="4">
      <t>オウヨウ</t>
    </rPh>
    <rPh sb="4" eb="6">
      <t>ソウチ</t>
    </rPh>
    <rPh sb="7" eb="9">
      <t>デンキ</t>
    </rPh>
    <rPh sb="9" eb="12">
      <t>ケイソクキ</t>
    </rPh>
    <phoneticPr fontId="20"/>
  </si>
  <si>
    <t>その他の電気機械</t>
    <rPh sb="2" eb="3">
      <t>タ</t>
    </rPh>
    <rPh sb="4" eb="6">
      <t>デンキ</t>
    </rPh>
    <rPh sb="6" eb="8">
      <t>キカイ</t>
    </rPh>
    <phoneticPr fontId="20"/>
  </si>
  <si>
    <t>通信機械・同関連機器</t>
    <rPh sb="0" eb="2">
      <t>ツウシン</t>
    </rPh>
    <rPh sb="2" eb="4">
      <t>キカイ</t>
    </rPh>
    <rPh sb="5" eb="6">
      <t>ドウ</t>
    </rPh>
    <rPh sb="6" eb="8">
      <t>カンレン</t>
    </rPh>
    <rPh sb="8" eb="10">
      <t>キキ</t>
    </rPh>
    <phoneticPr fontId="20"/>
  </si>
  <si>
    <t>電子計算機・同附属装置</t>
    <rPh sb="0" eb="2">
      <t>デンシ</t>
    </rPh>
    <rPh sb="2" eb="5">
      <t>ケイサンキ</t>
    </rPh>
    <rPh sb="6" eb="7">
      <t>ドウ</t>
    </rPh>
    <rPh sb="7" eb="9">
      <t>フゾク</t>
    </rPh>
    <rPh sb="9" eb="11">
      <t>ソウチ</t>
    </rPh>
    <phoneticPr fontId="20"/>
  </si>
  <si>
    <t>乗用車・その他の自動車</t>
    <rPh sb="0" eb="3">
      <t>ジョウヨウシャ</t>
    </rPh>
    <rPh sb="6" eb="7">
      <t>タ</t>
    </rPh>
    <rPh sb="8" eb="11">
      <t>ジドウシャ</t>
    </rPh>
    <phoneticPr fontId="20"/>
  </si>
  <si>
    <t>自動車部品・同附属品</t>
  </si>
  <si>
    <t>再生資源回収・加工処理</t>
    <rPh sb="0" eb="2">
      <t>サイセイ</t>
    </rPh>
    <rPh sb="2" eb="4">
      <t>シゲン</t>
    </rPh>
    <rPh sb="4" eb="6">
      <t>カイシュウ</t>
    </rPh>
    <rPh sb="7" eb="9">
      <t>カコウ</t>
    </rPh>
    <rPh sb="9" eb="11">
      <t>ショリ</t>
    </rPh>
    <phoneticPr fontId="20"/>
  </si>
  <si>
    <t>建築</t>
  </si>
  <si>
    <t>公共事業</t>
    <rPh sb="0" eb="2">
      <t>コウキョウ</t>
    </rPh>
    <rPh sb="2" eb="4">
      <t>ジギョウ</t>
    </rPh>
    <phoneticPr fontId="20"/>
  </si>
  <si>
    <t>その他の土木建設</t>
    <rPh sb="2" eb="3">
      <t>タ</t>
    </rPh>
    <rPh sb="4" eb="6">
      <t>ドボク</t>
    </rPh>
    <rPh sb="6" eb="8">
      <t>ケンセツ</t>
    </rPh>
    <phoneticPr fontId="20"/>
  </si>
  <si>
    <t>自家輸送</t>
  </si>
  <si>
    <t>貨物利用運送</t>
    <rPh sb="2" eb="4">
      <t>リヨウ</t>
    </rPh>
    <rPh sb="4" eb="6">
      <t>ウンソウ</t>
    </rPh>
    <phoneticPr fontId="20"/>
  </si>
  <si>
    <t>運輸附帯サービス</t>
    <rPh sb="2" eb="4">
      <t>フタイ</t>
    </rPh>
    <phoneticPr fontId="19"/>
  </si>
  <si>
    <t>郵便・信書便</t>
    <rPh sb="3" eb="5">
      <t>シンショ</t>
    </rPh>
    <rPh sb="5" eb="6">
      <t>ビン</t>
    </rPh>
    <phoneticPr fontId="20"/>
  </si>
  <si>
    <t>通信</t>
    <rPh sb="0" eb="2">
      <t>ツウシン</t>
    </rPh>
    <phoneticPr fontId="20"/>
  </si>
  <si>
    <t>情報サービス</t>
    <rPh sb="0" eb="2">
      <t>ジョウホウ</t>
    </rPh>
    <phoneticPr fontId="20"/>
  </si>
  <si>
    <t>インターネット附随サービス</t>
    <rPh sb="7" eb="9">
      <t>フズイ</t>
    </rPh>
    <phoneticPr fontId="20"/>
  </si>
  <si>
    <t>映像・音声・文字情報制作</t>
    <rPh sb="0" eb="2">
      <t>エイゾウ</t>
    </rPh>
    <rPh sb="3" eb="5">
      <t>オンセイ</t>
    </rPh>
    <rPh sb="6" eb="8">
      <t>モジ</t>
    </rPh>
    <rPh sb="8" eb="10">
      <t>ジョウホウ</t>
    </rPh>
    <rPh sb="10" eb="12">
      <t>セイサク</t>
    </rPh>
    <phoneticPr fontId="20"/>
  </si>
  <si>
    <t>医療</t>
    <rPh sb="0" eb="2">
      <t>イリョウ</t>
    </rPh>
    <phoneticPr fontId="20"/>
  </si>
  <si>
    <t>保健衛生</t>
    <rPh sb="0" eb="2">
      <t>ホケン</t>
    </rPh>
    <rPh sb="2" eb="4">
      <t>エイセイ</t>
    </rPh>
    <phoneticPr fontId="20"/>
  </si>
  <si>
    <t>社会保険・社会福祉</t>
    <rPh sb="0" eb="2">
      <t>シャカイ</t>
    </rPh>
    <rPh sb="2" eb="4">
      <t>ホケン</t>
    </rPh>
    <rPh sb="5" eb="7">
      <t>シャカイ</t>
    </rPh>
    <rPh sb="7" eb="9">
      <t>フクシ</t>
    </rPh>
    <phoneticPr fontId="20"/>
  </si>
  <si>
    <t>介護</t>
    <rPh sb="0" eb="2">
      <t>カイゴ</t>
    </rPh>
    <phoneticPr fontId="20"/>
  </si>
  <si>
    <t>自動車整備・機械修理</t>
  </si>
  <si>
    <t>その他の対事業所サービス</t>
    <rPh sb="2" eb="3">
      <t>ホカ</t>
    </rPh>
    <rPh sb="4" eb="5">
      <t>タイ</t>
    </rPh>
    <rPh sb="5" eb="8">
      <t>ジギョウショ</t>
    </rPh>
    <phoneticPr fontId="20"/>
  </si>
  <si>
    <t>宿泊業</t>
    <rPh sb="0" eb="2">
      <t>シュクハク</t>
    </rPh>
    <rPh sb="2" eb="3">
      <t>ギョウ</t>
    </rPh>
    <phoneticPr fontId="20"/>
  </si>
  <si>
    <t>洗濯・理容・美容・浴場業</t>
    <rPh sb="0" eb="2">
      <t>センタク</t>
    </rPh>
    <rPh sb="3" eb="5">
      <t>リヨウ</t>
    </rPh>
    <rPh sb="6" eb="8">
      <t>ビヨウ</t>
    </rPh>
    <rPh sb="9" eb="11">
      <t>ヨクジョウ</t>
    </rPh>
    <rPh sb="11" eb="12">
      <t>ギョウ</t>
    </rPh>
    <phoneticPr fontId="20"/>
  </si>
  <si>
    <t>娯楽サービス</t>
    <rPh sb="0" eb="2">
      <t>ゴラク</t>
    </rPh>
    <phoneticPr fontId="20"/>
  </si>
  <si>
    <t>移出計</t>
    <rPh sb="0" eb="2">
      <t>イシュツ</t>
    </rPh>
    <rPh sb="2" eb="3">
      <t>ケイ</t>
    </rPh>
    <phoneticPr fontId="20"/>
  </si>
  <si>
    <t>京都府北部地域への移出</t>
    <rPh sb="0" eb="3">
      <t>キョウトフ</t>
    </rPh>
    <rPh sb="3" eb="5">
      <t>ホクブ</t>
    </rPh>
    <rPh sb="5" eb="7">
      <t>チイキ</t>
    </rPh>
    <rPh sb="9" eb="11">
      <t>イシュツ</t>
    </rPh>
    <phoneticPr fontId="20"/>
  </si>
  <si>
    <t>その他京都府内への移出</t>
    <rPh sb="2" eb="3">
      <t>タ</t>
    </rPh>
    <rPh sb="3" eb="6">
      <t>キョウトフ</t>
    </rPh>
    <rPh sb="6" eb="7">
      <t>ナイ</t>
    </rPh>
    <rPh sb="9" eb="11">
      <t>イシュツ</t>
    </rPh>
    <phoneticPr fontId="20"/>
  </si>
  <si>
    <t>京都府除く近畿圏内への移出</t>
    <rPh sb="0" eb="2">
      <t>キョウト</t>
    </rPh>
    <rPh sb="2" eb="3">
      <t>フ</t>
    </rPh>
    <rPh sb="3" eb="4">
      <t>ノゾ</t>
    </rPh>
    <rPh sb="5" eb="7">
      <t>キンキ</t>
    </rPh>
    <rPh sb="7" eb="8">
      <t>ケン</t>
    </rPh>
    <rPh sb="8" eb="9">
      <t>ナイ</t>
    </rPh>
    <rPh sb="11" eb="13">
      <t>イシュツ</t>
    </rPh>
    <phoneticPr fontId="20"/>
  </si>
  <si>
    <t>近畿圏外への移出</t>
    <rPh sb="0" eb="2">
      <t>キンキ</t>
    </rPh>
    <rPh sb="2" eb="3">
      <t>ケン</t>
    </rPh>
    <rPh sb="3" eb="4">
      <t>ガイ</t>
    </rPh>
    <rPh sb="6" eb="8">
      <t>イシュツ</t>
    </rPh>
    <phoneticPr fontId="20"/>
  </si>
  <si>
    <t>（控除）移入計</t>
    <rPh sb="1" eb="3">
      <t>コウジョ</t>
    </rPh>
    <rPh sb="4" eb="6">
      <t>イニュウ</t>
    </rPh>
    <rPh sb="6" eb="7">
      <t>ケイ</t>
    </rPh>
    <phoneticPr fontId="19"/>
  </si>
  <si>
    <t>京都府北部地域からの移入</t>
    <rPh sb="0" eb="3">
      <t>キョウトフ</t>
    </rPh>
    <rPh sb="3" eb="5">
      <t>ホクブ</t>
    </rPh>
    <rPh sb="5" eb="7">
      <t>チイキ</t>
    </rPh>
    <rPh sb="10" eb="12">
      <t>イニュウ</t>
    </rPh>
    <phoneticPr fontId="20"/>
  </si>
  <si>
    <t>その他京都府内からの移入</t>
    <rPh sb="2" eb="3">
      <t>タ</t>
    </rPh>
    <rPh sb="3" eb="6">
      <t>キョウトフ</t>
    </rPh>
    <rPh sb="6" eb="7">
      <t>ナイ</t>
    </rPh>
    <rPh sb="10" eb="12">
      <t>イニュウ</t>
    </rPh>
    <phoneticPr fontId="20"/>
  </si>
  <si>
    <t>京都府除く近畿圏内からの移入</t>
    <rPh sb="0" eb="2">
      <t>キョウト</t>
    </rPh>
    <rPh sb="2" eb="3">
      <t>フ</t>
    </rPh>
    <rPh sb="3" eb="4">
      <t>ノゾ</t>
    </rPh>
    <rPh sb="5" eb="7">
      <t>キンキ</t>
    </rPh>
    <rPh sb="7" eb="8">
      <t>ケン</t>
    </rPh>
    <rPh sb="8" eb="9">
      <t>ナイ</t>
    </rPh>
    <rPh sb="12" eb="14">
      <t>イニュウ</t>
    </rPh>
    <phoneticPr fontId="20"/>
  </si>
  <si>
    <t>近畿圏外からの移入</t>
    <rPh sb="0" eb="2">
      <t>キンキ</t>
    </rPh>
    <rPh sb="2" eb="3">
      <t>ケン</t>
    </rPh>
    <rPh sb="3" eb="4">
      <t>ガイ</t>
    </rPh>
    <rPh sb="7" eb="9">
      <t>イニュウ</t>
    </rPh>
    <phoneticPr fontId="20"/>
  </si>
  <si>
    <t>911</t>
  </si>
  <si>
    <t>921</t>
  </si>
  <si>
    <t>931</t>
  </si>
  <si>
    <t>941</t>
  </si>
  <si>
    <t>951</t>
  </si>
  <si>
    <t>960</t>
  </si>
  <si>
    <t>平成26年宮津市地域産業連関表
取引計数表、１０８部門
（生産者価格表示、万円）</t>
    <rPh sb="0" eb="2">
      <t>ヘイセイ</t>
    </rPh>
    <rPh sb="4" eb="5">
      <t>ネン</t>
    </rPh>
    <rPh sb="5" eb="8">
      <t>ミヤヅシ</t>
    </rPh>
    <rPh sb="8" eb="10">
      <t>チイキ</t>
    </rPh>
    <rPh sb="10" eb="15">
      <t>サンギョウレンカンヒョウ</t>
    </rPh>
    <rPh sb="16" eb="18">
      <t>トリヒキ</t>
    </rPh>
    <rPh sb="18" eb="20">
      <t>ケイスウ</t>
    </rPh>
    <rPh sb="20" eb="21">
      <t>ヒョウ</t>
    </rPh>
    <rPh sb="25" eb="27">
      <t>ブモン</t>
    </rPh>
    <rPh sb="29" eb="34">
      <t>セイサンシャカカク</t>
    </rPh>
    <rPh sb="34" eb="36">
      <t>ヒョウジ</t>
    </rPh>
    <rPh sb="37" eb="39">
      <t>マンエン</t>
    </rPh>
    <phoneticPr fontId="3"/>
  </si>
  <si>
    <t>有機化学工業製品（除石油化学基礎製品）</t>
    <rPh sb="0" eb="2">
      <t>ユウキ</t>
    </rPh>
    <rPh sb="2" eb="4">
      <t>カガク</t>
    </rPh>
    <rPh sb="4" eb="6">
      <t>コウギョウ</t>
    </rPh>
    <rPh sb="6" eb="8">
      <t>セイヒン</t>
    </rPh>
    <rPh sb="9" eb="10">
      <t>ジョ</t>
    </rPh>
    <rPh sb="10" eb="12">
      <t>セキユ</t>
    </rPh>
    <rPh sb="12" eb="14">
      <t>カガク</t>
    </rPh>
    <rPh sb="14" eb="16">
      <t>キソ</t>
    </rPh>
    <rPh sb="16" eb="18">
      <t>セイヒン</t>
    </rPh>
    <phoneticPr fontId="20"/>
  </si>
  <si>
    <t>化学最終製品（除医薬品）</t>
    <rPh sb="7" eb="8">
      <t>ジョ</t>
    </rPh>
    <rPh sb="8" eb="10">
      <t>イヤク</t>
    </rPh>
    <rPh sb="10" eb="11">
      <t>ヒン</t>
    </rPh>
    <phoneticPr fontId="20"/>
  </si>
  <si>
    <t>道路輸送（除自家輸送）</t>
    <rPh sb="5" eb="6">
      <t>ジョ</t>
    </rPh>
    <rPh sb="8" eb="10">
      <t>ユソウ</t>
    </rPh>
    <phoneticPr fontId="20"/>
  </si>
  <si>
    <t>平成26年宮津市地域産業連関表
投入係数表、１０８部門</t>
    <rPh sb="0" eb="2">
      <t>ヘイセイ</t>
    </rPh>
    <rPh sb="4" eb="5">
      <t>ネン</t>
    </rPh>
    <rPh sb="5" eb="8">
      <t>ミヤヅシ</t>
    </rPh>
    <rPh sb="8" eb="10">
      <t>チイキ</t>
    </rPh>
    <rPh sb="10" eb="15">
      <t>サンギョウレンカンヒョウ</t>
    </rPh>
    <rPh sb="16" eb="18">
      <t>トウニュウ</t>
    </rPh>
    <rPh sb="18" eb="20">
      <t>ケイスウ</t>
    </rPh>
    <rPh sb="20" eb="21">
      <t>ヒョウ</t>
    </rPh>
    <rPh sb="21" eb="22">
      <t>スウヒョウ</t>
    </rPh>
    <rPh sb="25" eb="27">
      <t>ブモン</t>
    </rPh>
    <phoneticPr fontId="3"/>
  </si>
  <si>
    <t>列和</t>
    <rPh sb="0" eb="1">
      <t>レツ</t>
    </rPh>
    <rPh sb="1" eb="2">
      <t>ワ</t>
    </rPh>
    <phoneticPr fontId="3"/>
  </si>
  <si>
    <t>影響力係数</t>
    <rPh sb="0" eb="5">
      <t>エイキョウリョクケイスウ</t>
    </rPh>
    <phoneticPr fontId="3"/>
  </si>
  <si>
    <t>行和</t>
    <rPh sb="0" eb="1">
      <t>ギョウ</t>
    </rPh>
    <rPh sb="1" eb="2">
      <t>ワ</t>
    </rPh>
    <phoneticPr fontId="3"/>
  </si>
  <si>
    <t>感応度係数</t>
    <rPh sb="0" eb="5">
      <t>カンノウドケイスウ</t>
    </rPh>
    <phoneticPr fontId="3"/>
  </si>
  <si>
    <r>
      <t>平成26年宮津市地域産業連関表
逆行列係数表、１０８部門
（閉鎖経済型） （I-A）</t>
    </r>
    <r>
      <rPr>
        <vertAlign val="superscript"/>
        <sz val="11"/>
        <color theme="1"/>
        <rFont val="Arial Unicode MS"/>
        <family val="3"/>
        <charset val="128"/>
      </rPr>
      <t>-1</t>
    </r>
    <rPh sb="0" eb="2">
      <t>ヘイセイ</t>
    </rPh>
    <rPh sb="4" eb="5">
      <t>ネン</t>
    </rPh>
    <rPh sb="5" eb="8">
      <t>ミヤヅシ</t>
    </rPh>
    <rPh sb="8" eb="10">
      <t>チイキ</t>
    </rPh>
    <rPh sb="10" eb="15">
      <t>サンギョウレンカンヒョウ</t>
    </rPh>
    <rPh sb="16" eb="21">
      <t>ギャクギョウレツケイスウ</t>
    </rPh>
    <rPh sb="21" eb="22">
      <t>ヒョウ</t>
    </rPh>
    <rPh sb="26" eb="28">
      <t>ブモン</t>
    </rPh>
    <rPh sb="30" eb="34">
      <t>ヘイサケイザイ</t>
    </rPh>
    <rPh sb="34" eb="35">
      <t>ガタ</t>
    </rPh>
    <phoneticPr fontId="3"/>
  </si>
  <si>
    <r>
      <t xml:space="preserve">平成26年宮津市地域産業連関表
逆行列係数表、１０８部門
（開放経済型）  [ I-（I-M）A ] </t>
    </r>
    <r>
      <rPr>
        <vertAlign val="superscript"/>
        <sz val="11"/>
        <color theme="1"/>
        <rFont val="Arial Unicode MS"/>
        <family val="3"/>
        <charset val="128"/>
      </rPr>
      <t>-1</t>
    </r>
    <rPh sb="0" eb="2">
      <t>ヘイセイ</t>
    </rPh>
    <rPh sb="4" eb="5">
      <t>ネン</t>
    </rPh>
    <rPh sb="5" eb="8">
      <t>ミヤヅシ</t>
    </rPh>
    <rPh sb="8" eb="10">
      <t>チイキ</t>
    </rPh>
    <rPh sb="10" eb="15">
      <t>サンギョウレンカンヒョウ</t>
    </rPh>
    <rPh sb="16" eb="21">
      <t>ギャクギョウレツケイスウ</t>
    </rPh>
    <rPh sb="21" eb="22">
      <t>ヒョウ</t>
    </rPh>
    <rPh sb="26" eb="28">
      <t>ブモン</t>
    </rPh>
    <rPh sb="30" eb="32">
      <t>カイホウ</t>
    </rPh>
    <rPh sb="32" eb="34">
      <t>ケイザイ</t>
    </rPh>
    <rPh sb="34" eb="35">
      <t>ガタ</t>
    </rPh>
    <phoneticPr fontId="3"/>
  </si>
  <si>
    <t>移出</t>
    <rPh sb="0" eb="2">
      <t>イシュツ</t>
    </rPh>
    <phoneticPr fontId="20"/>
  </si>
  <si>
    <t>（控除）
輸入</t>
    <phoneticPr fontId="3"/>
  </si>
  <si>
    <t>（控除）
移入</t>
    <rPh sb="1" eb="3">
      <t>コウジョ</t>
    </rPh>
    <rPh sb="5" eb="7">
      <t>イニュウ</t>
    </rPh>
    <phoneticPr fontId="19"/>
  </si>
  <si>
    <t>平成26年宮津市地域産業連関表
非競争移入型産業連関表
（１０８部門、万円）</t>
    <rPh sb="0" eb="2">
      <t>ヘイセイ</t>
    </rPh>
    <rPh sb="4" eb="5">
      <t>ネン</t>
    </rPh>
    <rPh sb="5" eb="8">
      <t>ミヤヅシ</t>
    </rPh>
    <rPh sb="8" eb="10">
      <t>チイキ</t>
    </rPh>
    <rPh sb="10" eb="15">
      <t>サンギョウレンカンヒョウ</t>
    </rPh>
    <rPh sb="16" eb="21">
      <t>ヒキョウソウイニュウ</t>
    </rPh>
    <rPh sb="21" eb="22">
      <t>ガタ</t>
    </rPh>
    <rPh sb="22" eb="27">
      <t>サンギョウレンカンヒョウ</t>
    </rPh>
    <rPh sb="32" eb="34">
      <t>ブモン</t>
    </rPh>
    <rPh sb="35" eb="37">
      <t>マンエン</t>
    </rPh>
    <phoneticPr fontId="3"/>
  </si>
  <si>
    <t>11</t>
  </si>
  <si>
    <t>12</t>
  </si>
  <si>
    <t>13</t>
  </si>
  <si>
    <t>鉱業</t>
    <rPh sb="0" eb="2">
      <t>コウギョウ</t>
    </rPh>
    <phoneticPr fontId="24"/>
  </si>
  <si>
    <t>製造業</t>
    <rPh sb="0" eb="3">
      <t>セイゾウギョウ</t>
    </rPh>
    <phoneticPr fontId="24"/>
  </si>
  <si>
    <t>電力・ガス・水道</t>
    <rPh sb="6" eb="8">
      <t>スイドウ</t>
    </rPh>
    <phoneticPr fontId="24"/>
  </si>
  <si>
    <t>運輸・郵便　　　</t>
    <rPh sb="3" eb="5">
      <t>ユウビン</t>
    </rPh>
    <phoneticPr fontId="24"/>
  </si>
  <si>
    <t>情報通信</t>
    <rPh sb="0" eb="2">
      <t>ジョウホウ</t>
    </rPh>
    <rPh sb="2" eb="4">
      <t>ツウシン</t>
    </rPh>
    <phoneticPr fontId="24"/>
  </si>
  <si>
    <t>サービス</t>
  </si>
  <si>
    <t>分類不明</t>
    <rPh sb="0" eb="2">
      <t>ブンルイ</t>
    </rPh>
    <rPh sb="2" eb="4">
      <t>フメイ</t>
    </rPh>
    <phoneticPr fontId="24"/>
  </si>
  <si>
    <t>移輸出</t>
    <rPh sb="0" eb="1">
      <t>イ</t>
    </rPh>
    <rPh sb="1" eb="3">
      <t>ユシュツ</t>
    </rPh>
    <phoneticPr fontId="3"/>
  </si>
  <si>
    <t>間接税</t>
    <phoneticPr fontId="20"/>
  </si>
  <si>
    <t>平成26年宮津市地域産業連関表
取引計数表、１３部門
（生産者価格表示、万円）</t>
    <rPh sb="0" eb="2">
      <t>ヘイセイ</t>
    </rPh>
    <rPh sb="4" eb="5">
      <t>ネン</t>
    </rPh>
    <rPh sb="5" eb="8">
      <t>ミヤヅシ</t>
    </rPh>
    <rPh sb="8" eb="10">
      <t>チイキ</t>
    </rPh>
    <rPh sb="10" eb="15">
      <t>サンギョウレンカンヒョウ</t>
    </rPh>
    <rPh sb="16" eb="18">
      <t>トリヒキ</t>
    </rPh>
    <rPh sb="18" eb="20">
      <t>ケイスウ</t>
    </rPh>
    <rPh sb="20" eb="21">
      <t>ヒョウ</t>
    </rPh>
    <rPh sb="24" eb="26">
      <t>ブモン</t>
    </rPh>
    <rPh sb="28" eb="33">
      <t>セイサンシャカカク</t>
    </rPh>
    <rPh sb="33" eb="35">
      <t>ヒョウジ</t>
    </rPh>
    <rPh sb="36" eb="38">
      <t>マンエン</t>
    </rPh>
    <phoneticPr fontId="3"/>
  </si>
  <si>
    <t>産業連関表</t>
    <rPh sb="0" eb="2">
      <t>サンギョウ</t>
    </rPh>
    <rPh sb="2" eb="4">
      <t>レンカン</t>
    </rPh>
    <rPh sb="4" eb="5">
      <t>ヒョウ</t>
    </rPh>
    <phoneticPr fontId="3"/>
  </si>
  <si>
    <t>産業部門分類</t>
    <rPh sb="0" eb="2">
      <t>サンギョウ</t>
    </rPh>
    <rPh sb="2" eb="4">
      <t>ブモン</t>
    </rPh>
    <rPh sb="4" eb="6">
      <t>ブンルイ</t>
    </rPh>
    <phoneticPr fontId="3"/>
  </si>
  <si>
    <t>内生部門と外生部門</t>
    <rPh sb="0" eb="2">
      <t>ナイセイ</t>
    </rPh>
    <rPh sb="2" eb="4">
      <t>ブモン</t>
    </rPh>
    <rPh sb="5" eb="6">
      <t>ガイ</t>
    </rPh>
    <rPh sb="6" eb="7">
      <t>セイ</t>
    </rPh>
    <rPh sb="7" eb="9">
      <t>ブモン</t>
    </rPh>
    <phoneticPr fontId="3"/>
  </si>
  <si>
    <t>市内生産額</t>
    <rPh sb="0" eb="2">
      <t>シナイ</t>
    </rPh>
    <rPh sb="2" eb="5">
      <t>セイサンガク</t>
    </rPh>
    <phoneticPr fontId="3"/>
  </si>
  <si>
    <t>　市内にある各産業の１年間の生産活動によって生み出された財・サービスの生産額のこと。産業連関表では取引表の下端行と右端列に表示される。</t>
    <rPh sb="1" eb="3">
      <t>シナイ</t>
    </rPh>
    <rPh sb="6" eb="7">
      <t>カク</t>
    </rPh>
    <rPh sb="7" eb="9">
      <t>サンギョウ</t>
    </rPh>
    <rPh sb="11" eb="13">
      <t>ネンカン</t>
    </rPh>
    <rPh sb="14" eb="16">
      <t>セイサン</t>
    </rPh>
    <rPh sb="16" eb="18">
      <t>カツドウ</t>
    </rPh>
    <rPh sb="22" eb="23">
      <t>ウ</t>
    </rPh>
    <rPh sb="24" eb="25">
      <t>ダ</t>
    </rPh>
    <rPh sb="28" eb="29">
      <t>ザイ</t>
    </rPh>
    <rPh sb="35" eb="38">
      <t>セイサンガク</t>
    </rPh>
    <rPh sb="42" eb="44">
      <t>サンギョウ</t>
    </rPh>
    <rPh sb="44" eb="46">
      <t>レンカン</t>
    </rPh>
    <rPh sb="46" eb="47">
      <t>ヒョウ</t>
    </rPh>
    <rPh sb="49" eb="51">
      <t>トリヒキ</t>
    </rPh>
    <rPh sb="51" eb="52">
      <t>ヒョウ</t>
    </rPh>
    <rPh sb="53" eb="54">
      <t>シタ</t>
    </rPh>
    <rPh sb="54" eb="55">
      <t>ハシ</t>
    </rPh>
    <rPh sb="55" eb="56">
      <t>ギョウ</t>
    </rPh>
    <rPh sb="57" eb="59">
      <t>ミギハシ</t>
    </rPh>
    <rPh sb="59" eb="60">
      <t>レツ</t>
    </rPh>
    <rPh sb="61" eb="63">
      <t>ヒョウジ</t>
    </rPh>
    <phoneticPr fontId="3"/>
  </si>
  <si>
    <t>特化係数</t>
    <rPh sb="0" eb="2">
      <t>トッカ</t>
    </rPh>
    <rPh sb="2" eb="4">
      <t>ケイスウ</t>
    </rPh>
    <phoneticPr fontId="3"/>
  </si>
  <si>
    <t xml:space="preserve">   特化係数 ＝ 市の各産業の構成比 ／ 国の各産業の構成比</t>
    <rPh sb="3" eb="5">
      <t>トッカ</t>
    </rPh>
    <rPh sb="5" eb="7">
      <t>ケイスウ</t>
    </rPh>
    <rPh sb="10" eb="11">
      <t>シ</t>
    </rPh>
    <rPh sb="12" eb="13">
      <t>カク</t>
    </rPh>
    <rPh sb="13" eb="15">
      <t>サンギョウ</t>
    </rPh>
    <rPh sb="16" eb="19">
      <t>コウセイヒ</t>
    </rPh>
    <rPh sb="22" eb="23">
      <t>クニ</t>
    </rPh>
    <rPh sb="24" eb="25">
      <t>カク</t>
    </rPh>
    <rPh sb="25" eb="27">
      <t>サンギョウ</t>
    </rPh>
    <rPh sb="28" eb="31">
      <t>コウセイヒ</t>
    </rPh>
    <phoneticPr fontId="3"/>
  </si>
  <si>
    <t>中間投入（率）</t>
    <rPh sb="0" eb="2">
      <t>チュウカン</t>
    </rPh>
    <rPh sb="2" eb="4">
      <t>トウニュウ</t>
    </rPh>
    <rPh sb="5" eb="6">
      <t>リツ</t>
    </rPh>
    <phoneticPr fontId="3"/>
  </si>
  <si>
    <t xml:space="preserve">   中間投入率 ＝ 中間投入の内生部門計／市内生産額</t>
    <rPh sb="3" eb="5">
      <t>チュウカン</t>
    </rPh>
    <rPh sb="5" eb="7">
      <t>トウニュウ</t>
    </rPh>
    <rPh sb="7" eb="8">
      <t>リツ</t>
    </rPh>
    <rPh sb="11" eb="13">
      <t>チュウカン</t>
    </rPh>
    <rPh sb="13" eb="15">
      <t>トウニュウ</t>
    </rPh>
    <rPh sb="16" eb="18">
      <t>ナイセイ</t>
    </rPh>
    <rPh sb="18" eb="20">
      <t>ブモン</t>
    </rPh>
    <rPh sb="20" eb="21">
      <t>ケイ</t>
    </rPh>
    <rPh sb="22" eb="24">
      <t>シナイ</t>
    </rPh>
    <rPh sb="24" eb="27">
      <t>セイサンガク</t>
    </rPh>
    <phoneticPr fontId="3"/>
  </si>
  <si>
    <t>粗付加価値（率）</t>
    <rPh sb="0" eb="1">
      <t>ソ</t>
    </rPh>
    <rPh sb="1" eb="3">
      <t>フカ</t>
    </rPh>
    <rPh sb="3" eb="5">
      <t>カチ</t>
    </rPh>
    <rPh sb="6" eb="7">
      <t>リツ</t>
    </rPh>
    <phoneticPr fontId="3"/>
  </si>
  <si>
    <t xml:space="preserve">   粗付加価値率 ＝ 粗付加価値部門計／市内生産額</t>
    <rPh sb="3" eb="4">
      <t>ソ</t>
    </rPh>
    <rPh sb="4" eb="6">
      <t>フカ</t>
    </rPh>
    <rPh sb="6" eb="8">
      <t>カチ</t>
    </rPh>
    <rPh sb="8" eb="9">
      <t>リツ</t>
    </rPh>
    <rPh sb="12" eb="13">
      <t>ソ</t>
    </rPh>
    <rPh sb="13" eb="15">
      <t>フカ</t>
    </rPh>
    <rPh sb="15" eb="17">
      <t>カチ</t>
    </rPh>
    <rPh sb="17" eb="19">
      <t>ブモン</t>
    </rPh>
    <rPh sb="19" eb="20">
      <t>ケイ</t>
    </rPh>
    <rPh sb="21" eb="23">
      <t>シナイ</t>
    </rPh>
    <rPh sb="23" eb="26">
      <t>セイサンガク</t>
    </rPh>
    <phoneticPr fontId="3"/>
  </si>
  <si>
    <t>家計外消費支出</t>
    <rPh sb="0" eb="2">
      <t>カケイ</t>
    </rPh>
    <rPh sb="2" eb="3">
      <t>ガイ</t>
    </rPh>
    <rPh sb="3" eb="5">
      <t>ショウヒ</t>
    </rPh>
    <rPh sb="5" eb="7">
      <t>シシュツ</t>
    </rPh>
    <phoneticPr fontId="3"/>
  </si>
  <si>
    <t>　粗付加価値部門の一項目で、企業が生産活動のために支出した交際費、福利厚生費、旅費などの金額を表す。 産業連関表では最終需要部門にも各産業が消費した金額を表示するために同じ項目が設けられている。</t>
    <rPh sb="1" eb="2">
      <t>ソ</t>
    </rPh>
    <rPh sb="2" eb="4">
      <t>フカ</t>
    </rPh>
    <rPh sb="4" eb="6">
      <t>カチ</t>
    </rPh>
    <rPh sb="6" eb="8">
      <t>ブモン</t>
    </rPh>
    <rPh sb="9" eb="12">
      <t>イチコウモク</t>
    </rPh>
    <rPh sb="14" eb="16">
      <t>キギョウ</t>
    </rPh>
    <rPh sb="17" eb="19">
      <t>セイサン</t>
    </rPh>
    <rPh sb="19" eb="21">
      <t>カツドウ</t>
    </rPh>
    <rPh sb="25" eb="27">
      <t>シシュツ</t>
    </rPh>
    <rPh sb="29" eb="32">
      <t>コウサイヒ</t>
    </rPh>
    <rPh sb="33" eb="35">
      <t>フクリ</t>
    </rPh>
    <rPh sb="35" eb="38">
      <t>コウセイヒ</t>
    </rPh>
    <rPh sb="39" eb="41">
      <t>リョヒ</t>
    </rPh>
    <rPh sb="44" eb="46">
      <t>キンガク</t>
    </rPh>
    <rPh sb="47" eb="48">
      <t>アラワ</t>
    </rPh>
    <rPh sb="51" eb="53">
      <t>サンギョウ</t>
    </rPh>
    <rPh sb="53" eb="55">
      <t>レンカン</t>
    </rPh>
    <rPh sb="55" eb="56">
      <t>ヒョウ</t>
    </rPh>
    <rPh sb="58" eb="60">
      <t>サイシュウ</t>
    </rPh>
    <rPh sb="60" eb="62">
      <t>ジュヨウ</t>
    </rPh>
    <rPh sb="62" eb="64">
      <t>ブモン</t>
    </rPh>
    <rPh sb="66" eb="67">
      <t>カク</t>
    </rPh>
    <rPh sb="67" eb="69">
      <t>サンギョウ</t>
    </rPh>
    <rPh sb="70" eb="72">
      <t>ショウヒ</t>
    </rPh>
    <rPh sb="74" eb="76">
      <t>キンガク</t>
    </rPh>
    <rPh sb="77" eb="79">
      <t>ヒョウジ</t>
    </rPh>
    <rPh sb="84" eb="85">
      <t>オナ</t>
    </rPh>
    <rPh sb="86" eb="88">
      <t>コウモク</t>
    </rPh>
    <rPh sb="89" eb="90">
      <t>モウ</t>
    </rPh>
    <phoneticPr fontId="3"/>
  </si>
  <si>
    <t>雇用者所得（率）</t>
    <rPh sb="0" eb="3">
      <t>コヨウシャ</t>
    </rPh>
    <rPh sb="3" eb="5">
      <t>ショトク</t>
    </rPh>
    <rPh sb="6" eb="7">
      <t>リツ</t>
    </rPh>
    <phoneticPr fontId="3"/>
  </si>
  <si>
    <t>営業余剰（率）</t>
    <rPh sb="0" eb="2">
      <t>エイギョウ</t>
    </rPh>
    <rPh sb="2" eb="4">
      <t>ヨジョウ</t>
    </rPh>
    <rPh sb="5" eb="6">
      <t>リツ</t>
    </rPh>
    <phoneticPr fontId="3"/>
  </si>
  <si>
    <t xml:space="preserve">   営業余剰率 ＝ 営業余剰／市内生産額</t>
    <rPh sb="3" eb="5">
      <t>エイギョウ</t>
    </rPh>
    <rPh sb="5" eb="7">
      <t>ヨジョウ</t>
    </rPh>
    <rPh sb="7" eb="8">
      <t>リツ</t>
    </rPh>
    <rPh sb="11" eb="13">
      <t>エイギョウ</t>
    </rPh>
    <rPh sb="13" eb="15">
      <t>ヨジョウ</t>
    </rPh>
    <rPh sb="16" eb="18">
      <t>シナイ</t>
    </rPh>
    <rPh sb="18" eb="21">
      <t>セイサンガク</t>
    </rPh>
    <phoneticPr fontId="3"/>
  </si>
  <si>
    <t>資本減耗引当</t>
    <rPh sb="0" eb="2">
      <t>シホン</t>
    </rPh>
    <rPh sb="2" eb="4">
      <t>ゲンモウ</t>
    </rPh>
    <rPh sb="4" eb="6">
      <t>ヒキアテ</t>
    </rPh>
    <phoneticPr fontId="3"/>
  </si>
  <si>
    <t>間接税（除関税）</t>
    <rPh sb="0" eb="3">
      <t>カンセツゼイ</t>
    </rPh>
    <rPh sb="4" eb="5">
      <t>ノゾ</t>
    </rPh>
    <rPh sb="5" eb="7">
      <t>カンゼイ</t>
    </rPh>
    <phoneticPr fontId="3"/>
  </si>
  <si>
    <t>（控除）補助金</t>
    <rPh sb="1" eb="3">
      <t>コウジョ</t>
    </rPh>
    <rPh sb="4" eb="7">
      <t>ホジョキン</t>
    </rPh>
    <phoneticPr fontId="3"/>
  </si>
  <si>
    <t xml:space="preserve">　産業振興を図る、あるいは製品の市場価格を低める等の政府の政策目的によって、政府から産業に対して一方的に給付され、受給者の側において収入として処理される経常的交付金をさす。公的企業の営業損失を補うためになされる政府からの繰入れもこれに含まれる。
</t>
    <phoneticPr fontId="3"/>
  </si>
  <si>
    <t>中間需要（率）</t>
    <rPh sb="0" eb="2">
      <t>チュウカン</t>
    </rPh>
    <rPh sb="2" eb="4">
      <t>ジュヨウ</t>
    </rPh>
    <rPh sb="5" eb="6">
      <t>リツ</t>
    </rPh>
    <phoneticPr fontId="3"/>
  </si>
  <si>
    <t xml:space="preserve">   中間需要率 ＝ 中間需要の内生部門計／需要合計</t>
    <rPh sb="3" eb="5">
      <t>チュウカン</t>
    </rPh>
    <rPh sb="5" eb="7">
      <t>ジュヨウ</t>
    </rPh>
    <rPh sb="7" eb="8">
      <t>リツ</t>
    </rPh>
    <rPh sb="11" eb="13">
      <t>チュウカン</t>
    </rPh>
    <rPh sb="13" eb="15">
      <t>ジュヨウ</t>
    </rPh>
    <rPh sb="16" eb="18">
      <t>ナイセイ</t>
    </rPh>
    <rPh sb="18" eb="20">
      <t>ブモン</t>
    </rPh>
    <rPh sb="20" eb="21">
      <t>ケイ</t>
    </rPh>
    <rPh sb="22" eb="24">
      <t>ジュヨウ</t>
    </rPh>
    <rPh sb="24" eb="26">
      <t>ゴウケイ</t>
    </rPh>
    <phoneticPr fontId="3"/>
  </si>
  <si>
    <t>最終需要</t>
    <rPh sb="0" eb="2">
      <t>サイシュウ</t>
    </rPh>
    <rPh sb="2" eb="4">
      <t>ジュヨウ</t>
    </rPh>
    <phoneticPr fontId="3"/>
  </si>
  <si>
    <t>民間消費支出</t>
    <rPh sb="0" eb="2">
      <t>ミンカン</t>
    </rPh>
    <rPh sb="2" eb="4">
      <t>ショウヒ</t>
    </rPh>
    <rPh sb="4" eb="6">
      <t>シシュツ</t>
    </rPh>
    <phoneticPr fontId="3"/>
  </si>
  <si>
    <t>一般政府消費支出</t>
    <rPh sb="0" eb="2">
      <t>イッパン</t>
    </rPh>
    <rPh sb="2" eb="4">
      <t>セイフ</t>
    </rPh>
    <rPh sb="4" eb="6">
      <t>ショウヒ</t>
    </rPh>
    <rPh sb="6" eb="8">
      <t>シシュツ</t>
    </rPh>
    <phoneticPr fontId="3"/>
  </si>
  <si>
    <t>市内総固定資本形成</t>
    <rPh sb="0" eb="2">
      <t>シナイ</t>
    </rPh>
    <rPh sb="2" eb="3">
      <t>ソウ</t>
    </rPh>
    <rPh sb="3" eb="5">
      <t>コテイ</t>
    </rPh>
    <rPh sb="5" eb="7">
      <t>シホン</t>
    </rPh>
    <rPh sb="7" eb="9">
      <t>ケイセイ</t>
    </rPh>
    <phoneticPr fontId="3"/>
  </si>
  <si>
    <t>　（公的、民間）</t>
    <rPh sb="2" eb="4">
      <t>コウテキ</t>
    </rPh>
    <rPh sb="5" eb="7">
      <t>ミンカン</t>
    </rPh>
    <phoneticPr fontId="3"/>
  </si>
  <si>
    <t>在庫純増</t>
    <rPh sb="0" eb="2">
      <t>ザイコ</t>
    </rPh>
    <rPh sb="2" eb="4">
      <t>ジュンゾウ</t>
    </rPh>
    <phoneticPr fontId="3"/>
  </si>
  <si>
    <t>市内最終需要</t>
    <rPh sb="0" eb="2">
      <t>シナイ</t>
    </rPh>
    <rPh sb="2" eb="4">
      <t>サイシュウ</t>
    </rPh>
    <rPh sb="4" eb="6">
      <t>ジュヨウ</t>
    </rPh>
    <phoneticPr fontId="3"/>
  </si>
  <si>
    <t>　市内最終需要 ＝ 家計外消費支出＋民間消費支出＋一般政府消費支出＋市内総固定資本形成＋在庫純増</t>
    <rPh sb="1" eb="3">
      <t>シナイ</t>
    </rPh>
    <rPh sb="3" eb="5">
      <t>サイシュウ</t>
    </rPh>
    <rPh sb="5" eb="7">
      <t>ジュヨウ</t>
    </rPh>
    <rPh sb="10" eb="12">
      <t>カケイ</t>
    </rPh>
    <rPh sb="12" eb="13">
      <t>ガイ</t>
    </rPh>
    <rPh sb="13" eb="15">
      <t>ショウヒ</t>
    </rPh>
    <rPh sb="15" eb="17">
      <t>シシュツ</t>
    </rPh>
    <phoneticPr fontId="3"/>
  </si>
  <si>
    <t>市内需要合計</t>
    <rPh sb="0" eb="2">
      <t>シナイ</t>
    </rPh>
    <rPh sb="2" eb="4">
      <t>ジュヨウ</t>
    </rPh>
    <rPh sb="4" eb="6">
      <t>ゴウケイ</t>
    </rPh>
    <phoneticPr fontId="3"/>
  </si>
  <si>
    <t>市内需要合計 ＝ 中間需要＋市内最終需要</t>
    <rPh sb="4" eb="6">
      <t>ゴウケイ</t>
    </rPh>
    <rPh sb="9" eb="11">
      <t>チュウカン</t>
    </rPh>
    <rPh sb="11" eb="13">
      <t>ジュヨウ</t>
    </rPh>
    <rPh sb="14" eb="16">
      <t>シナイ</t>
    </rPh>
    <rPh sb="16" eb="18">
      <t>サイシュウ</t>
    </rPh>
    <rPh sb="18" eb="20">
      <t>ジュヨウ</t>
    </rPh>
    <phoneticPr fontId="3"/>
  </si>
  <si>
    <t>移輸出（率）</t>
    <rPh sb="0" eb="1">
      <t>イ</t>
    </rPh>
    <rPh sb="1" eb="3">
      <t>ユシュツ</t>
    </rPh>
    <rPh sb="4" eb="5">
      <t>リツ</t>
    </rPh>
    <phoneticPr fontId="3"/>
  </si>
  <si>
    <t xml:space="preserve">   移輸出率 ＝ 移輸出計／市内生産額</t>
    <rPh sb="3" eb="4">
      <t>イ</t>
    </rPh>
    <rPh sb="4" eb="6">
      <t>ユシュツ</t>
    </rPh>
    <rPh sb="6" eb="7">
      <t>リツ</t>
    </rPh>
    <rPh sb="10" eb="11">
      <t>イ</t>
    </rPh>
    <rPh sb="11" eb="13">
      <t>ユシュツ</t>
    </rPh>
    <rPh sb="13" eb="14">
      <t>ケイ</t>
    </rPh>
    <rPh sb="15" eb="17">
      <t>シナイ</t>
    </rPh>
    <rPh sb="17" eb="20">
      <t>セイサンガク</t>
    </rPh>
    <phoneticPr fontId="3"/>
  </si>
  <si>
    <t>需要合計</t>
    <rPh sb="0" eb="2">
      <t>ジュヨウ</t>
    </rPh>
    <rPh sb="2" eb="4">
      <t>ゴウケイ</t>
    </rPh>
    <phoneticPr fontId="3"/>
  </si>
  <si>
    <t>　需要合計 ＝ 市内需要合計 （中間需要＋市内最終需要）＋移輸出計</t>
    <rPh sb="3" eb="5">
      <t>ゴウケイ</t>
    </rPh>
    <rPh sb="8" eb="10">
      <t>シナイ</t>
    </rPh>
    <rPh sb="10" eb="12">
      <t>ジュヨウ</t>
    </rPh>
    <rPh sb="12" eb="14">
      <t>ゴウケイ</t>
    </rPh>
    <rPh sb="16" eb="18">
      <t>チュウカン</t>
    </rPh>
    <rPh sb="18" eb="20">
      <t>ジュヨウ</t>
    </rPh>
    <rPh sb="21" eb="23">
      <t>シナイ</t>
    </rPh>
    <rPh sb="23" eb="25">
      <t>サイシュウ</t>
    </rPh>
    <rPh sb="25" eb="27">
      <t>ジュヨウ</t>
    </rPh>
    <rPh sb="29" eb="30">
      <t>イ</t>
    </rPh>
    <rPh sb="30" eb="32">
      <t>ユシュツ</t>
    </rPh>
    <rPh sb="32" eb="33">
      <t>ケイ</t>
    </rPh>
    <phoneticPr fontId="3"/>
  </si>
  <si>
    <t>移輸入（率）</t>
    <rPh sb="0" eb="1">
      <t>イ</t>
    </rPh>
    <rPh sb="1" eb="3">
      <t>ユニュウ</t>
    </rPh>
    <rPh sb="4" eb="5">
      <t>リツ</t>
    </rPh>
    <phoneticPr fontId="3"/>
  </si>
  <si>
    <t xml:space="preserve">   移輸入率 ＝ 移輸入計／市内需要合計</t>
    <rPh sb="3" eb="4">
      <t>イ</t>
    </rPh>
    <rPh sb="4" eb="6">
      <t>ユニュウ</t>
    </rPh>
    <rPh sb="6" eb="7">
      <t>リツ</t>
    </rPh>
    <rPh sb="10" eb="11">
      <t>イ</t>
    </rPh>
    <rPh sb="11" eb="13">
      <t>ユニュウ</t>
    </rPh>
    <rPh sb="13" eb="14">
      <t>ケイ</t>
    </rPh>
    <rPh sb="15" eb="17">
      <t>シナイ</t>
    </rPh>
    <rPh sb="17" eb="19">
      <t>ジュヨウ</t>
    </rPh>
    <rPh sb="19" eb="20">
      <t>ゴウ</t>
    </rPh>
    <rPh sb="20" eb="21">
      <t>ケイ</t>
    </rPh>
    <phoneticPr fontId="3"/>
  </si>
  <si>
    <t>域際収支</t>
    <rPh sb="0" eb="1">
      <t>イキ</t>
    </rPh>
    <rPh sb="1" eb="2">
      <t>サイ</t>
    </rPh>
    <rPh sb="2" eb="4">
      <t>シュウシ</t>
    </rPh>
    <phoneticPr fontId="3"/>
  </si>
  <si>
    <t>投入係数</t>
    <rPh sb="0" eb="2">
      <t>トウニュウ</t>
    </rPh>
    <rPh sb="2" eb="4">
      <t>ケイスウ</t>
    </rPh>
    <phoneticPr fontId="3"/>
  </si>
  <si>
    <t>逆行列係数</t>
    <rPh sb="0" eb="3">
      <t>ギャクギョウレツ</t>
    </rPh>
    <rPh sb="3" eb="5">
      <t>ケイスウ</t>
    </rPh>
    <phoneticPr fontId="3"/>
  </si>
  <si>
    <t>宮津市地域産業連関表　／　用語の解説</t>
    <rPh sb="0" eb="3">
      <t>ミヤヅシ</t>
    </rPh>
    <rPh sb="3" eb="5">
      <t>チイキ</t>
    </rPh>
    <rPh sb="5" eb="7">
      <t>サンギョウ</t>
    </rPh>
    <rPh sb="7" eb="9">
      <t>レンカン</t>
    </rPh>
    <rPh sb="9" eb="10">
      <t>ヒョウ</t>
    </rPh>
    <rPh sb="13" eb="15">
      <t>ヨウゴ</t>
    </rPh>
    <rPh sb="16" eb="18">
      <t>カイセツ</t>
    </rPh>
    <phoneticPr fontId="4"/>
  </si>
  <si>
    <r>
      <t xml:space="preserve">　都道府県・市町村などの地域経済を構成する各産業は、地域の内外を問わず他の産業や家計から生産のために必要な原材料等の財やサービスを購入し、これを加工して別の財・サービスを生産し、生産物を他の産業や家計に販売している。 </t>
    </r>
    <r>
      <rPr>
        <b/>
        <u/>
        <sz val="11"/>
        <color theme="1"/>
        <rFont val="Arial Unicode MS"/>
        <family val="3"/>
        <charset val="128"/>
      </rPr>
      <t>産業連関表</t>
    </r>
    <r>
      <rPr>
        <b/>
        <sz val="11"/>
        <color theme="1"/>
        <rFont val="Arial Unicode MS"/>
        <family val="3"/>
        <charset val="128"/>
      </rPr>
      <t xml:space="preserve"> </t>
    </r>
    <r>
      <rPr>
        <sz val="11"/>
        <color theme="1"/>
        <rFont val="Arial Unicode MS"/>
        <family val="3"/>
        <charset val="128"/>
      </rPr>
      <t>は、こうした各産業の相互関係を通じた経済循環構造を、マトリックス形式の１枚の表にしたものである。</t>
    </r>
    <rPh sb="1" eb="5">
      <t>トドウフケン</t>
    </rPh>
    <rPh sb="6" eb="9">
      <t>シチョウソン</t>
    </rPh>
    <rPh sb="12" eb="14">
      <t>チイキ</t>
    </rPh>
    <rPh sb="14" eb="16">
      <t>ケイザイ</t>
    </rPh>
    <rPh sb="17" eb="19">
      <t>コウセイ</t>
    </rPh>
    <rPh sb="21" eb="22">
      <t>カク</t>
    </rPh>
    <rPh sb="22" eb="24">
      <t>サンギョウ</t>
    </rPh>
    <rPh sb="26" eb="28">
      <t>チイキ</t>
    </rPh>
    <rPh sb="29" eb="30">
      <t>ナイ</t>
    </rPh>
    <rPh sb="30" eb="31">
      <t>ガイ</t>
    </rPh>
    <rPh sb="32" eb="33">
      <t>ト</t>
    </rPh>
    <rPh sb="35" eb="36">
      <t>タ</t>
    </rPh>
    <rPh sb="37" eb="39">
      <t>サンギョウ</t>
    </rPh>
    <rPh sb="40" eb="42">
      <t>カケイ</t>
    </rPh>
    <rPh sb="44" eb="46">
      <t>セイサン</t>
    </rPh>
    <rPh sb="50" eb="52">
      <t>ヒツヨウ</t>
    </rPh>
    <rPh sb="53" eb="57">
      <t>ゲンザイリョウトウ</t>
    </rPh>
    <rPh sb="58" eb="59">
      <t>ザイ</t>
    </rPh>
    <rPh sb="65" eb="67">
      <t>コウニュウ</t>
    </rPh>
    <rPh sb="72" eb="74">
      <t>カコウ</t>
    </rPh>
    <rPh sb="76" eb="77">
      <t>ベツ</t>
    </rPh>
    <rPh sb="78" eb="79">
      <t>ザイ</t>
    </rPh>
    <rPh sb="85" eb="87">
      <t>セイサン</t>
    </rPh>
    <rPh sb="89" eb="92">
      <t>セイサンブツ</t>
    </rPh>
    <rPh sb="93" eb="94">
      <t>タ</t>
    </rPh>
    <rPh sb="95" eb="97">
      <t>サンギョウ</t>
    </rPh>
    <rPh sb="98" eb="100">
      <t>カケイ</t>
    </rPh>
    <rPh sb="101" eb="103">
      <t>ハンバイ</t>
    </rPh>
    <rPh sb="109" eb="111">
      <t>サンギョウ</t>
    </rPh>
    <rPh sb="111" eb="113">
      <t>レンカン</t>
    </rPh>
    <rPh sb="113" eb="114">
      <t>ヒョウ</t>
    </rPh>
    <rPh sb="121" eb="122">
      <t>カク</t>
    </rPh>
    <rPh sb="122" eb="124">
      <t>サンギョウ</t>
    </rPh>
    <rPh sb="125" eb="127">
      <t>ソウゴ</t>
    </rPh>
    <rPh sb="127" eb="129">
      <t>カンケイ</t>
    </rPh>
    <rPh sb="130" eb="131">
      <t>ツウ</t>
    </rPh>
    <rPh sb="133" eb="135">
      <t>ケイザイ</t>
    </rPh>
    <rPh sb="135" eb="137">
      <t>ジュンカン</t>
    </rPh>
    <rPh sb="137" eb="139">
      <t>コウゾウ</t>
    </rPh>
    <rPh sb="147" eb="149">
      <t>ケイシキ</t>
    </rPh>
    <rPh sb="150" eb="152">
      <t>イチマイ</t>
    </rPh>
    <rPh sb="153" eb="154">
      <t>ヒョウ</t>
    </rPh>
    <phoneticPr fontId="3"/>
  </si>
  <si>
    <r>
      <t xml:space="preserve">　産業連関表で、産業間の取引関係を示す行（ヨコ）と列（タテ）の桝目を </t>
    </r>
    <r>
      <rPr>
        <b/>
        <u/>
        <sz val="11"/>
        <color theme="1"/>
        <rFont val="Arial Unicode MS"/>
        <family val="3"/>
        <charset val="128"/>
      </rPr>
      <t>内生部門</t>
    </r>
    <r>
      <rPr>
        <b/>
        <sz val="11"/>
        <color theme="1"/>
        <rFont val="Arial Unicode MS"/>
        <family val="3"/>
        <charset val="128"/>
      </rPr>
      <t xml:space="preserve"> </t>
    </r>
    <r>
      <rPr>
        <sz val="11"/>
        <color theme="1"/>
        <rFont val="Arial Unicode MS"/>
        <family val="3"/>
        <charset val="128"/>
      </rPr>
      <t>という。</t>
    </r>
    <rPh sb="1" eb="3">
      <t>サンギョウ</t>
    </rPh>
    <rPh sb="3" eb="5">
      <t>レンカン</t>
    </rPh>
    <rPh sb="5" eb="6">
      <t>ヒョウ</t>
    </rPh>
    <rPh sb="8" eb="11">
      <t>サンギョウカン</t>
    </rPh>
    <rPh sb="12" eb="14">
      <t>トリヒキ</t>
    </rPh>
    <rPh sb="14" eb="16">
      <t>カンケイ</t>
    </rPh>
    <rPh sb="17" eb="18">
      <t>シメ</t>
    </rPh>
    <rPh sb="19" eb="20">
      <t>ギョウ</t>
    </rPh>
    <rPh sb="25" eb="26">
      <t>レツ</t>
    </rPh>
    <rPh sb="31" eb="33">
      <t>マスメ</t>
    </rPh>
    <rPh sb="35" eb="37">
      <t>ナイセイ</t>
    </rPh>
    <rPh sb="37" eb="39">
      <t>ブモン</t>
    </rPh>
    <phoneticPr fontId="3"/>
  </si>
  <si>
    <r>
      <t xml:space="preserve">　一方、産業別に行方向へ表示される粗付加価値額と列方向へ表示される最終需要額の桝目を </t>
    </r>
    <r>
      <rPr>
        <b/>
        <u/>
        <sz val="11"/>
        <color theme="1"/>
        <rFont val="Arial Unicode MS"/>
        <family val="3"/>
        <charset val="128"/>
      </rPr>
      <t>外生部門</t>
    </r>
    <r>
      <rPr>
        <b/>
        <sz val="11"/>
        <color theme="1"/>
        <rFont val="Arial Unicode MS"/>
        <family val="3"/>
        <charset val="128"/>
      </rPr>
      <t xml:space="preserve"> </t>
    </r>
    <r>
      <rPr>
        <sz val="11"/>
        <color theme="1"/>
        <rFont val="Arial Unicode MS"/>
        <family val="3"/>
        <charset val="128"/>
      </rPr>
      <t>という。</t>
    </r>
    <rPh sb="1" eb="3">
      <t>イッポウ</t>
    </rPh>
    <rPh sb="4" eb="6">
      <t>サンギョウ</t>
    </rPh>
    <rPh sb="6" eb="7">
      <t>ベツ</t>
    </rPh>
    <rPh sb="8" eb="9">
      <t>ギョウ</t>
    </rPh>
    <rPh sb="9" eb="11">
      <t>ホウコウ</t>
    </rPh>
    <rPh sb="12" eb="14">
      <t>ヒョウジ</t>
    </rPh>
    <rPh sb="17" eb="18">
      <t>ソ</t>
    </rPh>
    <rPh sb="18" eb="20">
      <t>フカ</t>
    </rPh>
    <rPh sb="20" eb="22">
      <t>カチ</t>
    </rPh>
    <rPh sb="22" eb="23">
      <t>ガク</t>
    </rPh>
    <rPh sb="24" eb="25">
      <t>レツ</t>
    </rPh>
    <rPh sb="25" eb="27">
      <t>ホウコウ</t>
    </rPh>
    <rPh sb="28" eb="30">
      <t>ヒョウジ</t>
    </rPh>
    <rPh sb="33" eb="35">
      <t>サイシュウ</t>
    </rPh>
    <rPh sb="35" eb="37">
      <t>ジュヨウ</t>
    </rPh>
    <rPh sb="37" eb="38">
      <t>ガク</t>
    </rPh>
    <rPh sb="39" eb="41">
      <t>マスメ</t>
    </rPh>
    <rPh sb="43" eb="44">
      <t>ガイ</t>
    </rPh>
    <rPh sb="44" eb="45">
      <t>セイ</t>
    </rPh>
    <rPh sb="45" eb="47">
      <t>ブモン</t>
    </rPh>
    <phoneticPr fontId="3"/>
  </si>
  <si>
    <r>
      <t>　</t>
    </r>
    <r>
      <rPr>
        <b/>
        <u/>
        <sz val="11"/>
        <color theme="1"/>
        <rFont val="Arial Unicode MS"/>
        <family val="3"/>
        <charset val="128"/>
      </rPr>
      <t>特化係数</t>
    </r>
    <r>
      <rPr>
        <sz val="11"/>
        <color theme="1"/>
        <rFont val="Arial Unicode MS"/>
        <family val="3"/>
        <charset val="128"/>
      </rPr>
      <t xml:space="preserve"> とは、国の各産業の構成比（全産業生産額に占める各産業の生産額の割合）に対する市の各産業の構成比の割合である。 市の構成比が国より大きいほど特化係数は大きくなり、市の基幹産業などの把握に役立つ。</t>
    </r>
    <rPh sb="1" eb="3">
      <t>トッカ</t>
    </rPh>
    <rPh sb="3" eb="5">
      <t>ケイスウ</t>
    </rPh>
    <rPh sb="9" eb="10">
      <t>クニ</t>
    </rPh>
    <rPh sb="11" eb="12">
      <t>カク</t>
    </rPh>
    <rPh sb="12" eb="14">
      <t>サンギョウ</t>
    </rPh>
    <rPh sb="15" eb="18">
      <t>コウセイヒ</t>
    </rPh>
    <rPh sb="19" eb="20">
      <t>ゼン</t>
    </rPh>
    <rPh sb="20" eb="22">
      <t>サンギョウ</t>
    </rPh>
    <rPh sb="22" eb="25">
      <t>セイサンガク</t>
    </rPh>
    <rPh sb="26" eb="27">
      <t>シ</t>
    </rPh>
    <rPh sb="29" eb="30">
      <t>カク</t>
    </rPh>
    <rPh sb="30" eb="32">
      <t>サンギョウ</t>
    </rPh>
    <rPh sb="33" eb="36">
      <t>セイサンガク</t>
    </rPh>
    <rPh sb="37" eb="39">
      <t>ワリアイ</t>
    </rPh>
    <rPh sb="41" eb="42">
      <t>タイ</t>
    </rPh>
    <rPh sb="44" eb="45">
      <t>シ</t>
    </rPh>
    <rPh sb="46" eb="47">
      <t>カク</t>
    </rPh>
    <rPh sb="47" eb="49">
      <t>サンギョウ</t>
    </rPh>
    <rPh sb="50" eb="53">
      <t>コウセイヒ</t>
    </rPh>
    <rPh sb="54" eb="56">
      <t>ワリアイ</t>
    </rPh>
    <rPh sb="61" eb="62">
      <t>シ</t>
    </rPh>
    <rPh sb="63" eb="66">
      <t>コウセイヒ</t>
    </rPh>
    <rPh sb="67" eb="68">
      <t>クニ</t>
    </rPh>
    <rPh sb="70" eb="71">
      <t>オオ</t>
    </rPh>
    <rPh sb="75" eb="77">
      <t>トッカ</t>
    </rPh>
    <rPh sb="77" eb="79">
      <t>ケイスウ</t>
    </rPh>
    <rPh sb="80" eb="81">
      <t>オオ</t>
    </rPh>
    <rPh sb="86" eb="87">
      <t>シ</t>
    </rPh>
    <rPh sb="88" eb="90">
      <t>キカン</t>
    </rPh>
    <rPh sb="90" eb="92">
      <t>サンギョウ</t>
    </rPh>
    <rPh sb="95" eb="97">
      <t>ハアク</t>
    </rPh>
    <rPh sb="98" eb="100">
      <t>ヤクダ</t>
    </rPh>
    <phoneticPr fontId="3"/>
  </si>
  <si>
    <r>
      <t xml:space="preserve">　各産業の生産活動に必要な原材料などの購入費用を </t>
    </r>
    <r>
      <rPr>
        <b/>
        <u/>
        <sz val="11"/>
        <color theme="1"/>
        <rFont val="Arial Unicode MS"/>
        <family val="3"/>
        <charset val="128"/>
      </rPr>
      <t>中間投入</t>
    </r>
    <r>
      <rPr>
        <sz val="11"/>
        <color theme="1"/>
        <rFont val="Arial Unicode MS"/>
        <family val="3"/>
        <charset val="128"/>
      </rPr>
      <t xml:space="preserve"> という。 中間投入は産業連関表の内生部門で列方向に示されている。 各産業の中間投入額をその産業の市内生産額で除した割合を </t>
    </r>
    <r>
      <rPr>
        <b/>
        <u/>
        <sz val="11"/>
        <color theme="1"/>
        <rFont val="Arial Unicode MS"/>
        <family val="3"/>
        <charset val="128"/>
      </rPr>
      <t>中間投入率</t>
    </r>
    <r>
      <rPr>
        <sz val="11"/>
        <color theme="1"/>
        <rFont val="Arial Unicode MS"/>
        <family val="3"/>
        <charset val="128"/>
      </rPr>
      <t xml:space="preserve"> という。</t>
    </r>
    <rPh sb="1" eb="2">
      <t>カク</t>
    </rPh>
    <rPh sb="2" eb="4">
      <t>サンギョウ</t>
    </rPh>
    <rPh sb="5" eb="7">
      <t>セイサン</t>
    </rPh>
    <rPh sb="7" eb="9">
      <t>カツドウ</t>
    </rPh>
    <rPh sb="10" eb="12">
      <t>ヒツヨウ</t>
    </rPh>
    <rPh sb="13" eb="16">
      <t>ゲンザイリョウ</t>
    </rPh>
    <rPh sb="19" eb="21">
      <t>コウニュウ</t>
    </rPh>
    <rPh sb="21" eb="23">
      <t>ヒヨウ</t>
    </rPh>
    <rPh sb="25" eb="27">
      <t>チュウカン</t>
    </rPh>
    <rPh sb="27" eb="29">
      <t>トウニュウ</t>
    </rPh>
    <rPh sb="35" eb="37">
      <t>チュウカン</t>
    </rPh>
    <rPh sb="37" eb="39">
      <t>トウニュウ</t>
    </rPh>
    <rPh sb="40" eb="42">
      <t>サンギョウ</t>
    </rPh>
    <rPh sb="42" eb="44">
      <t>レンカン</t>
    </rPh>
    <rPh sb="44" eb="45">
      <t>ヒョウ</t>
    </rPh>
    <rPh sb="46" eb="48">
      <t>ナイセイ</t>
    </rPh>
    <rPh sb="48" eb="50">
      <t>ブモン</t>
    </rPh>
    <rPh sb="51" eb="52">
      <t>レツ</t>
    </rPh>
    <rPh sb="52" eb="54">
      <t>ホウコウ</t>
    </rPh>
    <rPh sb="55" eb="56">
      <t>シメ</t>
    </rPh>
    <phoneticPr fontId="3"/>
  </si>
  <si>
    <r>
      <t xml:space="preserve">　付加価値とは、生産活動によって新たに生み出された価値のことであり、これを減価償却（資本減耗引当）を含めて表示する場合にはとくに </t>
    </r>
    <r>
      <rPr>
        <b/>
        <u/>
        <sz val="11"/>
        <color theme="1"/>
        <rFont val="Arial Unicode MS"/>
        <family val="3"/>
        <charset val="128"/>
      </rPr>
      <t>粗付加価値</t>
    </r>
    <r>
      <rPr>
        <sz val="11"/>
        <color theme="1"/>
        <rFont val="Arial Unicode MS"/>
        <family val="3"/>
        <charset val="128"/>
      </rPr>
      <t xml:space="preserve"> という。 産業連関表では、家計外消費支出、雇用者所得、営業余剰、資本減耗引当、間接税（除関税）、（控除）補助金の合計で表される。 各産業の粗付加価値額をその産業の市内生産額で除した割合を </t>
    </r>
    <r>
      <rPr>
        <b/>
        <u/>
        <sz val="11"/>
        <color theme="1"/>
        <rFont val="Arial Unicode MS"/>
        <family val="3"/>
        <charset val="128"/>
      </rPr>
      <t>粗付加価値率</t>
    </r>
    <r>
      <rPr>
        <sz val="11"/>
        <color theme="1"/>
        <rFont val="Arial Unicode MS"/>
        <family val="3"/>
        <charset val="128"/>
      </rPr>
      <t xml:space="preserve"> という。</t>
    </r>
    <rPh sb="1" eb="3">
      <t>フカ</t>
    </rPh>
    <rPh sb="3" eb="5">
      <t>カチ</t>
    </rPh>
    <rPh sb="8" eb="10">
      <t>セイサン</t>
    </rPh>
    <rPh sb="10" eb="12">
      <t>カツドウ</t>
    </rPh>
    <rPh sb="16" eb="17">
      <t>アラ</t>
    </rPh>
    <rPh sb="19" eb="20">
      <t>ウ</t>
    </rPh>
    <rPh sb="21" eb="22">
      <t>ダ</t>
    </rPh>
    <rPh sb="25" eb="27">
      <t>カチ</t>
    </rPh>
    <rPh sb="37" eb="39">
      <t>ゲンカ</t>
    </rPh>
    <rPh sb="39" eb="41">
      <t>ショウキャク</t>
    </rPh>
    <rPh sb="42" eb="44">
      <t>シホン</t>
    </rPh>
    <rPh sb="44" eb="46">
      <t>ゲンモウ</t>
    </rPh>
    <rPh sb="46" eb="48">
      <t>ヒキアテ</t>
    </rPh>
    <rPh sb="50" eb="51">
      <t>フク</t>
    </rPh>
    <rPh sb="53" eb="55">
      <t>ヒョウジ</t>
    </rPh>
    <rPh sb="57" eb="59">
      <t>バアイ</t>
    </rPh>
    <rPh sb="65" eb="66">
      <t>ソ</t>
    </rPh>
    <rPh sb="66" eb="68">
      <t>フカ</t>
    </rPh>
    <rPh sb="68" eb="70">
      <t>カチ</t>
    </rPh>
    <rPh sb="76" eb="78">
      <t>サンギョウ</t>
    </rPh>
    <rPh sb="78" eb="80">
      <t>レンカン</t>
    </rPh>
    <rPh sb="80" eb="81">
      <t>ヒョウ</t>
    </rPh>
    <rPh sb="84" eb="86">
      <t>カケイ</t>
    </rPh>
    <rPh sb="86" eb="87">
      <t>ガイ</t>
    </rPh>
    <rPh sb="87" eb="89">
      <t>ショウヒ</t>
    </rPh>
    <rPh sb="89" eb="91">
      <t>シシュツ</t>
    </rPh>
    <rPh sb="92" eb="95">
      <t>コヨウシャ</t>
    </rPh>
    <rPh sb="95" eb="97">
      <t>ショトク</t>
    </rPh>
    <rPh sb="98" eb="100">
      <t>エイギョウ</t>
    </rPh>
    <rPh sb="100" eb="102">
      <t>ヨジョウ</t>
    </rPh>
    <rPh sb="103" eb="105">
      <t>シホン</t>
    </rPh>
    <rPh sb="105" eb="107">
      <t>ゲンモウ</t>
    </rPh>
    <rPh sb="107" eb="109">
      <t>ヒキアテ</t>
    </rPh>
    <rPh sb="110" eb="113">
      <t>カンセツゼイ</t>
    </rPh>
    <rPh sb="114" eb="115">
      <t>ノゾ</t>
    </rPh>
    <rPh sb="115" eb="117">
      <t>カンゼイ</t>
    </rPh>
    <rPh sb="120" eb="122">
      <t>コウジョ</t>
    </rPh>
    <rPh sb="123" eb="126">
      <t>ホジョキン</t>
    </rPh>
    <rPh sb="127" eb="129">
      <t>ゴウケイ</t>
    </rPh>
    <rPh sb="130" eb="131">
      <t>アラワ</t>
    </rPh>
    <rPh sb="140" eb="141">
      <t>ソ</t>
    </rPh>
    <rPh sb="141" eb="143">
      <t>フカ</t>
    </rPh>
    <rPh sb="143" eb="145">
      <t>カチ</t>
    </rPh>
    <rPh sb="165" eb="166">
      <t>ソ</t>
    </rPh>
    <rPh sb="166" eb="168">
      <t>フカ</t>
    </rPh>
    <rPh sb="168" eb="170">
      <t>カチ</t>
    </rPh>
    <phoneticPr fontId="3"/>
  </si>
  <si>
    <r>
      <t xml:space="preserve">　雇用者が受け取る所得のことで、ここには雇用者に対して労働の対価として支払われる賃金・俸給（役員報酬や退職金も含まれる）のほかに、企業など雇主が負担する雇用保険などの社会保険料が含まれる。 なお、個人事業主の所得は営業余剰に含まれる。雇用者所得をその産業の市内生産額で除した割合を </t>
    </r>
    <r>
      <rPr>
        <b/>
        <u/>
        <sz val="11"/>
        <color theme="1"/>
        <rFont val="Arial Unicode MS"/>
        <family val="3"/>
        <charset val="128"/>
      </rPr>
      <t>雇用者所得率</t>
    </r>
    <r>
      <rPr>
        <sz val="11"/>
        <color theme="1"/>
        <rFont val="Arial Unicode MS"/>
        <family val="3"/>
        <charset val="128"/>
      </rPr>
      <t xml:space="preserve"> という。</t>
    </r>
    <rPh sb="1" eb="4">
      <t>コヨウシャ</t>
    </rPh>
    <rPh sb="5" eb="6">
      <t>ウ</t>
    </rPh>
    <rPh sb="7" eb="8">
      <t>ト</t>
    </rPh>
    <rPh sb="9" eb="11">
      <t>ショトク</t>
    </rPh>
    <rPh sb="20" eb="23">
      <t>コヨウシャ</t>
    </rPh>
    <rPh sb="24" eb="25">
      <t>タイ</t>
    </rPh>
    <rPh sb="27" eb="29">
      <t>ロウドウ</t>
    </rPh>
    <rPh sb="30" eb="32">
      <t>タイカ</t>
    </rPh>
    <rPh sb="35" eb="37">
      <t>シハラ</t>
    </rPh>
    <rPh sb="40" eb="42">
      <t>チンギン</t>
    </rPh>
    <rPh sb="43" eb="45">
      <t>ホウキュウ</t>
    </rPh>
    <rPh sb="46" eb="48">
      <t>ヤクイン</t>
    </rPh>
    <rPh sb="48" eb="50">
      <t>ホウシュウ</t>
    </rPh>
    <rPh sb="51" eb="54">
      <t>タイショクキン</t>
    </rPh>
    <rPh sb="55" eb="56">
      <t>フク</t>
    </rPh>
    <rPh sb="65" eb="67">
      <t>キギョウ</t>
    </rPh>
    <rPh sb="69" eb="71">
      <t>ヤトイヌシ</t>
    </rPh>
    <rPh sb="72" eb="74">
      <t>フタン</t>
    </rPh>
    <rPh sb="76" eb="78">
      <t>コヨウ</t>
    </rPh>
    <rPh sb="78" eb="80">
      <t>ホケン</t>
    </rPh>
    <rPh sb="83" eb="85">
      <t>シャカイ</t>
    </rPh>
    <rPh sb="85" eb="87">
      <t>ホケン</t>
    </rPh>
    <rPh sb="87" eb="88">
      <t>リョウ</t>
    </rPh>
    <rPh sb="89" eb="90">
      <t>フク</t>
    </rPh>
    <rPh sb="98" eb="100">
      <t>コジン</t>
    </rPh>
    <rPh sb="100" eb="103">
      <t>ジギョウヌシ</t>
    </rPh>
    <rPh sb="104" eb="106">
      <t>ショトク</t>
    </rPh>
    <rPh sb="107" eb="109">
      <t>エイギョウ</t>
    </rPh>
    <rPh sb="109" eb="111">
      <t>ヨジョウ</t>
    </rPh>
    <rPh sb="112" eb="113">
      <t>フク</t>
    </rPh>
    <rPh sb="117" eb="120">
      <t>コヨウシャ</t>
    </rPh>
    <rPh sb="120" eb="122">
      <t>ショトク</t>
    </rPh>
    <rPh sb="125" eb="127">
      <t>サンギョウ</t>
    </rPh>
    <rPh sb="128" eb="130">
      <t>シナイ</t>
    </rPh>
    <rPh sb="130" eb="133">
      <t>セイサンガク</t>
    </rPh>
    <rPh sb="134" eb="135">
      <t>ジョ</t>
    </rPh>
    <rPh sb="137" eb="139">
      <t>ワリアイ</t>
    </rPh>
    <rPh sb="141" eb="143">
      <t>コヨウ</t>
    </rPh>
    <rPh sb="143" eb="144">
      <t>シャ</t>
    </rPh>
    <rPh sb="144" eb="146">
      <t>ショトク</t>
    </rPh>
    <rPh sb="146" eb="147">
      <t>リツ</t>
    </rPh>
    <phoneticPr fontId="3"/>
  </si>
  <si>
    <r>
      <t xml:space="preserve">　産業連関表では企業の利潤（儲け）にあたるものを </t>
    </r>
    <r>
      <rPr>
        <b/>
        <u/>
        <sz val="11"/>
        <color theme="1"/>
        <rFont val="Arial Unicode MS"/>
        <family val="3"/>
        <charset val="128"/>
      </rPr>
      <t>営業余剰</t>
    </r>
    <r>
      <rPr>
        <sz val="11"/>
        <color theme="1"/>
        <rFont val="Arial Unicode MS"/>
        <family val="3"/>
        <charset val="128"/>
      </rPr>
      <t xml:space="preserve"> という。営業余剰をその産業の市内生産額で除した割合を </t>
    </r>
    <r>
      <rPr>
        <b/>
        <u/>
        <sz val="11"/>
        <color theme="1"/>
        <rFont val="Arial Unicode MS"/>
        <family val="3"/>
        <charset val="128"/>
      </rPr>
      <t>営業余剰率</t>
    </r>
    <r>
      <rPr>
        <sz val="11"/>
        <color theme="1"/>
        <rFont val="Arial Unicode MS"/>
        <family val="3"/>
        <charset val="128"/>
      </rPr>
      <t xml:space="preserve"> という。</t>
    </r>
    <rPh sb="1" eb="3">
      <t>サンギョウ</t>
    </rPh>
    <rPh sb="3" eb="5">
      <t>レンカン</t>
    </rPh>
    <rPh sb="5" eb="6">
      <t>ヒョウ</t>
    </rPh>
    <rPh sb="8" eb="10">
      <t>キギョウ</t>
    </rPh>
    <rPh sb="11" eb="13">
      <t>リジュン</t>
    </rPh>
    <rPh sb="14" eb="15">
      <t>モウ</t>
    </rPh>
    <rPh sb="25" eb="27">
      <t>エイギョウ</t>
    </rPh>
    <rPh sb="27" eb="29">
      <t>ヨジョウ</t>
    </rPh>
    <rPh sb="34" eb="36">
      <t>エイギョウ</t>
    </rPh>
    <rPh sb="36" eb="38">
      <t>ヨジョウ</t>
    </rPh>
    <rPh sb="57" eb="59">
      <t>エイギョウ</t>
    </rPh>
    <rPh sb="59" eb="61">
      <t>ヨジョウ</t>
    </rPh>
    <phoneticPr fontId="3"/>
  </si>
  <si>
    <r>
      <t xml:space="preserve">　生産活動に使用された機械設備や建物、構築物などの固定資本の価値の減耗分を補てんするために引き当てられた費用を </t>
    </r>
    <r>
      <rPr>
        <b/>
        <u/>
        <sz val="11"/>
        <color theme="1"/>
        <rFont val="Arial Unicode MS"/>
        <family val="3"/>
        <charset val="128"/>
      </rPr>
      <t>資本減耗引当</t>
    </r>
    <r>
      <rPr>
        <sz val="11"/>
        <color theme="1"/>
        <rFont val="Arial Unicode MS"/>
        <family val="3"/>
        <charset val="128"/>
      </rPr>
      <t xml:space="preserve"> という。会計用語の減価償却費と同義であるが、固定資本の通常の摩耗だけでなく、災害等による損失分補填も含まれる。</t>
    </r>
    <rPh sb="1" eb="3">
      <t>セイサン</t>
    </rPh>
    <rPh sb="3" eb="5">
      <t>カツドウ</t>
    </rPh>
    <rPh sb="6" eb="8">
      <t>シヨウ</t>
    </rPh>
    <rPh sb="11" eb="13">
      <t>キカイ</t>
    </rPh>
    <rPh sb="13" eb="15">
      <t>セツビ</t>
    </rPh>
    <rPh sb="16" eb="18">
      <t>タテモノ</t>
    </rPh>
    <rPh sb="19" eb="22">
      <t>コウチクブツ</t>
    </rPh>
    <rPh sb="25" eb="27">
      <t>コテイ</t>
    </rPh>
    <rPh sb="27" eb="29">
      <t>シホン</t>
    </rPh>
    <rPh sb="30" eb="32">
      <t>カチ</t>
    </rPh>
    <rPh sb="33" eb="35">
      <t>ゲンモウ</t>
    </rPh>
    <rPh sb="35" eb="36">
      <t>フン</t>
    </rPh>
    <rPh sb="37" eb="38">
      <t>ホ</t>
    </rPh>
    <rPh sb="45" eb="46">
      <t>ヒ</t>
    </rPh>
    <rPh sb="47" eb="48">
      <t>ア</t>
    </rPh>
    <rPh sb="52" eb="54">
      <t>ヒヨウ</t>
    </rPh>
    <rPh sb="56" eb="58">
      <t>シホン</t>
    </rPh>
    <rPh sb="58" eb="60">
      <t>ゲンモウ</t>
    </rPh>
    <rPh sb="60" eb="62">
      <t>ヒキアテ</t>
    </rPh>
    <rPh sb="67" eb="69">
      <t>カイケイ</t>
    </rPh>
    <rPh sb="69" eb="71">
      <t>ヨウゴ</t>
    </rPh>
    <rPh sb="72" eb="74">
      <t>ゲンカ</t>
    </rPh>
    <rPh sb="74" eb="76">
      <t>ショウキャク</t>
    </rPh>
    <rPh sb="76" eb="77">
      <t>ヒ</t>
    </rPh>
    <rPh sb="78" eb="80">
      <t>ドウギ</t>
    </rPh>
    <rPh sb="85" eb="87">
      <t>コテイ</t>
    </rPh>
    <rPh sb="87" eb="89">
      <t>シホン</t>
    </rPh>
    <rPh sb="90" eb="92">
      <t>ツウジョウ</t>
    </rPh>
    <rPh sb="93" eb="95">
      <t>マモウ</t>
    </rPh>
    <rPh sb="101" eb="103">
      <t>サイガイ</t>
    </rPh>
    <rPh sb="103" eb="104">
      <t>トウ</t>
    </rPh>
    <rPh sb="107" eb="109">
      <t>ソンシツ</t>
    </rPh>
    <rPh sb="109" eb="110">
      <t>フン</t>
    </rPh>
    <rPh sb="110" eb="112">
      <t>ホテン</t>
    </rPh>
    <rPh sb="113" eb="114">
      <t>フク</t>
    </rPh>
    <phoneticPr fontId="3"/>
  </si>
  <si>
    <r>
      <t xml:space="preserve">　ある産業の生産物が他の産業の原材料などの中間生産物として販売されたものを </t>
    </r>
    <r>
      <rPr>
        <b/>
        <u/>
        <sz val="11"/>
        <color theme="1"/>
        <rFont val="Arial Unicode MS"/>
        <family val="3"/>
        <charset val="128"/>
      </rPr>
      <t>中間需要</t>
    </r>
    <r>
      <rPr>
        <sz val="11"/>
        <color theme="1"/>
        <rFont val="Arial Unicode MS"/>
        <family val="3"/>
        <charset val="128"/>
      </rPr>
      <t xml:space="preserve"> という。 中間需要をその産業の需要合計で除した割合を </t>
    </r>
    <r>
      <rPr>
        <b/>
        <u/>
        <sz val="11"/>
        <color theme="1"/>
        <rFont val="Arial Unicode MS"/>
        <family val="3"/>
        <charset val="128"/>
      </rPr>
      <t>中間需要率</t>
    </r>
    <r>
      <rPr>
        <sz val="11"/>
        <color theme="1"/>
        <rFont val="Arial Unicode MS"/>
        <family val="3"/>
        <charset val="128"/>
      </rPr>
      <t xml:space="preserve"> という。</t>
    </r>
    <rPh sb="29" eb="31">
      <t>ハンバイ</t>
    </rPh>
    <rPh sb="38" eb="40">
      <t>チュウカン</t>
    </rPh>
    <rPh sb="40" eb="42">
      <t>ジュヨウ</t>
    </rPh>
    <rPh sb="48" eb="50">
      <t>チュウカン</t>
    </rPh>
    <rPh sb="50" eb="52">
      <t>ジュヨウ</t>
    </rPh>
    <rPh sb="55" eb="57">
      <t>サンギョウ</t>
    </rPh>
    <rPh sb="58" eb="60">
      <t>ジュヨウ</t>
    </rPh>
    <rPh sb="60" eb="62">
      <t>ゴウケイ</t>
    </rPh>
    <rPh sb="63" eb="64">
      <t>ジョ</t>
    </rPh>
    <rPh sb="66" eb="68">
      <t>ワリアイ</t>
    </rPh>
    <rPh sb="70" eb="72">
      <t>チュウカン</t>
    </rPh>
    <rPh sb="72" eb="74">
      <t>ジュヨウ</t>
    </rPh>
    <rPh sb="74" eb="75">
      <t>リツ</t>
    </rPh>
    <phoneticPr fontId="3"/>
  </si>
  <si>
    <r>
      <t>　</t>
    </r>
    <r>
      <rPr>
        <b/>
        <u/>
        <sz val="11"/>
        <color theme="1"/>
        <rFont val="Arial Unicode MS"/>
        <family val="3"/>
        <charset val="128"/>
      </rPr>
      <t>最終需要</t>
    </r>
    <r>
      <rPr>
        <sz val="11"/>
        <color theme="1"/>
        <rFont val="Arial Unicode MS"/>
        <family val="3"/>
        <charset val="128"/>
      </rPr>
      <t xml:space="preserve"> は、ある産業が中間需要としてではなく、最終的に消費される財・サービスとしてどれだけ家計や政府機関等に販売したかを表わす。 最終需要は、家計外消費支出、民間消費支出、一般政府消費支出、市内総固定資本形成及び在庫純増と移輸出の合計からなる。</t>
    </r>
    <rPh sb="13" eb="15">
      <t>チュウカン</t>
    </rPh>
    <rPh sb="15" eb="17">
      <t>ジュヨウ</t>
    </rPh>
    <rPh sb="34" eb="35">
      <t>ザイ</t>
    </rPh>
    <rPh sb="67" eb="69">
      <t>サイシュウ</t>
    </rPh>
    <rPh sb="69" eb="71">
      <t>ジュヨウ</t>
    </rPh>
    <rPh sb="97" eb="99">
      <t>シナイ</t>
    </rPh>
    <phoneticPr fontId="3"/>
  </si>
  <si>
    <r>
      <t>　</t>
    </r>
    <r>
      <rPr>
        <b/>
        <u/>
        <sz val="11"/>
        <color theme="1"/>
        <rFont val="Arial Unicode MS"/>
        <family val="3"/>
        <charset val="128"/>
      </rPr>
      <t>民間消費支出</t>
    </r>
    <r>
      <rPr>
        <sz val="11"/>
        <color theme="1"/>
        <rFont val="Arial Unicode MS"/>
        <family val="3"/>
        <charset val="128"/>
      </rPr>
      <t xml:space="preserve"> は、一般消費者による財・サービスへの消費である「家計消費支出」と非営利の私立学校、医療機関、宗教団体などによる自己消費である「対家計民間非営利団体消費支出」を合計したものである。</t>
    </r>
    <rPh sb="1" eb="3">
      <t>ミンカン</t>
    </rPh>
    <rPh sb="3" eb="5">
      <t>ショウヒ</t>
    </rPh>
    <rPh sb="5" eb="7">
      <t>シシュツ</t>
    </rPh>
    <rPh sb="10" eb="12">
      <t>イッパン</t>
    </rPh>
    <rPh sb="12" eb="15">
      <t>ショウヒシャ</t>
    </rPh>
    <rPh sb="18" eb="19">
      <t>ザイ</t>
    </rPh>
    <rPh sb="26" eb="28">
      <t>ショウヒ</t>
    </rPh>
    <rPh sb="40" eb="43">
      <t>ヒエイリ</t>
    </rPh>
    <rPh sb="44" eb="46">
      <t>シリツ</t>
    </rPh>
    <rPh sb="46" eb="48">
      <t>ガッコウ</t>
    </rPh>
    <rPh sb="49" eb="51">
      <t>イリョウ</t>
    </rPh>
    <rPh sb="51" eb="53">
      <t>キカン</t>
    </rPh>
    <rPh sb="54" eb="56">
      <t>シュウキョウ</t>
    </rPh>
    <rPh sb="56" eb="58">
      <t>ダンタイ</t>
    </rPh>
    <rPh sb="63" eb="65">
      <t>ジコ</t>
    </rPh>
    <rPh sb="65" eb="67">
      <t>ショウヒ</t>
    </rPh>
    <phoneticPr fontId="3"/>
  </si>
  <si>
    <r>
      <t xml:space="preserve">　市内における建設物、機械、装置などの有形固定資産の購入及び大規模な維持修繕、土地造成等の固定資本の追加をさす。 それらの実施主体が一般政府、公的企業の場合を </t>
    </r>
    <r>
      <rPr>
        <b/>
        <u/>
        <sz val="11"/>
        <color theme="1"/>
        <rFont val="Arial Unicode MS"/>
        <family val="3"/>
        <charset val="128"/>
      </rPr>
      <t>公的総固定資本形成</t>
    </r>
    <r>
      <rPr>
        <sz val="11"/>
        <color theme="1"/>
        <rFont val="Arial Unicode MS"/>
        <family val="3"/>
        <charset val="128"/>
      </rPr>
      <t xml:space="preserve"> といい、家計及び民間企業が行った場合が </t>
    </r>
    <r>
      <rPr>
        <b/>
        <u/>
        <sz val="11"/>
        <color theme="1"/>
        <rFont val="Arial Unicode MS"/>
        <family val="3"/>
        <charset val="128"/>
      </rPr>
      <t>民間総固定資本形成</t>
    </r>
    <r>
      <rPr>
        <sz val="11"/>
        <color theme="1"/>
        <rFont val="Arial Unicode MS"/>
        <family val="3"/>
        <charset val="128"/>
      </rPr>
      <t xml:space="preserve"> となる。 家計による住宅取得はこの部門に含まれるが、土地の購入は購入費全額でなく、仲介手数料、造成費、改良費のみが含まれる。</t>
    </r>
    <rPh sb="61" eb="63">
      <t>ジッシ</t>
    </rPh>
    <rPh sb="63" eb="65">
      <t>シュタイ</t>
    </rPh>
    <rPh sb="76" eb="78">
      <t>バアイ</t>
    </rPh>
    <rPh sb="80" eb="82">
      <t>コウテキ</t>
    </rPh>
    <rPh sb="82" eb="83">
      <t>ソウ</t>
    </rPh>
    <rPh sb="83" eb="85">
      <t>コテイ</t>
    </rPh>
    <rPh sb="85" eb="87">
      <t>シホン</t>
    </rPh>
    <rPh sb="87" eb="89">
      <t>ケイセイ</t>
    </rPh>
    <rPh sb="106" eb="108">
      <t>バアイ</t>
    </rPh>
    <rPh sb="110" eb="112">
      <t>ミンカン</t>
    </rPh>
    <rPh sb="112" eb="113">
      <t>ソウ</t>
    </rPh>
    <rPh sb="113" eb="115">
      <t>コテイ</t>
    </rPh>
    <rPh sb="115" eb="117">
      <t>シホン</t>
    </rPh>
    <rPh sb="117" eb="119">
      <t>ケイセイ</t>
    </rPh>
    <rPh sb="177" eb="178">
      <t>フク</t>
    </rPh>
    <phoneticPr fontId="3"/>
  </si>
  <si>
    <r>
      <t xml:space="preserve">　各産業はその生産物の一部を市外へ移出したり海外に輸出している。 また、それとは逆に市内需要のうち市内生産で賄いきれない部分を、市外から移入したり海外から輸入している。 この移輸出と移輸入の関係を域際関係といい、移輸出額と移輸入額の差額を </t>
    </r>
    <r>
      <rPr>
        <b/>
        <u/>
        <sz val="11"/>
        <color theme="1"/>
        <rFont val="Arial Unicode MS"/>
        <family val="3"/>
        <charset val="128"/>
      </rPr>
      <t>域際収支</t>
    </r>
    <r>
      <rPr>
        <sz val="11"/>
        <color theme="1"/>
        <rFont val="Arial Unicode MS"/>
        <family val="3"/>
        <charset val="128"/>
      </rPr>
      <t xml:space="preserve"> という。</t>
    </r>
    <rPh sb="14" eb="16">
      <t>シガイ</t>
    </rPh>
    <rPh sb="42" eb="43">
      <t>シ</t>
    </rPh>
    <rPh sb="49" eb="50">
      <t>シ</t>
    </rPh>
    <rPh sb="64" eb="66">
      <t>シガイ</t>
    </rPh>
    <rPh sb="98" eb="99">
      <t>イキ</t>
    </rPh>
    <rPh sb="99" eb="100">
      <t>サイ</t>
    </rPh>
    <rPh sb="117" eb="118">
      <t>ガク</t>
    </rPh>
    <rPh sb="120" eb="121">
      <t>イキ</t>
    </rPh>
    <rPh sb="121" eb="122">
      <t>サイ</t>
    </rPh>
    <phoneticPr fontId="3"/>
  </si>
  <si>
    <t>　産業連関表に記載される数値はすべて産業部門ごとに区分されている。その部門分類の仕方は、総務省の産業連関表の分類基準に基づいている。分類区分には統合大分類、統合中分類、統合小分類の３種類が通常使われる。なお、産業部門の分類は「アクティビティベース」で行われていて、たとえば豆腐、食パン、仕出し弁当などの製造業で店頭で小売も行っている場合は、産業連関表の部門分類では、製造業と小売業に分けて表示される。</t>
    <rPh sb="1" eb="3">
      <t>サンギョウ</t>
    </rPh>
    <rPh sb="3" eb="5">
      <t>レンカン</t>
    </rPh>
    <rPh sb="5" eb="6">
      <t>ヒョウ</t>
    </rPh>
    <rPh sb="7" eb="9">
      <t>キサイ</t>
    </rPh>
    <rPh sb="12" eb="14">
      <t>スウチ</t>
    </rPh>
    <rPh sb="18" eb="20">
      <t>サンギョウ</t>
    </rPh>
    <rPh sb="20" eb="22">
      <t>ブモン</t>
    </rPh>
    <rPh sb="25" eb="27">
      <t>クブン</t>
    </rPh>
    <rPh sb="35" eb="37">
      <t>ブモン</t>
    </rPh>
    <rPh sb="37" eb="39">
      <t>ブンルイ</t>
    </rPh>
    <rPh sb="40" eb="42">
      <t>シカタ</t>
    </rPh>
    <rPh sb="44" eb="47">
      <t>ソウムショウ</t>
    </rPh>
    <rPh sb="48" eb="50">
      <t>サンギョウ</t>
    </rPh>
    <rPh sb="50" eb="52">
      <t>レンカン</t>
    </rPh>
    <rPh sb="52" eb="53">
      <t>ヒョウ</t>
    </rPh>
    <rPh sb="54" eb="56">
      <t>ブンルイ</t>
    </rPh>
    <rPh sb="56" eb="58">
      <t>キジュン</t>
    </rPh>
    <rPh sb="59" eb="60">
      <t>モト</t>
    </rPh>
    <rPh sb="66" eb="68">
      <t>ブンルイ</t>
    </rPh>
    <rPh sb="68" eb="70">
      <t>クブン</t>
    </rPh>
    <rPh sb="72" eb="74">
      <t>トウゴウ</t>
    </rPh>
    <rPh sb="74" eb="77">
      <t>ダイブンルイ</t>
    </rPh>
    <rPh sb="78" eb="80">
      <t>トウゴウ</t>
    </rPh>
    <rPh sb="80" eb="81">
      <t>ナカ</t>
    </rPh>
    <rPh sb="81" eb="83">
      <t>ブンルイ</t>
    </rPh>
    <rPh sb="84" eb="86">
      <t>トウゴウ</t>
    </rPh>
    <rPh sb="86" eb="89">
      <t>ショウブンルイ</t>
    </rPh>
    <rPh sb="91" eb="93">
      <t>シュルイ</t>
    </rPh>
    <rPh sb="94" eb="96">
      <t>ツウジョウ</t>
    </rPh>
    <rPh sb="96" eb="97">
      <t>ツカ</t>
    </rPh>
    <rPh sb="104" eb="106">
      <t>サンギョウ</t>
    </rPh>
    <rPh sb="106" eb="108">
      <t>ブモン</t>
    </rPh>
    <rPh sb="109" eb="111">
      <t>ブンルイ</t>
    </rPh>
    <rPh sb="125" eb="126">
      <t>オコナ</t>
    </rPh>
    <rPh sb="136" eb="138">
      <t>トウフ</t>
    </rPh>
    <rPh sb="139" eb="140">
      <t>ショク</t>
    </rPh>
    <rPh sb="143" eb="145">
      <t>シダ</t>
    </rPh>
    <rPh sb="146" eb="148">
      <t>ベントウ</t>
    </rPh>
    <rPh sb="151" eb="154">
      <t>セイゾウギョウ</t>
    </rPh>
    <rPh sb="155" eb="157">
      <t>テントウ</t>
    </rPh>
    <rPh sb="158" eb="160">
      <t>コウ</t>
    </rPh>
    <rPh sb="161" eb="162">
      <t>オコナ</t>
    </rPh>
    <rPh sb="166" eb="168">
      <t>バアイ</t>
    </rPh>
    <rPh sb="170" eb="175">
      <t>サンギョウレンカンヒョウ</t>
    </rPh>
    <rPh sb="176" eb="180">
      <t>ブモンブンルイ</t>
    </rPh>
    <rPh sb="183" eb="186">
      <t>セイゾウギョウ</t>
    </rPh>
    <rPh sb="187" eb="190">
      <t>コウリギョウ</t>
    </rPh>
    <rPh sb="191" eb="192">
      <t>ワ</t>
    </rPh>
    <rPh sb="194" eb="196">
      <t>ヒョウジ</t>
    </rPh>
    <phoneticPr fontId="3"/>
  </si>
  <si>
    <t xml:space="preserve">   Ex. 繊維製品（37部門分類）の場合は、193,869 ÷340,475 ＝ 0.56941 となる。</t>
    <rPh sb="7" eb="11">
      <t>センイセイヒン</t>
    </rPh>
    <rPh sb="14" eb="16">
      <t>ブモン</t>
    </rPh>
    <rPh sb="16" eb="18">
      <t>ブンルイ</t>
    </rPh>
    <rPh sb="20" eb="22">
      <t>バアイ</t>
    </rPh>
    <phoneticPr fontId="3"/>
  </si>
  <si>
    <t xml:space="preserve">   Ex. 繊維製品（37部門分類）の場合は、146,606 ÷340,475 ＝ 0.43059 となる。</t>
    <rPh sb="7" eb="11">
      <t>センイセイヒン</t>
    </rPh>
    <rPh sb="14" eb="16">
      <t>ブモン</t>
    </rPh>
    <rPh sb="16" eb="18">
      <t>ブンルイ</t>
    </rPh>
    <rPh sb="20" eb="22">
      <t>バアイ</t>
    </rPh>
    <phoneticPr fontId="3"/>
  </si>
  <si>
    <t xml:space="preserve">   雇用者所得率 ＝ 雇用者所得／市内生産額</t>
    <rPh sb="3" eb="8">
      <t>コヨウシャショトク</t>
    </rPh>
    <rPh sb="8" eb="9">
      <t>リツ</t>
    </rPh>
    <rPh sb="12" eb="15">
      <t>コヨウシャ</t>
    </rPh>
    <rPh sb="15" eb="17">
      <t>ショトク</t>
    </rPh>
    <rPh sb="18" eb="20">
      <t>シナイ</t>
    </rPh>
    <rPh sb="20" eb="23">
      <t>セイサンガク</t>
    </rPh>
    <phoneticPr fontId="3"/>
  </si>
  <si>
    <t xml:space="preserve">   Ex. 繊維製品（37部門分類）の場合は、96,695 ÷340,475 ＝ 0.28400 となる。</t>
    <rPh sb="7" eb="11">
      <t>センイセイヒン</t>
    </rPh>
    <rPh sb="14" eb="16">
      <t>ブモン</t>
    </rPh>
    <rPh sb="16" eb="18">
      <t>ブンルイ</t>
    </rPh>
    <rPh sb="20" eb="22">
      <t>バアイ</t>
    </rPh>
    <phoneticPr fontId="3"/>
  </si>
  <si>
    <t xml:space="preserve">   Ex. 繊維製品（37部門分類）の場合は、8,022 ÷340,475 ＝ 0.02356 となる。</t>
    <rPh sb="7" eb="11">
      <t>センイセイヒン</t>
    </rPh>
    <rPh sb="14" eb="16">
      <t>ブモン</t>
    </rPh>
    <rPh sb="16" eb="18">
      <t>ブンルイ</t>
    </rPh>
    <rPh sb="20" eb="22">
      <t>バアイ</t>
    </rPh>
    <phoneticPr fontId="3"/>
  </si>
  <si>
    <t>　財・サービスの生産、販売、購入又は使用に関して課せられる租税及び税外負担をさす。産業連関表に計上される間接税には、関税と輸入品商品税は含まれず、最終需要の控除項目として計上される点が国民経済計算と異なる。 この間接税に相当するものは、国税では、消費税、酒税、たばこ税、揮発油税、自動車重量税等、地方税では、事業税、地方たばこ税、特別地方消費税、固定資産税等がある。税外負担では、各種手数料等が相当する。</t>
    <rPh sb="41" eb="43">
      <t>サンギョウ</t>
    </rPh>
    <rPh sb="43" eb="45">
      <t>レンカン</t>
    </rPh>
    <rPh sb="45" eb="46">
      <t>ヒョウ</t>
    </rPh>
    <rPh sb="47" eb="49">
      <t>ケイジョウ</t>
    </rPh>
    <rPh sb="73" eb="75">
      <t>サイシュウ</t>
    </rPh>
    <rPh sb="75" eb="77">
      <t>ジュヨウ</t>
    </rPh>
    <rPh sb="78" eb="80">
      <t>コウジョ</t>
    </rPh>
    <rPh sb="92" eb="94">
      <t>コクミン</t>
    </rPh>
    <rPh sb="110" eb="112">
      <t>ソウトウ</t>
    </rPh>
    <phoneticPr fontId="3"/>
  </si>
  <si>
    <t xml:space="preserve">   Ex. 繊維製品（37部門分類）の場合は、97,594 ÷515,073 ＝ 0.18948 となる。</t>
    <rPh sb="7" eb="11">
      <t>センイセイヒン</t>
    </rPh>
    <rPh sb="14" eb="16">
      <t>ブモン</t>
    </rPh>
    <rPh sb="16" eb="18">
      <t>ブンルイ</t>
    </rPh>
    <rPh sb="20" eb="22">
      <t>バアイ</t>
    </rPh>
    <phoneticPr fontId="3"/>
  </si>
  <si>
    <t>　生産者製品在庫、半製品・仕掛品在庫、流通在庫及び原材料在庫の年末在庫高から、年初在庫高を差し引いた物量的増減を年間平均の市中価格で評価したもの。 なお、家計、一般政府消費支出部門の在庫は消費として扱い、ここには計上しない。</t>
    <rPh sb="6" eb="8">
      <t>ザイコ</t>
    </rPh>
    <rPh sb="16" eb="18">
      <t>ザイコ</t>
    </rPh>
    <rPh sb="21" eb="23">
      <t>ザイコ</t>
    </rPh>
    <rPh sb="23" eb="24">
      <t>オヨ</t>
    </rPh>
    <rPh sb="28" eb="30">
      <t>ザイコ</t>
    </rPh>
    <phoneticPr fontId="3"/>
  </si>
  <si>
    <r>
      <t xml:space="preserve">　市内の産業が市外（国外）の需要を賄うために供給した財・サービスが移出（輸出）であり、移出と輸出を合わせて </t>
    </r>
    <r>
      <rPr>
        <b/>
        <u/>
        <sz val="11"/>
        <color theme="1"/>
        <rFont val="Arial Unicode MS"/>
        <family val="3"/>
        <charset val="128"/>
      </rPr>
      <t>移輸出</t>
    </r>
    <r>
      <rPr>
        <sz val="11"/>
        <color theme="1"/>
        <rFont val="Arial Unicode MS"/>
        <family val="3"/>
        <charset val="128"/>
      </rPr>
      <t xml:space="preserve"> という。 市外（国外）の居住者が本市内で消費した分（市内観光消費など）も含まれる。 移輸出をその産業の市内生産額で除した割合を </t>
    </r>
    <r>
      <rPr>
        <b/>
        <u/>
        <sz val="11"/>
        <color theme="1"/>
        <rFont val="Arial Unicode MS"/>
        <family val="3"/>
        <charset val="128"/>
      </rPr>
      <t>移輸出率</t>
    </r>
    <r>
      <rPr>
        <sz val="11"/>
        <color theme="1"/>
        <rFont val="Arial Unicode MS"/>
        <family val="3"/>
        <charset val="128"/>
      </rPr>
      <t xml:space="preserve"> という。</t>
    </r>
    <rPh sb="1" eb="3">
      <t>シナイ</t>
    </rPh>
    <rPh sb="4" eb="6">
      <t>サンギョウ</t>
    </rPh>
    <rPh sb="7" eb="8">
      <t>シ</t>
    </rPh>
    <rPh sb="14" eb="16">
      <t>ジュヨウ</t>
    </rPh>
    <rPh sb="17" eb="18">
      <t>マカナ</t>
    </rPh>
    <rPh sb="22" eb="24">
      <t>キョウキュウ</t>
    </rPh>
    <rPh sb="26" eb="27">
      <t>ザイ</t>
    </rPh>
    <rPh sb="43" eb="45">
      <t>イシュツ</t>
    </rPh>
    <rPh sb="46" eb="48">
      <t>ユシュツ</t>
    </rPh>
    <rPh sb="49" eb="50">
      <t>ア</t>
    </rPh>
    <rPh sb="54" eb="55">
      <t>イ</t>
    </rPh>
    <rPh sb="55" eb="57">
      <t>ユシュツ</t>
    </rPh>
    <rPh sb="63" eb="64">
      <t>シ</t>
    </rPh>
    <rPh sb="66" eb="68">
      <t>コクガイ</t>
    </rPh>
    <rPh sb="75" eb="76">
      <t>シ</t>
    </rPh>
    <rPh sb="84" eb="86">
      <t>シナイ</t>
    </rPh>
    <rPh sb="86" eb="88">
      <t>カンコウ</t>
    </rPh>
    <rPh sb="88" eb="90">
      <t>ショウヒ</t>
    </rPh>
    <rPh sb="100" eb="101">
      <t>イ</t>
    </rPh>
    <rPh sb="101" eb="103">
      <t>ユシュツ</t>
    </rPh>
    <rPh sb="106" eb="108">
      <t>サンギョウ</t>
    </rPh>
    <rPh sb="109" eb="111">
      <t>シナイ</t>
    </rPh>
    <rPh sb="111" eb="114">
      <t>セイサンガク</t>
    </rPh>
    <rPh sb="115" eb="116">
      <t>ジョ</t>
    </rPh>
    <rPh sb="118" eb="120">
      <t>ワリアイ</t>
    </rPh>
    <rPh sb="122" eb="123">
      <t>イ</t>
    </rPh>
    <rPh sb="123" eb="125">
      <t>ユシュツ</t>
    </rPh>
    <rPh sb="125" eb="126">
      <t>リツ</t>
    </rPh>
    <phoneticPr fontId="3"/>
  </si>
  <si>
    <t xml:space="preserve">   Ex. 繊維製品（37部門分類）の場合は、337,726 ÷340,475 ＝ 0.99193 となる。</t>
    <rPh sb="7" eb="11">
      <t>センイセイヒン</t>
    </rPh>
    <rPh sb="14" eb="16">
      <t>ブモン</t>
    </rPh>
    <rPh sb="16" eb="18">
      <t>ブンルイ</t>
    </rPh>
    <rPh sb="20" eb="22">
      <t>バアイ</t>
    </rPh>
    <phoneticPr fontId="3"/>
  </si>
  <si>
    <r>
      <t xml:space="preserve">　市内の産業が市内の需要を賄うために市外（国外）から調達した財・サービスが移入（輸入）であり、移入と輸入を合わせて </t>
    </r>
    <r>
      <rPr>
        <b/>
        <u/>
        <sz val="11"/>
        <color theme="1"/>
        <rFont val="Arial Unicode MS"/>
        <family val="3"/>
        <charset val="128"/>
      </rPr>
      <t>移輸入</t>
    </r>
    <r>
      <rPr>
        <sz val="11"/>
        <color theme="1"/>
        <rFont val="Arial Unicode MS"/>
        <family val="3"/>
        <charset val="128"/>
      </rPr>
      <t xml:space="preserve"> という。 市内の居住者が市外（国外）で消費した分（海外旅行消費など）も含まれる。 移輸入をその産業の市内需要合計で除した割合を </t>
    </r>
    <r>
      <rPr>
        <b/>
        <u/>
        <sz val="11"/>
        <color theme="1"/>
        <rFont val="Arial Unicode MS"/>
        <family val="3"/>
        <charset val="128"/>
      </rPr>
      <t>移輸入率</t>
    </r>
    <r>
      <rPr>
        <sz val="11"/>
        <color theme="1"/>
        <rFont val="Arial Unicode MS"/>
        <family val="3"/>
        <charset val="128"/>
      </rPr>
      <t xml:space="preserve"> という。</t>
    </r>
    <rPh sb="1" eb="3">
      <t>シナイ</t>
    </rPh>
    <rPh sb="4" eb="6">
      <t>サンギョウ</t>
    </rPh>
    <rPh sb="7" eb="8">
      <t>シ</t>
    </rPh>
    <rPh sb="8" eb="9">
      <t>ナイ</t>
    </rPh>
    <rPh sb="10" eb="12">
      <t>ジュヨウ</t>
    </rPh>
    <rPh sb="13" eb="14">
      <t>マカナ</t>
    </rPh>
    <rPh sb="18" eb="20">
      <t>シガイ</t>
    </rPh>
    <rPh sb="21" eb="23">
      <t>コクガイ</t>
    </rPh>
    <rPh sb="26" eb="28">
      <t>チョウタツ</t>
    </rPh>
    <rPh sb="30" eb="31">
      <t>ザイ</t>
    </rPh>
    <rPh sb="37" eb="39">
      <t>イニュウ</t>
    </rPh>
    <rPh sb="40" eb="42">
      <t>ユニュウ</t>
    </rPh>
    <rPh sb="47" eb="49">
      <t>イニュウ</t>
    </rPh>
    <rPh sb="50" eb="52">
      <t>ユニュウ</t>
    </rPh>
    <rPh sb="53" eb="54">
      <t>ア</t>
    </rPh>
    <rPh sb="58" eb="59">
      <t>イ</t>
    </rPh>
    <rPh sb="59" eb="61">
      <t>ユニュウ</t>
    </rPh>
    <rPh sb="67" eb="69">
      <t>シナイ</t>
    </rPh>
    <rPh sb="70" eb="73">
      <t>キョジュウシャ</t>
    </rPh>
    <rPh sb="74" eb="75">
      <t>シ</t>
    </rPh>
    <rPh sb="77" eb="79">
      <t>コクガイ</t>
    </rPh>
    <rPh sb="87" eb="89">
      <t>カイガイ</t>
    </rPh>
    <rPh sb="89" eb="91">
      <t>リョコウ</t>
    </rPh>
    <rPh sb="91" eb="93">
      <t>ショウヒ</t>
    </rPh>
    <rPh sb="103" eb="104">
      <t>イ</t>
    </rPh>
    <rPh sb="104" eb="106">
      <t>ユニュウ</t>
    </rPh>
    <rPh sb="109" eb="111">
      <t>サンギョウ</t>
    </rPh>
    <rPh sb="112" eb="114">
      <t>シナイ</t>
    </rPh>
    <rPh sb="114" eb="116">
      <t>ジュヨウ</t>
    </rPh>
    <rPh sb="116" eb="118">
      <t>ゴウケイ</t>
    </rPh>
    <rPh sb="119" eb="120">
      <t>ジョ</t>
    </rPh>
    <rPh sb="122" eb="124">
      <t>ワリアイ</t>
    </rPh>
    <rPh sb="126" eb="127">
      <t>イ</t>
    </rPh>
    <rPh sb="127" eb="129">
      <t>ユニュウ</t>
    </rPh>
    <rPh sb="129" eb="130">
      <t>リツ</t>
    </rPh>
    <phoneticPr fontId="3"/>
  </si>
  <si>
    <t xml:space="preserve">   Ex. 繊維製品（37部門分類）の場合は、174,598 ÷177,347 ＝ 0.98450 となる。</t>
    <rPh sb="7" eb="11">
      <t>センイセイヒン</t>
    </rPh>
    <rPh sb="14" eb="16">
      <t>ブモン</t>
    </rPh>
    <rPh sb="16" eb="18">
      <t>ブンルイ</t>
    </rPh>
    <rPh sb="20" eb="22">
      <t>バアイ</t>
    </rPh>
    <phoneticPr fontId="3"/>
  </si>
  <si>
    <t>　中央政府（国の出先機関）と地方政府（地方公共団体）からなる政府サービス生産者が、行政サービス（警察、消防、福祉等）を行うのに必要な経費から他部門に対するサービスの販売額（医療費、授業料等）を差し引いたもの。</t>
    <rPh sb="56" eb="57">
      <t>トウ</t>
    </rPh>
    <rPh sb="93" eb="94">
      <t>トウ</t>
    </rPh>
    <phoneticPr fontId="3"/>
  </si>
  <si>
    <r>
      <t xml:space="preserve">　波及効果は、理論的には０（ゼロ）に収束するまで無限に続き、最終的な結果を知るには繰り返し行列計算をしなければならない。 そこで、このような需要の増加に対する波及効果の最終的な大きさを、あらかじめ係数によって知ることができるようにしたものが </t>
    </r>
    <r>
      <rPr>
        <b/>
        <u/>
        <sz val="11"/>
        <color theme="1"/>
        <rFont val="Arial Unicode MS"/>
        <family val="3"/>
        <charset val="128"/>
      </rPr>
      <t>逆行列係数</t>
    </r>
    <r>
      <rPr>
        <sz val="11"/>
        <color theme="1"/>
        <rFont val="Arial Unicode MS"/>
        <family val="3"/>
        <charset val="128"/>
      </rPr>
      <t xml:space="preserve"> である。
　逆行列係数 は、ある産業に対して１単位の最終需要が生じたときに、各産業の生産の誘発がどのくらいになるか（生産波及）を示すもので、産業連関分析でもっとも有用なツールとなっている。
　逆行列係数には、市外からの財・サービスの移輸入を考慮した開放経済型逆行列係数と、移輸入を考慮しない（生産がすべて市内で賄われると仮定する）閉鎖経済型逆行列係数がある。</t>
    </r>
    <rPh sb="73" eb="75">
      <t>ゾウカ</t>
    </rPh>
    <rPh sb="253" eb="255">
      <t>ケイザイ</t>
    </rPh>
    <rPh sb="294" eb="296">
      <t>ケイザイ</t>
    </rPh>
    <phoneticPr fontId="3"/>
  </si>
  <si>
    <t>影響力係数</t>
    <rPh sb="0" eb="3">
      <t>エイキョウリョク</t>
    </rPh>
    <rPh sb="3" eb="5">
      <t>ケイスウ</t>
    </rPh>
    <phoneticPr fontId="3"/>
  </si>
  <si>
    <t>感応度係数</t>
    <rPh sb="0" eb="3">
      <t>カンノウド</t>
    </rPh>
    <rPh sb="3" eb="5">
      <t>ケイスウ</t>
    </rPh>
    <phoneticPr fontId="3"/>
  </si>
  <si>
    <r>
      <t>　</t>
    </r>
    <r>
      <rPr>
        <b/>
        <u/>
        <sz val="11"/>
        <color theme="1"/>
        <rFont val="Arial Unicode MS"/>
        <family val="3"/>
        <charset val="128"/>
      </rPr>
      <t>投入係数</t>
    </r>
    <r>
      <rPr>
        <sz val="11"/>
        <color theme="1"/>
        <rFont val="Arial Unicode MS"/>
        <family val="3"/>
        <charset val="128"/>
      </rPr>
      <t xml:space="preserve"> とは、産業連関表をタテの列方向の費用構成に着目し、ある産業で生産物を１単位生産するために必要な各産業からの原材料等の投入の割合を示す係数である。 各産業のタテ列の原材料等の投入額をそれぞれの産業の生産額で除して求められる。 この投入係数を産業別に計算し一覧表にしたものが </t>
    </r>
    <r>
      <rPr>
        <b/>
        <u/>
        <sz val="11"/>
        <color theme="1"/>
        <rFont val="Arial Unicode MS"/>
        <family val="3"/>
        <charset val="128"/>
      </rPr>
      <t>投入係数表</t>
    </r>
    <r>
      <rPr>
        <sz val="11"/>
        <color theme="1"/>
        <rFont val="Arial Unicode MS"/>
        <family val="3"/>
        <charset val="128"/>
      </rPr>
      <t xml:space="preserve"> である。
　この投入係数を使うと、ある産業に生じた需要が生産技術的関係（投入係数）に基づいて、次々と各産業の生産を誘発していくようすが分かる。例えば、繊維製品に対する需要が２割増加すると、繊維工業は増産のために必要な原材料を２割増やす。 すると、繊維工業に原材料を供給している各産業は、その需要増にこたえるため、その分だけ生産を増加しなければならない。 このように、ある産業から生じた生産活動への刺激は、波紋が広がるように各産業へ次々に直接・間接の波及効果を及ぼすことになる。</t>
    </r>
    <rPh sb="18" eb="19">
      <t>レツ</t>
    </rPh>
    <rPh sb="67" eb="69">
      <t>ワリアイ</t>
    </rPh>
    <rPh sb="85" eb="86">
      <t>レツ</t>
    </rPh>
    <rPh sb="111" eb="112">
      <t>モト</t>
    </rPh>
    <rPh sb="223" eb="227">
      <t>センイセイヒン</t>
    </rPh>
    <rPh sb="242" eb="244">
      <t>センイ</t>
    </rPh>
    <rPh sb="271" eb="273">
      <t>センイ</t>
    </rPh>
    <phoneticPr fontId="3"/>
  </si>
  <si>
    <t>　ある産業に最終需要が１単位生じたとき、産業全体に対する生産波及の大きさ（影響力）を表す。この数値が１より大きい部門は他産業への波及の効果が大きい。</t>
    <rPh sb="3" eb="5">
      <t>サンギョウ</t>
    </rPh>
    <rPh sb="6" eb="10">
      <t>サイシュウジュヨウ</t>
    </rPh>
    <rPh sb="12" eb="14">
      <t>タンイ</t>
    </rPh>
    <rPh sb="14" eb="15">
      <t>ショウ</t>
    </rPh>
    <rPh sb="20" eb="22">
      <t>サンギョウ</t>
    </rPh>
    <rPh sb="22" eb="24">
      <t>ゼンタイ</t>
    </rPh>
    <rPh sb="25" eb="26">
      <t>タイ</t>
    </rPh>
    <rPh sb="28" eb="32">
      <t>セイサンハキュウ</t>
    </rPh>
    <rPh sb="33" eb="34">
      <t>オオ</t>
    </rPh>
    <rPh sb="37" eb="40">
      <t>エイキョウリョク</t>
    </rPh>
    <rPh sb="42" eb="43">
      <t>アラワ</t>
    </rPh>
    <rPh sb="47" eb="49">
      <t>スウチ</t>
    </rPh>
    <rPh sb="53" eb="54">
      <t>オオ</t>
    </rPh>
    <rPh sb="56" eb="58">
      <t>ブモン</t>
    </rPh>
    <rPh sb="59" eb="60">
      <t>タ</t>
    </rPh>
    <rPh sb="60" eb="62">
      <t>サンギョウ</t>
    </rPh>
    <rPh sb="64" eb="66">
      <t>ハキュウ</t>
    </rPh>
    <rPh sb="67" eb="69">
      <t>コウカ</t>
    </rPh>
    <rPh sb="70" eb="71">
      <t>オオ</t>
    </rPh>
    <phoneticPr fontId="3"/>
  </si>
  <si>
    <t>　影響力係数＝逆行列係数の列和／逆行列係数の列和の全産業平均値</t>
    <rPh sb="1" eb="6">
      <t>エイキョウリョクケイスウ</t>
    </rPh>
    <rPh sb="7" eb="12">
      <t>ギャクギョウレツケイスウ</t>
    </rPh>
    <rPh sb="13" eb="14">
      <t>レツ</t>
    </rPh>
    <rPh sb="14" eb="15">
      <t>ワ</t>
    </rPh>
    <rPh sb="16" eb="21">
      <t>ギャクギョウレツケイスウ</t>
    </rPh>
    <rPh sb="22" eb="23">
      <t>レツ</t>
    </rPh>
    <rPh sb="23" eb="24">
      <t>ワ</t>
    </rPh>
    <rPh sb="25" eb="28">
      <t>ゼンサンギョウ</t>
    </rPh>
    <rPh sb="28" eb="30">
      <t>ヘイキン</t>
    </rPh>
    <rPh sb="30" eb="31">
      <t>チ</t>
    </rPh>
    <phoneticPr fontId="3"/>
  </si>
  <si>
    <t>　各列部門に最終需要が１単位ずつ生じたとき、どの行部門が強い影響（感応度）を受けるかを表す。この数値が１より大きい部門は他産業からの波及の影響が大きい。</t>
    <rPh sb="1" eb="3">
      <t>カクレツ</t>
    </rPh>
    <rPh sb="3" eb="5">
      <t>ブモン</t>
    </rPh>
    <rPh sb="6" eb="10">
      <t>サイシュウジュヨウ</t>
    </rPh>
    <rPh sb="12" eb="14">
      <t>タンイ</t>
    </rPh>
    <rPh sb="16" eb="17">
      <t>ショウ</t>
    </rPh>
    <rPh sb="24" eb="25">
      <t>ギョウ</t>
    </rPh>
    <rPh sb="25" eb="27">
      <t>ブモン</t>
    </rPh>
    <rPh sb="28" eb="29">
      <t>ツヨ</t>
    </rPh>
    <rPh sb="30" eb="32">
      <t>エイキョウ</t>
    </rPh>
    <rPh sb="33" eb="36">
      <t>カンノウド</t>
    </rPh>
    <rPh sb="38" eb="39">
      <t>ウ</t>
    </rPh>
    <rPh sb="43" eb="44">
      <t>アラワ</t>
    </rPh>
    <rPh sb="48" eb="50">
      <t>スウチ</t>
    </rPh>
    <rPh sb="54" eb="55">
      <t>オオ</t>
    </rPh>
    <rPh sb="57" eb="59">
      <t>ブモン</t>
    </rPh>
    <rPh sb="60" eb="61">
      <t>タ</t>
    </rPh>
    <rPh sb="61" eb="63">
      <t>サンギョウ</t>
    </rPh>
    <rPh sb="66" eb="68">
      <t>ハキュウ</t>
    </rPh>
    <rPh sb="69" eb="71">
      <t>エイキョウ</t>
    </rPh>
    <rPh sb="72" eb="73">
      <t>オオ</t>
    </rPh>
    <phoneticPr fontId="3"/>
  </si>
  <si>
    <t>　感応度係数＝逆行列係数の行和／逆行列係数の行和の全産業平均値</t>
    <rPh sb="1" eb="4">
      <t>カンノウド</t>
    </rPh>
    <rPh sb="4" eb="6">
      <t>ケイスウ</t>
    </rPh>
    <rPh sb="7" eb="10">
      <t>ギャクギョウレツ</t>
    </rPh>
    <rPh sb="10" eb="12">
      <t>ケイスウ</t>
    </rPh>
    <rPh sb="13" eb="14">
      <t>ギョウ</t>
    </rPh>
    <rPh sb="14" eb="15">
      <t>ワ</t>
    </rPh>
    <rPh sb="16" eb="21">
      <t>ギャクギョウレツケイスウ</t>
    </rPh>
    <rPh sb="22" eb="23">
      <t>ギョウ</t>
    </rPh>
    <rPh sb="23" eb="24">
      <t>ワ</t>
    </rPh>
    <rPh sb="25" eb="28">
      <t>ゼンサンギョウ</t>
    </rPh>
    <rPh sb="28" eb="30">
      <t>ヘイキン</t>
    </rPh>
    <rPh sb="30" eb="31">
      <t>チ</t>
    </rPh>
    <phoneticPr fontId="3"/>
  </si>
  <si>
    <t>4.    用語の解説</t>
    <rPh sb="6" eb="8">
      <t>ヨウゴ</t>
    </rPh>
    <rPh sb="9" eb="11">
      <t>カイセツ</t>
    </rPh>
    <phoneticPr fontId="4"/>
  </si>
  <si>
    <t>製造業（１／２）</t>
    <rPh sb="0" eb="3">
      <t>セイゾウギョウ</t>
    </rPh>
    <phoneticPr fontId="3"/>
  </si>
  <si>
    <t>サービス（１／２）</t>
    <phoneticPr fontId="3"/>
  </si>
  <si>
    <t>サービス（２／２）</t>
    <phoneticPr fontId="3"/>
  </si>
  <si>
    <t>製造業（２／２）</t>
    <rPh sb="0" eb="3">
      <t>セイゾウギョウ</t>
    </rPh>
    <phoneticPr fontId="3"/>
  </si>
  <si>
    <t xml:space="preserve">   Ex. 繊維製品（37部門分類、開放経済型）の場合は、0.95499 である。</t>
    <rPh sb="7" eb="11">
      <t>センイセイヒン</t>
    </rPh>
    <rPh sb="14" eb="16">
      <t>ブモン</t>
    </rPh>
    <rPh sb="16" eb="18">
      <t>ブンルイ</t>
    </rPh>
    <rPh sb="19" eb="24">
      <t>カイホウケイザイガタ</t>
    </rPh>
    <rPh sb="26" eb="28">
      <t>バアイ</t>
    </rPh>
    <phoneticPr fontId="3"/>
  </si>
  <si>
    <t xml:space="preserve">   Ex. 繊維製品（37部門分類、開放経済型）の場合は、0.86570 である。</t>
    <rPh sb="7" eb="11">
      <t>センイセイヒン</t>
    </rPh>
    <rPh sb="14" eb="16">
      <t>ブモン</t>
    </rPh>
    <rPh sb="16" eb="18">
      <t>ブンルイ</t>
    </rPh>
    <rPh sb="19" eb="24">
      <t>カイホウケイザイガタ</t>
    </rPh>
    <rPh sb="26" eb="28">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</si>
</sst>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_ ;[Red]\-#,##0\ "/>
    <numFmt numFmtId="178" formatCode="#,##0_ "/>
    <numFmt numFmtId="179" formatCode="#,##0.00000_ "/>
    <numFmt numFmtId="180" formatCode="#,##0.00000_ ;[Red]\-#,##0.00000\ "/>
  </numFmts>
  <fonts count="29">
    <font>
      <sz val="11"/>
      <color theme="1"/>
      <name val="ＭＳ Ｐゴシック"/>
      <family val="2"/>
      <charset val="128"/>
      <scheme val="minor"/>
    </font>
    <font>
      <b/>
      <sz val="15"/>
      <color theme="3"/>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sz val="11"/>
      <name val="ＭＳ Ｐ明朝"/>
      <family val="1"/>
      <charset val="128"/>
    </font>
    <font>
      <sz val="26"/>
      <name val="Arial Unicode MS"/>
      <family val="3"/>
      <charset val="128"/>
    </font>
    <font>
      <sz val="11"/>
      <name val="Arial Unicode MS"/>
      <family val="3"/>
      <charset val="128"/>
    </font>
    <font>
      <sz val="12"/>
      <name val="Arial Unicode MS"/>
      <family val="3"/>
      <charset val="128"/>
    </font>
    <font>
      <vertAlign val="superscript"/>
      <sz val="12"/>
      <name val="Arial Unicode MS"/>
      <family val="3"/>
      <charset val="128"/>
    </font>
    <font>
      <sz val="9"/>
      <name val="Arial Unicode MS"/>
      <family val="3"/>
      <charset val="128"/>
    </font>
    <font>
      <sz val="10"/>
      <name val="ＭＳ Ｐゴシック"/>
      <family val="3"/>
      <charset val="128"/>
    </font>
    <font>
      <sz val="14"/>
      <name val="Arial Unicode MS"/>
      <family val="3"/>
      <charset val="128"/>
    </font>
    <font>
      <sz val="10"/>
      <name val="Arial Unicode MS"/>
      <family val="3"/>
      <charset val="128"/>
    </font>
    <font>
      <i/>
      <sz val="10"/>
      <name val="Arial Unicode MS"/>
      <family val="3"/>
      <charset val="128"/>
    </font>
    <font>
      <sz val="11"/>
      <color theme="1"/>
      <name val="Arial Unicode MS"/>
      <family val="3"/>
      <charset val="128"/>
    </font>
    <font>
      <b/>
      <sz val="26"/>
      <name val="Arial Unicode MS"/>
      <family val="3"/>
      <charset val="128"/>
    </font>
    <font>
      <sz val="28"/>
      <name val="Arial Unicode MS"/>
      <family val="3"/>
      <charset val="128"/>
    </font>
    <font>
      <i/>
      <sz val="11"/>
      <color rgb="FF7F7F7F"/>
      <name val="ＭＳ Ｐゴシック"/>
      <family val="2"/>
      <charset val="128"/>
      <scheme val="minor"/>
    </font>
    <font>
      <b/>
      <sz val="9"/>
      <color theme="1"/>
      <name val="Meiryo UI"/>
      <family val="2"/>
      <charset val="128"/>
    </font>
    <font>
      <sz val="10"/>
      <color theme="1"/>
      <name val="Arial Unicode MS"/>
      <family val="3"/>
      <charset val="128"/>
    </font>
    <font>
      <vertAlign val="superscript"/>
      <sz val="11"/>
      <color theme="1"/>
      <name val="Arial Unicode MS"/>
      <family val="3"/>
      <charset val="128"/>
    </font>
    <font>
      <sz val="10"/>
      <color theme="1"/>
      <name val="ＭＳ Ｐ明朝"/>
      <family val="1"/>
      <charset val="128"/>
    </font>
    <font>
      <sz val="9"/>
      <color theme="1"/>
      <name val="Meiryo UI"/>
      <family val="2"/>
      <charset val="128"/>
    </font>
    <font>
      <sz val="11"/>
      <color theme="1"/>
      <name val="ＭＳ Ｐ明朝"/>
      <family val="1"/>
      <charset val="128"/>
    </font>
    <font>
      <b/>
      <sz val="11"/>
      <color theme="1"/>
      <name val="Arial Unicode MS"/>
      <family val="3"/>
      <charset val="128"/>
    </font>
    <font>
      <b/>
      <u/>
      <sz val="11"/>
      <color theme="1"/>
      <name val="Arial Unicode MS"/>
      <family val="3"/>
      <charset val="128"/>
    </font>
    <font>
      <sz val="16"/>
      <color theme="1"/>
      <name val="Arial Unicode MS"/>
      <family val="3"/>
      <charset val="128"/>
    </font>
  </fonts>
  <fills count="3">
    <fill>
      <patternFill patternType="none"/>
    </fill>
    <fill>
      <patternFill patternType="gray125"/>
    </fill>
    <fill>
      <gradientFill degree="90">
        <stop position="0">
          <color theme="0"/>
        </stop>
        <stop position="1">
          <color theme="4"/>
        </stop>
      </gradient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s>
  <cellStyleXfs count="5">
    <xf numFmtId="0" fontId="0" fillId="0" borderId="0">
      <alignment vertical="center"/>
    </xf>
    <xf numFmtId="0" fontId="2" fillId="0" borderId="0">
      <alignment vertical="center"/>
    </xf>
    <xf numFmtId="0" fontId="2" fillId="0" borderId="0"/>
    <xf numFmtId="0" fontId="2" fillId="0" borderId="0"/>
    <xf numFmtId="0" fontId="12" fillId="0" borderId="0"/>
  </cellStyleXfs>
  <cellXfs count="216">
    <xf numFmtId="0" fontId="0" fillId="0" borderId="0" xfId="0">
      <alignment vertical="center"/>
    </xf>
    <xf numFmtId="0" fontId="5" fillId="0" borderId="0" xfId="1" applyFont="1" applyAlignment="1"/>
    <xf numFmtId="0" fontId="8" fillId="0" borderId="0" xfId="1" applyFont="1" applyAlignment="1"/>
    <xf numFmtId="0" fontId="9" fillId="0" borderId="0" xfId="1" applyFont="1" applyAlignment="1"/>
    <xf numFmtId="0" fontId="11" fillId="0" borderId="0" xfId="1" applyFont="1" applyAlignment="1"/>
    <xf numFmtId="0" fontId="9" fillId="0" borderId="14" xfId="1" applyFont="1" applyBorder="1" applyAlignment="1">
      <alignment horizontal="left" vertical="center" indent="1"/>
    </xf>
    <xf numFmtId="0" fontId="9" fillId="0" borderId="14" xfId="1" applyFont="1" applyBorder="1" applyAlignment="1">
      <alignment vertical="center"/>
    </xf>
    <xf numFmtId="0" fontId="9" fillId="0" borderId="14" xfId="1" applyFont="1" applyBorder="1" applyAlignment="1">
      <alignment vertical="top"/>
    </xf>
    <xf numFmtId="0" fontId="9" fillId="0" borderId="15" xfId="1" applyFont="1" applyBorder="1" applyAlignment="1">
      <alignment horizontal="left" vertical="center" indent="1"/>
    </xf>
    <xf numFmtId="0" fontId="9" fillId="0" borderId="1" xfId="1" applyFont="1" applyBorder="1" applyAlignment="1">
      <alignment vertical="center"/>
    </xf>
    <xf numFmtId="0" fontId="9" fillId="0" borderId="13" xfId="1" applyFont="1" applyBorder="1" applyAlignment="1">
      <alignment horizontal="left" vertical="center" indent="1"/>
    </xf>
    <xf numFmtId="0" fontId="9" fillId="0" borderId="15" xfId="1" applyFont="1" applyBorder="1" applyAlignment="1">
      <alignment vertical="center"/>
    </xf>
    <xf numFmtId="0" fontId="9" fillId="0" borderId="1" xfId="1" applyFont="1" applyBorder="1" applyAlignment="1">
      <alignment horizontal="left" vertical="center" indent="1"/>
    </xf>
    <xf numFmtId="0" fontId="6" fillId="0" borderId="0" xfId="2" applyFont="1" applyFill="1" applyAlignment="1">
      <alignment shrinkToFit="1"/>
    </xf>
    <xf numFmtId="0" fontId="6" fillId="0" borderId="0" xfId="2" applyFont="1" applyFill="1"/>
    <xf numFmtId="0" fontId="6" fillId="0" borderId="0" xfId="2" applyFont="1" applyFill="1" applyAlignment="1">
      <alignment horizontal="center"/>
    </xf>
    <xf numFmtId="0" fontId="13" fillId="0" borderId="0" xfId="2" applyFont="1" applyFill="1"/>
    <xf numFmtId="0" fontId="8" fillId="0" borderId="0" xfId="2" applyFont="1" applyFill="1" applyAlignment="1">
      <alignment shrinkToFit="1"/>
    </xf>
    <xf numFmtId="0" fontId="8" fillId="0" borderId="0" xfId="2" applyFont="1" applyFill="1"/>
    <xf numFmtId="0" fontId="8" fillId="0" borderId="0" xfId="2" applyFont="1" applyFill="1" applyAlignment="1">
      <alignment horizontal="center"/>
    </xf>
    <xf numFmtId="0" fontId="9" fillId="0" borderId="0" xfId="2" applyFont="1" applyFill="1" applyBorder="1" applyAlignment="1">
      <alignment vertical="center"/>
    </xf>
    <xf numFmtId="0" fontId="8" fillId="0" borderId="0" xfId="2" applyFont="1" applyFill="1" applyBorder="1" applyAlignment="1">
      <alignment vertical="center" shrinkToFit="1"/>
    </xf>
    <xf numFmtId="0" fontId="8" fillId="0" borderId="0" xfId="2" applyFont="1" applyFill="1" applyBorder="1" applyAlignment="1">
      <alignment vertical="center"/>
    </xf>
    <xf numFmtId="0" fontId="8" fillId="0" borderId="0" xfId="2" applyFont="1" applyFill="1" applyBorder="1" applyAlignment="1">
      <alignment horizontal="center" vertical="center"/>
    </xf>
    <xf numFmtId="0" fontId="8" fillId="0" borderId="0" xfId="2" applyFont="1" applyFill="1" applyAlignment="1">
      <alignment vertical="center"/>
    </xf>
    <xf numFmtId="0" fontId="14" fillId="0" borderId="0" xfId="2" applyFont="1" applyFill="1"/>
    <xf numFmtId="49" fontId="14" fillId="0" borderId="2" xfId="3" applyNumberFormat="1" applyFont="1" applyFill="1" applyBorder="1" applyAlignment="1">
      <alignment horizontal="right" vertical="center" shrinkToFit="1"/>
    </xf>
    <xf numFmtId="176" fontId="14" fillId="0" borderId="3" xfId="3" applyNumberFormat="1" applyFont="1" applyFill="1" applyBorder="1" applyAlignment="1">
      <alignment vertical="center" shrinkToFit="1"/>
    </xf>
    <xf numFmtId="0" fontId="14" fillId="0" borderId="14" xfId="3" applyFont="1" applyFill="1" applyBorder="1" applyAlignment="1">
      <alignment vertical="center" shrinkToFit="1"/>
    </xf>
    <xf numFmtId="49" fontId="14" fillId="0" borderId="2" xfId="3" applyNumberFormat="1" applyFont="1" applyFill="1" applyBorder="1" applyAlignment="1">
      <alignment horizontal="center" vertical="center" shrinkToFit="1"/>
    </xf>
    <xf numFmtId="0" fontId="14" fillId="0" borderId="2" xfId="3" applyFont="1" applyFill="1" applyBorder="1" applyAlignment="1">
      <alignment vertical="center" shrinkToFit="1"/>
    </xf>
    <xf numFmtId="49" fontId="14" fillId="0" borderId="13" xfId="3" applyNumberFormat="1" applyFont="1" applyFill="1" applyBorder="1" applyAlignment="1">
      <alignment horizontal="center" vertical="center" shrinkToFit="1"/>
    </xf>
    <xf numFmtId="0" fontId="14" fillId="0" borderId="13" xfId="3" applyFont="1" applyFill="1" applyBorder="1" applyAlignment="1">
      <alignment vertical="center" shrinkToFit="1"/>
    </xf>
    <xf numFmtId="0" fontId="14" fillId="0" borderId="13" xfId="3" applyFont="1" applyFill="1" applyBorder="1" applyAlignment="1">
      <alignment vertical="center"/>
    </xf>
    <xf numFmtId="0" fontId="14" fillId="0" borderId="0" xfId="2" applyFont="1" applyFill="1" applyAlignment="1">
      <alignment vertical="center"/>
    </xf>
    <xf numFmtId="49" fontId="14" fillId="0" borderId="5" xfId="3" applyNumberFormat="1" applyFont="1" applyFill="1" applyBorder="1" applyAlignment="1">
      <alignment horizontal="right" vertical="center" shrinkToFit="1"/>
    </xf>
    <xf numFmtId="176" fontId="14" fillId="0" borderId="0" xfId="3" applyNumberFormat="1" applyFont="1" applyFill="1" applyBorder="1" applyAlignment="1">
      <alignment vertical="center" shrinkToFit="1"/>
    </xf>
    <xf numFmtId="49" fontId="14" fillId="0" borderId="5" xfId="3" applyNumberFormat="1" applyFont="1" applyFill="1" applyBorder="1" applyAlignment="1">
      <alignment horizontal="center" vertical="center" shrinkToFit="1"/>
    </xf>
    <xf numFmtId="0" fontId="14" fillId="0" borderId="5" xfId="3" applyFont="1" applyFill="1" applyBorder="1" applyAlignment="1">
      <alignment vertical="center" shrinkToFit="1"/>
    </xf>
    <xf numFmtId="49" fontId="14" fillId="0" borderId="14" xfId="3" applyNumberFormat="1" applyFont="1" applyFill="1" applyBorder="1" applyAlignment="1">
      <alignment horizontal="center" vertical="center" shrinkToFit="1"/>
    </xf>
    <xf numFmtId="0" fontId="8" fillId="0" borderId="14" xfId="2" applyFont="1" applyFill="1" applyBorder="1" applyAlignment="1">
      <alignment vertical="center"/>
    </xf>
    <xf numFmtId="0" fontId="14" fillId="0" borderId="16" xfId="3" applyFont="1" applyFill="1" applyBorder="1" applyAlignment="1">
      <alignment vertical="center" shrinkToFit="1"/>
    </xf>
    <xf numFmtId="49" fontId="14" fillId="0" borderId="17" xfId="3" applyNumberFormat="1" applyFont="1" applyFill="1" applyBorder="1" applyAlignment="1">
      <alignment horizontal="right" vertical="center" shrinkToFit="1"/>
    </xf>
    <xf numFmtId="176" fontId="14" fillId="0" borderId="18" xfId="3" applyNumberFormat="1" applyFont="1" applyFill="1" applyBorder="1" applyAlignment="1">
      <alignment vertical="center" shrinkToFit="1"/>
    </xf>
    <xf numFmtId="0" fontId="14" fillId="0" borderId="19" xfId="3" applyFont="1" applyFill="1" applyBorder="1" applyAlignment="1">
      <alignment vertical="center" shrinkToFit="1"/>
    </xf>
    <xf numFmtId="49" fontId="14" fillId="0" borderId="7" xfId="3" applyNumberFormat="1" applyFont="1" applyFill="1" applyBorder="1" applyAlignment="1">
      <alignment horizontal="right" vertical="center" shrinkToFit="1"/>
    </xf>
    <xf numFmtId="176" fontId="14" fillId="0" borderId="8" xfId="3" applyNumberFormat="1" applyFont="1" applyFill="1" applyBorder="1" applyAlignment="1">
      <alignment vertical="center" shrinkToFit="1"/>
    </xf>
    <xf numFmtId="49" fontId="14" fillId="0" borderId="20" xfId="3" applyNumberFormat="1" applyFont="1" applyFill="1" applyBorder="1" applyAlignment="1">
      <alignment horizontal="right" vertical="center" shrinkToFit="1"/>
    </xf>
    <xf numFmtId="176" fontId="14" fillId="0" borderId="21" xfId="3" applyNumberFormat="1" applyFont="1" applyFill="1" applyBorder="1" applyAlignment="1">
      <alignment vertical="center" shrinkToFit="1"/>
    </xf>
    <xf numFmtId="0" fontId="14" fillId="0" borderId="15" xfId="3" applyFont="1" applyFill="1" applyBorder="1" applyAlignment="1">
      <alignment vertical="center" shrinkToFit="1"/>
    </xf>
    <xf numFmtId="49" fontId="14" fillId="0" borderId="7" xfId="3" applyNumberFormat="1" applyFont="1" applyFill="1" applyBorder="1" applyAlignment="1">
      <alignment horizontal="center" vertical="center" shrinkToFit="1"/>
    </xf>
    <xf numFmtId="0" fontId="14" fillId="0" borderId="7" xfId="3" applyFont="1" applyFill="1" applyBorder="1" applyAlignment="1">
      <alignment vertical="center" shrinkToFit="1"/>
    </xf>
    <xf numFmtId="49" fontId="14" fillId="0" borderId="22" xfId="3" applyNumberFormat="1" applyFont="1" applyFill="1" applyBorder="1" applyAlignment="1">
      <alignment horizontal="right" vertical="center" shrinkToFit="1"/>
    </xf>
    <xf numFmtId="176" fontId="14" fillId="0" borderId="23" xfId="3" applyNumberFormat="1" applyFont="1" applyFill="1" applyBorder="1" applyAlignment="1">
      <alignment vertical="center" shrinkToFit="1"/>
    </xf>
    <xf numFmtId="0" fontId="14" fillId="0" borderId="24" xfId="3" applyFont="1" applyFill="1" applyBorder="1" applyAlignment="1">
      <alignment vertical="center" shrinkToFit="1"/>
    </xf>
    <xf numFmtId="49" fontId="14" fillId="0" borderId="25" xfId="3" applyNumberFormat="1" applyFont="1" applyFill="1" applyBorder="1" applyAlignment="1">
      <alignment horizontal="right" vertical="center" shrinkToFit="1"/>
    </xf>
    <xf numFmtId="176" fontId="14" fillId="0" borderId="26" xfId="3" applyNumberFormat="1" applyFont="1" applyFill="1" applyBorder="1" applyAlignment="1">
      <alignment vertical="center" shrinkToFit="1"/>
    </xf>
    <xf numFmtId="0" fontId="14" fillId="0" borderId="27" xfId="3" applyFont="1" applyFill="1" applyBorder="1" applyAlignment="1">
      <alignment vertical="center" shrinkToFit="1"/>
    </xf>
    <xf numFmtId="49" fontId="14" fillId="0" borderId="15" xfId="3" applyNumberFormat="1" applyFont="1" applyFill="1" applyBorder="1" applyAlignment="1">
      <alignment horizontal="center" vertical="center" shrinkToFit="1"/>
    </xf>
    <xf numFmtId="0" fontId="14" fillId="0" borderId="28" xfId="3" applyFont="1" applyFill="1" applyBorder="1" applyAlignment="1">
      <alignment vertical="center" shrinkToFit="1"/>
    </xf>
    <xf numFmtId="49" fontId="14" fillId="0" borderId="10" xfId="3" applyNumberFormat="1" applyFont="1" applyFill="1" applyBorder="1" applyAlignment="1">
      <alignment horizontal="right" vertical="center" shrinkToFit="1"/>
    </xf>
    <xf numFmtId="176" fontId="14" fillId="0" borderId="11" xfId="3" applyNumberFormat="1" applyFont="1" applyFill="1" applyBorder="1" applyAlignment="1">
      <alignment vertical="center" shrinkToFit="1"/>
    </xf>
    <xf numFmtId="0" fontId="14" fillId="0" borderId="1" xfId="3" applyFont="1" applyFill="1" applyBorder="1" applyAlignment="1">
      <alignment vertical="center" shrinkToFit="1"/>
    </xf>
    <xf numFmtId="0" fontId="8" fillId="0" borderId="15" xfId="2" applyFont="1" applyFill="1" applyBorder="1" applyAlignment="1">
      <alignment vertical="center"/>
    </xf>
    <xf numFmtId="176" fontId="14" fillId="0" borderId="4" xfId="3" applyNumberFormat="1" applyFont="1" applyFill="1" applyBorder="1" applyAlignment="1">
      <alignment vertical="center" shrinkToFit="1"/>
    </xf>
    <xf numFmtId="49" fontId="14" fillId="0" borderId="29" xfId="3" applyNumberFormat="1" applyFont="1" applyFill="1" applyBorder="1" applyAlignment="1">
      <alignment horizontal="right" vertical="center" shrinkToFit="1"/>
    </xf>
    <xf numFmtId="176" fontId="14" fillId="0" borderId="30" xfId="3" applyNumberFormat="1" applyFont="1" applyFill="1" applyBorder="1" applyAlignment="1">
      <alignment vertical="center" shrinkToFit="1"/>
    </xf>
    <xf numFmtId="176" fontId="14" fillId="0" borderId="6" xfId="3" applyNumberFormat="1" applyFont="1" applyFill="1" applyBorder="1" applyAlignment="1">
      <alignment vertical="center" shrinkToFit="1"/>
    </xf>
    <xf numFmtId="176" fontId="14" fillId="0" borderId="9" xfId="3" applyNumberFormat="1" applyFont="1" applyFill="1" applyBorder="1" applyAlignment="1">
      <alignment vertical="center" shrinkToFit="1"/>
    </xf>
    <xf numFmtId="49" fontId="14" fillId="0" borderId="10" xfId="3" applyNumberFormat="1" applyFont="1" applyFill="1" applyBorder="1" applyAlignment="1">
      <alignment horizontal="center" vertical="center" shrinkToFit="1"/>
    </xf>
    <xf numFmtId="0" fontId="14" fillId="0" borderId="13" xfId="3" applyFont="1" applyFill="1" applyBorder="1" applyAlignment="1">
      <alignment vertical="center" wrapText="1" shrinkToFit="1"/>
    </xf>
    <xf numFmtId="0" fontId="14" fillId="0" borderId="14" xfId="3" applyFont="1" applyFill="1" applyBorder="1" applyAlignment="1">
      <alignment vertical="center" wrapText="1" shrinkToFit="1"/>
    </xf>
    <xf numFmtId="0" fontId="14" fillId="0" borderId="10" xfId="3" applyFont="1" applyFill="1" applyBorder="1" applyAlignment="1">
      <alignment vertical="center" shrinkToFit="1"/>
    </xf>
    <xf numFmtId="0" fontId="14" fillId="0" borderId="14" xfId="3" applyFont="1" applyFill="1" applyBorder="1" applyAlignment="1">
      <alignment vertical="center"/>
    </xf>
    <xf numFmtId="49" fontId="14" fillId="0" borderId="15" xfId="3" applyNumberFormat="1" applyFont="1" applyFill="1" applyBorder="1" applyAlignment="1">
      <alignment horizontal="center" vertical="center"/>
    </xf>
    <xf numFmtId="0" fontId="14" fillId="0" borderId="3" xfId="3" applyFont="1" applyFill="1" applyBorder="1" applyAlignment="1">
      <alignment vertical="center" shrinkToFit="1"/>
    </xf>
    <xf numFmtId="0" fontId="14" fillId="0" borderId="0" xfId="3" applyFont="1" applyFill="1" applyBorder="1" applyAlignment="1">
      <alignment vertical="center"/>
    </xf>
    <xf numFmtId="0" fontId="14" fillId="0" borderId="8" xfId="3" applyFont="1" applyFill="1" applyBorder="1" applyAlignment="1">
      <alignment vertical="center" shrinkToFit="1"/>
    </xf>
    <xf numFmtId="0" fontId="14" fillId="0" borderId="6" xfId="3" applyFont="1" applyFill="1" applyBorder="1" applyAlignment="1">
      <alignment vertical="center" shrinkToFit="1"/>
    </xf>
    <xf numFmtId="0" fontId="8" fillId="0" borderId="6" xfId="2" applyFont="1" applyFill="1" applyBorder="1" applyAlignment="1">
      <alignment vertical="center"/>
    </xf>
    <xf numFmtId="49" fontId="14" fillId="0" borderId="13" xfId="3" applyNumberFormat="1" applyFont="1" applyFill="1" applyBorder="1" applyAlignment="1">
      <alignment horizontal="center" vertical="center"/>
    </xf>
    <xf numFmtId="49" fontId="14" fillId="0" borderId="14" xfId="3" applyNumberFormat="1" applyFont="1" applyFill="1" applyBorder="1" applyAlignment="1">
      <alignment horizontal="center" vertical="center"/>
    </xf>
    <xf numFmtId="0" fontId="14" fillId="0" borderId="7" xfId="3" applyFont="1" applyFill="1" applyBorder="1" applyAlignment="1">
      <alignment vertical="center"/>
    </xf>
    <xf numFmtId="0" fontId="14" fillId="0" borderId="2" xfId="3" applyFont="1" applyFill="1" applyBorder="1" applyAlignment="1">
      <alignment vertical="center"/>
    </xf>
    <xf numFmtId="49" fontId="14" fillId="0" borderId="1" xfId="3" applyNumberFormat="1" applyFont="1" applyFill="1" applyBorder="1" applyAlignment="1">
      <alignment horizontal="center" vertical="center" shrinkToFit="1"/>
    </xf>
    <xf numFmtId="176" fontId="14" fillId="0" borderId="31" xfId="3" applyNumberFormat="1" applyFont="1" applyFill="1" applyBorder="1" applyAlignment="1">
      <alignment vertical="center" shrinkToFit="1"/>
    </xf>
    <xf numFmtId="176" fontId="14" fillId="0" borderId="32" xfId="3" applyNumberFormat="1" applyFont="1" applyFill="1" applyBorder="1" applyAlignment="1">
      <alignment vertical="center" shrinkToFit="1"/>
    </xf>
    <xf numFmtId="176" fontId="14" fillId="0" borderId="33" xfId="3" applyNumberFormat="1" applyFont="1" applyFill="1" applyBorder="1" applyAlignment="1">
      <alignment vertical="center" shrinkToFit="1"/>
    </xf>
    <xf numFmtId="0" fontId="14" fillId="0" borderId="13" xfId="3" applyFont="1" applyFill="1" applyBorder="1" applyAlignment="1">
      <alignment vertical="center" wrapText="1"/>
    </xf>
    <xf numFmtId="0" fontId="14" fillId="0" borderId="14" xfId="3" applyFont="1" applyFill="1" applyBorder="1" applyAlignment="1">
      <alignment vertical="center" wrapText="1"/>
    </xf>
    <xf numFmtId="176" fontId="14" fillId="0" borderId="12" xfId="3" applyNumberFormat="1" applyFont="1" applyFill="1" applyBorder="1" applyAlignment="1">
      <alignment vertical="center" shrinkToFit="1"/>
    </xf>
    <xf numFmtId="0" fontId="14" fillId="0" borderId="5" xfId="3" applyFont="1" applyFill="1" applyBorder="1" applyAlignment="1">
      <alignment vertical="center" wrapText="1" shrinkToFit="1"/>
    </xf>
    <xf numFmtId="0" fontId="8" fillId="0" borderId="7" xfId="3" applyFont="1" applyFill="1" applyBorder="1" applyAlignment="1">
      <alignment vertical="center"/>
    </xf>
    <xf numFmtId="0" fontId="8" fillId="0" borderId="8" xfId="3" applyFont="1" applyFill="1" applyBorder="1" applyAlignment="1">
      <alignment vertical="center"/>
    </xf>
    <xf numFmtId="49" fontId="14" fillId="0" borderId="1" xfId="3" applyNumberFormat="1" applyFont="1" applyFill="1" applyBorder="1" applyAlignment="1">
      <alignment horizontal="center" vertical="center"/>
    </xf>
    <xf numFmtId="0" fontId="14" fillId="0" borderId="16" xfId="3" applyFont="1" applyFill="1" applyBorder="1" applyAlignment="1">
      <alignment vertical="center"/>
    </xf>
    <xf numFmtId="176" fontId="14" fillId="0" borderId="34" xfId="3" applyNumberFormat="1" applyFont="1" applyFill="1" applyBorder="1" applyAlignment="1">
      <alignment vertical="center" shrinkToFit="1"/>
    </xf>
    <xf numFmtId="0" fontId="14" fillId="0" borderId="27" xfId="3" applyFont="1" applyFill="1" applyBorder="1" applyAlignment="1">
      <alignment vertical="center"/>
    </xf>
    <xf numFmtId="176" fontId="14" fillId="0" borderId="35" xfId="3" applyNumberFormat="1" applyFont="1" applyFill="1" applyBorder="1" applyAlignment="1">
      <alignment vertical="center" shrinkToFit="1"/>
    </xf>
    <xf numFmtId="49" fontId="14" fillId="0" borderId="13" xfId="3" applyNumberFormat="1" applyFont="1" applyFill="1" applyBorder="1" applyAlignment="1">
      <alignment horizontal="left" vertical="center" shrinkToFit="1"/>
    </xf>
    <xf numFmtId="0" fontId="14" fillId="0" borderId="5" xfId="3" applyFont="1" applyFill="1" applyBorder="1" applyAlignment="1">
      <alignment vertical="center"/>
    </xf>
    <xf numFmtId="0" fontId="14" fillId="0" borderId="0" xfId="3" applyFont="1" applyFill="1" applyBorder="1" applyAlignment="1">
      <alignment vertical="center" shrinkToFit="1"/>
    </xf>
    <xf numFmtId="0" fontId="14" fillId="0" borderId="2" xfId="3" applyFont="1" applyFill="1" applyBorder="1" applyAlignment="1">
      <alignment vertical="center" wrapText="1" shrinkToFit="1"/>
    </xf>
    <xf numFmtId="0" fontId="14" fillId="0" borderId="7" xfId="3" applyFont="1" applyFill="1" applyBorder="1" applyAlignment="1">
      <alignment vertical="center" wrapText="1" shrinkToFit="1"/>
    </xf>
    <xf numFmtId="0" fontId="14" fillId="0" borderId="1" xfId="3" applyFont="1" applyFill="1" applyBorder="1" applyAlignment="1">
      <alignment vertical="center" wrapText="1" shrinkToFit="1"/>
    </xf>
    <xf numFmtId="49" fontId="14" fillId="0" borderId="3" xfId="3" applyNumberFormat="1" applyFont="1" applyFill="1" applyBorder="1" applyAlignment="1">
      <alignment horizontal="center" vertical="center" shrinkToFit="1"/>
    </xf>
    <xf numFmtId="49" fontId="14" fillId="0" borderId="0" xfId="3" applyNumberFormat="1" applyFont="1" applyFill="1" applyBorder="1" applyAlignment="1">
      <alignment horizontal="center" vertical="center" shrinkToFit="1"/>
    </xf>
    <xf numFmtId="0" fontId="14" fillId="0" borderId="4" xfId="3" applyFont="1" applyFill="1" applyBorder="1" applyAlignment="1">
      <alignment vertical="center" shrinkToFit="1"/>
    </xf>
    <xf numFmtId="0" fontId="14" fillId="0" borderId="9" xfId="3" applyFont="1" applyFill="1" applyBorder="1" applyAlignment="1">
      <alignment vertical="center" shrinkToFit="1"/>
    </xf>
    <xf numFmtId="0" fontId="15" fillId="0" borderId="14" xfId="2" applyFont="1" applyFill="1" applyBorder="1" applyAlignment="1">
      <alignment vertical="center" wrapText="1"/>
    </xf>
    <xf numFmtId="0" fontId="14" fillId="0" borderId="6" xfId="3" applyFont="1" applyFill="1" applyBorder="1" applyAlignment="1">
      <alignment vertical="center" wrapText="1" shrinkToFit="1"/>
    </xf>
    <xf numFmtId="0" fontId="14" fillId="0" borderId="5" xfId="4" applyFont="1" applyFill="1" applyBorder="1" applyAlignment="1">
      <alignment horizontal="left" vertical="center" shrinkToFit="1"/>
    </xf>
    <xf numFmtId="0" fontId="14" fillId="0" borderId="6" xfId="4" applyFont="1" applyFill="1" applyBorder="1" applyAlignment="1">
      <alignment horizontal="left" vertical="center" shrinkToFit="1"/>
    </xf>
    <xf numFmtId="0" fontId="8" fillId="0" borderId="0" xfId="2" applyFont="1" applyAlignment="1">
      <alignment vertical="center"/>
    </xf>
    <xf numFmtId="49" fontId="8" fillId="0" borderId="0" xfId="2" applyNumberFormat="1" applyFont="1" applyFill="1" applyBorder="1" applyAlignment="1">
      <alignment horizontal="center" vertical="center" shrinkToFit="1"/>
    </xf>
    <xf numFmtId="0" fontId="8" fillId="0" borderId="0" xfId="2" applyFont="1" applyFill="1" applyAlignment="1">
      <alignment vertical="center" shrinkToFit="1"/>
    </xf>
    <xf numFmtId="0" fontId="8" fillId="0" borderId="0" xfId="2" applyFont="1" applyFill="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vertical="center" shrinkToFit="1"/>
    </xf>
    <xf numFmtId="0" fontId="8" fillId="0" borderId="0" xfId="0" applyFont="1" applyAlignment="1">
      <alignment vertical="center"/>
    </xf>
    <xf numFmtId="49" fontId="8" fillId="0" borderId="0" xfId="0" applyNumberFormat="1" applyFont="1" applyFill="1" applyBorder="1" applyAlignment="1">
      <alignment horizontal="center" vertical="center" shrinkToFit="1"/>
    </xf>
    <xf numFmtId="0" fontId="8" fillId="0" borderId="0" xfId="0" applyFont="1" applyFill="1" applyAlignment="1">
      <alignment vertical="center"/>
    </xf>
    <xf numFmtId="0" fontId="14" fillId="0" borderId="10" xfId="3" applyFont="1" applyFill="1" applyBorder="1" applyAlignment="1">
      <alignment horizontal="left" vertical="center" wrapText="1" shrinkToFit="1"/>
    </xf>
    <xf numFmtId="0" fontId="16" fillId="0" borderId="14" xfId="0" applyFont="1" applyBorder="1" applyAlignment="1">
      <alignment vertical="center" wrapText="1" shrinkToFit="1"/>
    </xf>
    <xf numFmtId="49" fontId="8" fillId="0" borderId="0" xfId="0" applyNumberFormat="1" applyFont="1" applyFill="1" applyBorder="1" applyAlignment="1">
      <alignment horizontal="right" vertical="center" shrinkToFit="1"/>
    </xf>
    <xf numFmtId="176" fontId="8" fillId="0" borderId="0" xfId="0" applyNumberFormat="1" applyFont="1" applyFill="1" applyBorder="1" applyAlignment="1">
      <alignment vertical="center" shrinkToFit="1"/>
    </xf>
    <xf numFmtId="0" fontId="14" fillId="0" borderId="15" xfId="3" applyFont="1" applyFill="1" applyBorder="1" applyAlignment="1">
      <alignment vertical="center" wrapText="1" shrinkToFit="1"/>
    </xf>
    <xf numFmtId="0" fontId="8" fillId="0" borderId="0" xfId="0" applyFont="1" applyFill="1" applyAlignment="1">
      <alignment horizontal="center" vertical="center"/>
    </xf>
    <xf numFmtId="0" fontId="8" fillId="0" borderId="0" xfId="0" applyFont="1" applyFill="1" applyAlignment="1">
      <alignment vertical="center" shrinkToFit="1"/>
    </xf>
    <xf numFmtId="0" fontId="8" fillId="0" borderId="0" xfId="0" applyFont="1" applyFill="1" applyAlignment="1"/>
    <xf numFmtId="0" fontId="8" fillId="0" borderId="0" xfId="0" applyFont="1" applyFill="1" applyAlignment="1">
      <alignment shrinkToFit="1"/>
    </xf>
    <xf numFmtId="0" fontId="8" fillId="0" borderId="0" xfId="0" applyFont="1" applyFill="1" applyAlignment="1">
      <alignment horizontal="center"/>
    </xf>
    <xf numFmtId="0" fontId="17" fillId="0" borderId="0" xfId="1" applyFont="1" applyAlignment="1">
      <alignment vertical="center"/>
    </xf>
    <xf numFmtId="0" fontId="18" fillId="0" borderId="0" xfId="1" applyFont="1" applyAlignment="1"/>
    <xf numFmtId="0" fontId="14" fillId="0" borderId="13" xfId="3" applyFont="1" applyFill="1" applyBorder="1" applyAlignment="1">
      <alignment vertical="center" wrapText="1" shrinkToFit="1"/>
    </xf>
    <xf numFmtId="0" fontId="14" fillId="0" borderId="14" xfId="3" applyFont="1" applyFill="1" applyBorder="1" applyAlignment="1">
      <alignment vertical="center" shrinkToFit="1"/>
    </xf>
    <xf numFmtId="0" fontId="16" fillId="0" borderId="0" xfId="0" applyFont="1">
      <alignment vertical="center"/>
    </xf>
    <xf numFmtId="0" fontId="21" fillId="0" borderId="1" xfId="0" applyFont="1" applyBorder="1">
      <alignment vertical="center"/>
    </xf>
    <xf numFmtId="0" fontId="21" fillId="0" borderId="1" xfId="0" applyFont="1" applyBorder="1" applyAlignment="1">
      <alignment horizontal="left" vertical="center"/>
    </xf>
    <xf numFmtId="0" fontId="21" fillId="0" borderId="1" xfId="0" applyFont="1" applyBorder="1" applyAlignment="1">
      <alignment vertical="center" wrapText="1"/>
    </xf>
    <xf numFmtId="0" fontId="21" fillId="0" borderId="13" xfId="0" applyFont="1" applyBorder="1">
      <alignment vertical="center"/>
    </xf>
    <xf numFmtId="177" fontId="16" fillId="0" borderId="0" xfId="0" applyNumberFormat="1" applyFont="1">
      <alignment vertical="center"/>
    </xf>
    <xf numFmtId="0" fontId="21" fillId="0" borderId="27" xfId="0" quotePrefix="1" applyFont="1" applyBorder="1">
      <alignment vertical="center"/>
    </xf>
    <xf numFmtId="0" fontId="21" fillId="0" borderId="27" xfId="0" applyFont="1" applyBorder="1">
      <alignment vertical="center"/>
    </xf>
    <xf numFmtId="0" fontId="21" fillId="0" borderId="27" xfId="0" applyFont="1" applyBorder="1" applyAlignment="1">
      <alignment horizontal="left" vertical="center"/>
    </xf>
    <xf numFmtId="0" fontId="21" fillId="0" borderId="15" xfId="0" applyFont="1" applyBorder="1">
      <alignment vertical="center"/>
    </xf>
    <xf numFmtId="178" fontId="21" fillId="0" borderId="13" xfId="0" applyNumberFormat="1" applyFont="1" applyBorder="1">
      <alignment vertical="center"/>
    </xf>
    <xf numFmtId="178" fontId="21" fillId="0" borderId="27" xfId="0" applyNumberFormat="1" applyFont="1" applyBorder="1">
      <alignment vertical="center"/>
    </xf>
    <xf numFmtId="178" fontId="21" fillId="0" borderId="15" xfId="0" applyNumberFormat="1" applyFont="1" applyBorder="1">
      <alignment vertical="center"/>
    </xf>
    <xf numFmtId="178" fontId="21" fillId="0" borderId="1" xfId="0" applyNumberFormat="1" applyFont="1" applyBorder="1">
      <alignment vertical="center"/>
    </xf>
    <xf numFmtId="178" fontId="21" fillId="0" borderId="0" xfId="0" applyNumberFormat="1" applyFont="1">
      <alignment vertical="center"/>
    </xf>
    <xf numFmtId="179" fontId="21" fillId="0" borderId="13" xfId="0" applyNumberFormat="1" applyFont="1" applyBorder="1">
      <alignment vertical="center"/>
    </xf>
    <xf numFmtId="179" fontId="21" fillId="0" borderId="27" xfId="0" applyNumberFormat="1" applyFont="1" applyBorder="1">
      <alignment vertical="center"/>
    </xf>
    <xf numFmtId="179" fontId="21" fillId="0" borderId="15" xfId="0" applyNumberFormat="1" applyFont="1" applyBorder="1">
      <alignment vertical="center"/>
    </xf>
    <xf numFmtId="179" fontId="21" fillId="0" borderId="1" xfId="0" applyNumberFormat="1" applyFont="1" applyBorder="1">
      <alignment vertical="center"/>
    </xf>
    <xf numFmtId="0" fontId="21" fillId="0" borderId="0" xfId="0" applyFont="1">
      <alignment vertical="center"/>
    </xf>
    <xf numFmtId="0" fontId="21" fillId="0" borderId="4" xfId="0" applyFont="1" applyBorder="1">
      <alignment vertical="center"/>
    </xf>
    <xf numFmtId="0" fontId="23" fillId="0" borderId="0" xfId="0" applyFont="1">
      <alignment vertical="center"/>
    </xf>
    <xf numFmtId="0" fontId="21" fillId="0" borderId="1" xfId="0" applyFont="1" applyBorder="1" applyAlignment="1">
      <alignment horizontal="center" vertical="center"/>
    </xf>
    <xf numFmtId="0" fontId="21" fillId="0" borderId="13" xfId="0" applyFont="1" applyBorder="1" applyAlignment="1">
      <alignment horizontal="center" vertical="center"/>
    </xf>
    <xf numFmtId="177" fontId="21" fillId="0" borderId="0" xfId="0" applyNumberFormat="1" applyFont="1">
      <alignment vertical="center"/>
    </xf>
    <xf numFmtId="180" fontId="21" fillId="0" borderId="13" xfId="0" applyNumberFormat="1" applyFont="1" applyBorder="1">
      <alignment vertical="center"/>
    </xf>
    <xf numFmtId="180" fontId="21" fillId="0" borderId="27" xfId="0" applyNumberFormat="1" applyFont="1" applyBorder="1">
      <alignment vertical="center"/>
    </xf>
    <xf numFmtId="180" fontId="21" fillId="0" borderId="15" xfId="0" applyNumberFormat="1" applyFont="1" applyBorder="1">
      <alignment vertical="center"/>
    </xf>
    <xf numFmtId="180" fontId="21" fillId="0" borderId="1" xfId="0" applyNumberFormat="1" applyFont="1" applyBorder="1">
      <alignment vertical="center"/>
    </xf>
    <xf numFmtId="0" fontId="21" fillId="0" borderId="3" xfId="0" applyFont="1" applyBorder="1" applyAlignment="1">
      <alignment vertical="center"/>
    </xf>
    <xf numFmtId="0" fontId="21" fillId="0" borderId="1" xfId="0" applyFont="1" applyBorder="1" applyAlignment="1">
      <alignment vertical="center"/>
    </xf>
    <xf numFmtId="0" fontId="21" fillId="0" borderId="10" xfId="0" applyFont="1" applyBorder="1">
      <alignment vertical="center"/>
    </xf>
    <xf numFmtId="177" fontId="23" fillId="0" borderId="0" xfId="0" applyNumberFormat="1" applyFont="1">
      <alignment vertical="center"/>
    </xf>
    <xf numFmtId="0" fontId="25" fillId="0" borderId="0" xfId="0" applyFont="1">
      <alignment vertical="center"/>
    </xf>
    <xf numFmtId="0" fontId="16" fillId="0" borderId="5" xfId="0" applyFont="1" applyBorder="1">
      <alignment vertical="center"/>
    </xf>
    <xf numFmtId="0" fontId="16" fillId="0" borderId="0" xfId="0" applyFont="1" applyAlignment="1">
      <alignment vertical="center" wrapText="1"/>
    </xf>
    <xf numFmtId="0" fontId="28" fillId="0" borderId="0" xfId="0" applyFont="1">
      <alignment vertical="center"/>
    </xf>
    <xf numFmtId="0" fontId="16" fillId="0" borderId="0" xfId="0" applyFont="1" applyAlignment="1">
      <alignment vertical="top" wrapText="1"/>
    </xf>
    <xf numFmtId="0" fontId="16" fillId="0" borderId="6" xfId="0" applyFont="1" applyBorder="1">
      <alignment vertical="center"/>
    </xf>
    <xf numFmtId="179" fontId="21" fillId="0" borderId="28" xfId="0" applyNumberFormat="1" applyFont="1" applyBorder="1">
      <alignment vertical="center"/>
    </xf>
    <xf numFmtId="180" fontId="21" fillId="0" borderId="24" xfId="0" applyNumberFormat="1" applyFont="1" applyBorder="1">
      <alignment vertical="center"/>
    </xf>
    <xf numFmtId="180" fontId="21" fillId="0" borderId="28" xfId="0" applyNumberFormat="1" applyFont="1" applyBorder="1">
      <alignment vertical="center"/>
    </xf>
    <xf numFmtId="0" fontId="7" fillId="2" borderId="0" xfId="1" applyFont="1" applyFill="1" applyAlignment="1">
      <alignment horizontal="center" vertical="center"/>
    </xf>
    <xf numFmtId="0" fontId="14" fillId="0" borderId="10" xfId="3" applyFont="1" applyFill="1" applyBorder="1" applyAlignment="1">
      <alignment horizontal="center" vertical="center" shrinkToFit="1"/>
    </xf>
    <xf numFmtId="0" fontId="14" fillId="0" borderId="12" xfId="3" applyFont="1" applyFill="1" applyBorder="1" applyAlignment="1">
      <alignment horizontal="center" vertical="center" shrinkToFit="1"/>
    </xf>
    <xf numFmtId="0" fontId="14" fillId="0" borderId="10" xfId="3" applyFont="1" applyFill="1" applyBorder="1" applyAlignment="1">
      <alignment horizontal="center" vertical="center"/>
    </xf>
    <xf numFmtId="0" fontId="14" fillId="0" borderId="11" xfId="3" applyFont="1" applyFill="1" applyBorder="1" applyAlignment="1">
      <alignment horizontal="center" vertical="center"/>
    </xf>
    <xf numFmtId="0" fontId="14" fillId="0" borderId="12" xfId="3" applyFont="1" applyFill="1" applyBorder="1" applyAlignment="1">
      <alignment horizontal="center" vertical="center"/>
    </xf>
    <xf numFmtId="0" fontId="14" fillId="0" borderId="13" xfId="3" applyFont="1" applyFill="1" applyBorder="1" applyAlignment="1">
      <alignment horizontal="center" vertical="center" wrapText="1"/>
    </xf>
    <xf numFmtId="0" fontId="14" fillId="0" borderId="15" xfId="3" applyFont="1" applyFill="1" applyBorder="1" applyAlignment="1">
      <alignment horizontal="center" vertical="center"/>
    </xf>
    <xf numFmtId="49" fontId="14" fillId="0" borderId="1" xfId="3" applyNumberFormat="1" applyFont="1" applyFill="1" applyBorder="1" applyAlignment="1">
      <alignment horizontal="center" vertical="center" wrapText="1"/>
    </xf>
    <xf numFmtId="49" fontId="14" fillId="0" borderId="1" xfId="3" applyNumberFormat="1" applyFont="1" applyFill="1" applyBorder="1" applyAlignment="1">
      <alignment horizontal="center" vertical="center"/>
    </xf>
    <xf numFmtId="0" fontId="14" fillId="0" borderId="1" xfId="3" applyFont="1" applyFill="1" applyBorder="1" applyAlignment="1">
      <alignment horizontal="center" vertical="center"/>
    </xf>
    <xf numFmtId="0" fontId="14" fillId="0" borderId="1" xfId="3" applyFont="1" applyFill="1" applyBorder="1" applyAlignment="1">
      <alignment vertical="center"/>
    </xf>
    <xf numFmtId="49" fontId="14" fillId="0" borderId="10" xfId="3" applyNumberFormat="1" applyFont="1" applyFill="1" applyBorder="1" applyAlignment="1">
      <alignment horizontal="center" vertical="center" wrapText="1"/>
    </xf>
    <xf numFmtId="0" fontId="14" fillId="0" borderId="11" xfId="3" applyFont="1" applyFill="1" applyBorder="1" applyAlignment="1">
      <alignment horizontal="center" vertical="center" wrapText="1"/>
    </xf>
    <xf numFmtId="0" fontId="8" fillId="0" borderId="2" xfId="3" applyFont="1" applyFill="1" applyBorder="1" applyAlignment="1">
      <alignment horizontal="center" vertical="center" shrinkToFit="1"/>
    </xf>
    <xf numFmtId="0" fontId="8" fillId="0" borderId="3" xfId="3" applyFont="1" applyFill="1" applyBorder="1" applyAlignment="1">
      <alignment horizontal="center" vertical="center" shrinkToFit="1"/>
    </xf>
    <xf numFmtId="0" fontId="8" fillId="0" borderId="4" xfId="3" applyFont="1" applyFill="1" applyBorder="1" applyAlignment="1">
      <alignment horizontal="center" vertical="center" shrinkToFit="1"/>
    </xf>
    <xf numFmtId="0" fontId="8" fillId="0" borderId="7" xfId="3" applyFont="1" applyFill="1" applyBorder="1" applyAlignment="1">
      <alignment horizontal="center" vertical="center" shrinkToFit="1"/>
    </xf>
    <xf numFmtId="0" fontId="8" fillId="0" borderId="8" xfId="3" applyFont="1" applyFill="1" applyBorder="1" applyAlignment="1">
      <alignment horizontal="center" vertical="center" shrinkToFit="1"/>
    </xf>
    <xf numFmtId="0" fontId="8" fillId="0" borderId="9" xfId="3" applyFont="1" applyFill="1" applyBorder="1" applyAlignment="1">
      <alignment horizontal="center" vertical="center" shrinkToFit="1"/>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14" fillId="0" borderId="13" xfId="3" applyFont="1" applyFill="1" applyBorder="1" applyAlignment="1">
      <alignment horizontal="left" vertical="center" wrapText="1" shrinkToFit="1"/>
    </xf>
    <xf numFmtId="0" fontId="14" fillId="0" borderId="14" xfId="3" applyFont="1" applyFill="1" applyBorder="1" applyAlignment="1">
      <alignment horizontal="left" vertical="center" wrapText="1" shrinkToFit="1"/>
    </xf>
    <xf numFmtId="0" fontId="14" fillId="0" borderId="15" xfId="3" applyFont="1" applyFill="1" applyBorder="1" applyAlignment="1">
      <alignment horizontal="left" vertical="center" wrapText="1" shrinkToFit="1"/>
    </xf>
    <xf numFmtId="0" fontId="14" fillId="0" borderId="11" xfId="3" applyFont="1" applyFill="1" applyBorder="1" applyAlignment="1">
      <alignment horizontal="center" vertical="center" shrinkToFi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16" fillId="0" borderId="0" xfId="0" applyFont="1" applyAlignment="1">
      <alignment vertical="top" wrapText="1"/>
    </xf>
    <xf numFmtId="0" fontId="16" fillId="0" borderId="0" xfId="0" applyFont="1" applyAlignment="1">
      <alignment vertical="center" wrapText="1"/>
    </xf>
  </cellXfs>
  <cellStyles count="5">
    <cellStyle name="標準" xfId="0" builtinId="0"/>
    <cellStyle name="標準 2 2" xfId="3"/>
    <cellStyle name="標準 3" xfId="2"/>
    <cellStyle name="標準_各章とびら 書式（課内Ｐ未対応）" xfId="1"/>
    <cellStyle name="標準_担当部門変遷"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0</xdr:colOff>
      <xdr:row>660</xdr:row>
      <xdr:rowOff>0</xdr:rowOff>
    </xdr:from>
    <xdr:ext cx="6116955" cy="3505200"/>
    <xdr:sp macro="" textlink="">
      <xdr:nvSpPr>
        <xdr:cNvPr id="2" name="Text Box 35"/>
        <xdr:cNvSpPr txBox="1">
          <a:spLocks noChangeArrowheads="1"/>
        </xdr:cNvSpPr>
      </xdr:nvSpPr>
      <xdr:spPr bwMode="auto">
        <a:xfrm>
          <a:off x="1219200" y="125425200"/>
          <a:ext cx="6116955" cy="3505200"/>
        </a:xfrm>
        <a:prstGeom prst="rect">
          <a:avLst/>
        </a:prstGeom>
        <a:noFill/>
        <a:ln w="9525">
          <a:noFill/>
          <a:miter lim="800000"/>
          <a:headEnd/>
          <a:tailEnd/>
        </a:ln>
      </xdr:spPr>
      <xdr:txBody>
        <a:bodyPr wrap="square" lIns="18288" tIns="18288" rIns="0" bIns="0" anchor="t" upright="1">
          <a:noAutofit/>
        </a:bodyPr>
        <a:lstStyle/>
        <a:p>
          <a:pPr algn="l" rtl="0">
            <a:lnSpc>
              <a:spcPts val="1500"/>
            </a:lnSpc>
            <a:defRPr sz="1000"/>
          </a:pPr>
          <a:endParaRPr lang="en-US" altLang="ja-JP" sz="1300" b="0" i="0" strike="noStrike">
            <a:solidFill>
              <a:srgbClr val="000000"/>
            </a:solidFill>
            <a:latin typeface="ＭＳ 明朝"/>
            <a:ea typeface="ＭＳ 明朝"/>
          </a:endParaRP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（注）１　分類コードの対応関係，次のように示す。</a:t>
          </a:r>
          <a:endPar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endParaRP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（桁） １　 ２　 ３　 ４　　   ５　 ６　 ７</a:t>
          </a:r>
          <a:endPar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endParaRP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a:t>
          </a:r>
          <a:r>
            <a:rPr lang="ja-JP" altLang="en-US" sz="1300" b="0" i="0"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a:t>
          </a: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　  □　   □　－    □　   □  　□</a:t>
          </a:r>
          <a:endPar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endParaRP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a:t>
          </a:r>
          <a:endPar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endParaRP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統合中分類</a:t>
          </a:r>
          <a:endPar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endParaRPr>
        </a:p>
        <a:p>
          <a:pPr algn="l" rtl="0">
            <a:lnSpc>
              <a:spcPts val="1500"/>
            </a:lnSpc>
            <a:defRPr sz="1000"/>
          </a:pPr>
          <a:endPar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endParaRP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統合小分類</a:t>
          </a:r>
          <a:endPar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endParaRP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２　統合大分類の分類コードは、</a:t>
          </a:r>
          <a:r>
            <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01</a:t>
          </a: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a:t>
          </a:r>
          <a:r>
            <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37</a:t>
          </a: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を機械的に付番している。</a:t>
          </a:r>
          <a:endParaRPr lang="en-US" altLang="ja-JP"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endParaRP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３　基本分類の部門名欄の★印は、生産活動主体を次のように示す。</a:t>
          </a: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★★・・・政府サービス生産者</a:t>
          </a:r>
        </a:p>
        <a:p>
          <a:pPr algn="l" rtl="0">
            <a:lnSpc>
              <a:spcPts val="15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★・・・・対家計民間非営利サービス生産者</a:t>
          </a:r>
        </a:p>
        <a:p>
          <a:pPr algn="l" rtl="0">
            <a:lnSpc>
              <a:spcPts val="1400"/>
            </a:lnSpc>
            <a:defRPr sz="1000"/>
          </a:pPr>
          <a:r>
            <a:rPr lang="ja-JP" altLang="en-US" sz="1300" b="0" i="0" strike="noStrike">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rPr>
            <a:t>　　　４　Ｐは仮設部門を示す。</a:t>
          </a:r>
        </a:p>
      </xdr:txBody>
    </xdr:sp>
    <xdr:clientData/>
  </xdr:oneCellAnchor>
  <xdr:twoCellAnchor>
    <xdr:from>
      <xdr:col>4</xdr:col>
      <xdr:colOff>866778</xdr:colOff>
      <xdr:row>663</xdr:row>
      <xdr:rowOff>133349</xdr:rowOff>
    </xdr:from>
    <xdr:to>
      <xdr:col>4</xdr:col>
      <xdr:colOff>1666877</xdr:colOff>
      <xdr:row>664</xdr:row>
      <xdr:rowOff>85724</xdr:rowOff>
    </xdr:to>
    <xdr:sp macro="" textlink="">
      <xdr:nvSpPr>
        <xdr:cNvPr id="3" name="左中かっこ 2"/>
        <xdr:cNvSpPr/>
      </xdr:nvSpPr>
      <xdr:spPr>
        <a:xfrm rot="16200000">
          <a:off x="2814640" y="127258762"/>
          <a:ext cx="161925" cy="800099"/>
        </a:xfrm>
        <a:prstGeom prst="leftBrace">
          <a:avLst>
            <a:gd name="adj1" fmla="val 29762"/>
            <a:gd name="adj2" fmla="val 4780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914403</xdr:colOff>
      <xdr:row>665</xdr:row>
      <xdr:rowOff>114299</xdr:rowOff>
    </xdr:from>
    <xdr:to>
      <xdr:col>4</xdr:col>
      <xdr:colOff>2038350</xdr:colOff>
      <xdr:row>666</xdr:row>
      <xdr:rowOff>38098</xdr:rowOff>
    </xdr:to>
    <xdr:sp macro="" textlink="">
      <xdr:nvSpPr>
        <xdr:cNvPr id="4" name="左中かっこ 3"/>
        <xdr:cNvSpPr/>
      </xdr:nvSpPr>
      <xdr:spPr>
        <a:xfrm rot="16200000">
          <a:off x="3038477" y="127482600"/>
          <a:ext cx="133349" cy="1123947"/>
        </a:xfrm>
        <a:prstGeom prst="leftBrace">
          <a:avLst>
            <a:gd name="adj1" fmla="val 29762"/>
            <a:gd name="adj2" fmla="val 4780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a01ndh001\bunseki_sv\&#29987;&#26989;&#36899;&#38306;&#34920;\&#24179;&#25104;12&#24180;&#34920;\&#26368;&#32066;&#38656;&#35201;\&#31227;&#20986;&#20837;\&#30476;&#12510;&#12540;&#12472;&#125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ロー"/>
      <sheetName val="県移出マージン表"/>
      <sheetName val="県表"/>
      <sheetName val="全国表ｂ"/>
      <sheetName val="県CT"/>
      <sheetName val="局移出入取扱"/>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4.xml.rels><?xml version="1.0" encoding="UTF-8" standalone="yes"?>
<Relationships xmlns="http://schemas.openxmlformats.org/package/2006/relationships"><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7.xml.rels><?xml version="1.0" encoding="UTF-8" standalone="yes"?>
<Relationships xmlns="http://schemas.openxmlformats.org/package/2006/relationships"><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D:\&#24179;&#25104;26&#24180;&#23470;&#27941;&#24066;&#29987;&#26989;&#36899;&#38306;&#34920;\&#24179;&#25104;26&#24180;&#23470;&#27941;&#24066;&#29987;&#26989;&#36899;&#38306;&#34920;&#65288;&#26283;&#23450;&#29256;&#6528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00"/>
  <sheetViews>
    <sheetView showGridLines="0" zoomScaleNormal="100" workbookViewId="0">
      <selection activeCell="B3" sqref="B3:C3"/>
    </sheetView>
  </sheetViews>
  <sheetFormatPr defaultColWidth="9" defaultRowHeight="13.5"/>
  <cols>
    <col min="1" max="1" width="11" style="1" customWidth="1"/>
    <col min="2" max="2" width="7.75" style="1" customWidth="1"/>
    <col min="3" max="3" width="65.25" style="1" customWidth="1"/>
    <col min="4" max="9" width="6.25" style="1" customWidth="1"/>
    <col min="10" max="16384" width="9" style="1"/>
  </cols>
  <sheetData>
    <row r="1" spans="2:8" s="2" customFormat="1" ht="17.25" customHeight="1"/>
    <row r="2" spans="2:8" s="2" customFormat="1" ht="17.25" customHeight="1"/>
    <row r="3" spans="2:8" s="133" customFormat="1" ht="40.5" customHeight="1">
      <c r="B3" s="178" t="s">
        <v>1</v>
      </c>
      <c r="C3" s="178"/>
      <c r="D3" s="132"/>
      <c r="E3" s="132"/>
      <c r="F3" s="132"/>
      <c r="G3" s="132"/>
      <c r="H3" s="132"/>
    </row>
    <row r="4" spans="2:8" s="2" customFormat="1" ht="24" customHeight="1"/>
    <row r="5" spans="2:8" s="2" customFormat="1" ht="24.95" customHeight="1">
      <c r="C5" s="9" t="s">
        <v>0</v>
      </c>
    </row>
    <row r="6" spans="2:8" s="3" customFormat="1" ht="24.95" customHeight="1">
      <c r="C6" s="5" t="s">
        <v>11</v>
      </c>
    </row>
    <row r="7" spans="2:8" s="3" customFormat="1" ht="24.95" customHeight="1">
      <c r="C7" s="10" t="s">
        <v>10</v>
      </c>
    </row>
    <row r="8" spans="2:8" s="3" customFormat="1" ht="24.95" customHeight="1">
      <c r="C8" s="6" t="s">
        <v>3</v>
      </c>
    </row>
    <row r="9" spans="2:8" s="3" customFormat="1" ht="24.95" customHeight="1">
      <c r="C9" s="6" t="s">
        <v>4</v>
      </c>
    </row>
    <row r="10" spans="2:8" s="3" customFormat="1" ht="24.95" customHeight="1">
      <c r="C10" s="6" t="s">
        <v>1691</v>
      </c>
    </row>
    <row r="11" spans="2:8" s="3" customFormat="1" ht="24.95" customHeight="1">
      <c r="C11" s="6" t="s">
        <v>1692</v>
      </c>
    </row>
    <row r="12" spans="2:8" s="3" customFormat="1" ht="24.95" customHeight="1">
      <c r="C12" s="11" t="s">
        <v>5</v>
      </c>
    </row>
    <row r="13" spans="2:8" s="3" customFormat="1" ht="24.95" customHeight="1">
      <c r="C13" s="10" t="s">
        <v>9</v>
      </c>
    </row>
    <row r="14" spans="2:8" s="3" customFormat="1" ht="24.95" customHeight="1">
      <c r="C14" s="6" t="s">
        <v>7</v>
      </c>
    </row>
    <row r="15" spans="2:8" s="3" customFormat="1" ht="24.95" customHeight="1">
      <c r="C15" s="6" t="s">
        <v>8</v>
      </c>
    </row>
    <row r="16" spans="2:8" s="3" customFormat="1" ht="24.95" customHeight="1">
      <c r="C16" s="7" t="s">
        <v>1693</v>
      </c>
    </row>
    <row r="17" spans="2:3" s="3" customFormat="1" ht="24.95" customHeight="1">
      <c r="C17" s="7" t="s">
        <v>1694</v>
      </c>
    </row>
    <row r="18" spans="2:3" s="3" customFormat="1" ht="24.95" customHeight="1">
      <c r="C18" s="11" t="s">
        <v>6</v>
      </c>
    </row>
    <row r="19" spans="2:3" s="3" customFormat="1" ht="24.95" customHeight="1">
      <c r="C19" s="12" t="s">
        <v>2016</v>
      </c>
    </row>
    <row r="20" spans="2:3" s="3" customFormat="1" ht="24.95" customHeight="1">
      <c r="C20" s="8" t="s">
        <v>2</v>
      </c>
    </row>
    <row r="21" spans="2:3" s="2" customFormat="1" ht="21" customHeight="1">
      <c r="B21" s="3"/>
      <c r="C21" s="3"/>
    </row>
    <row r="22" spans="2:3" s="2" customFormat="1" ht="21" customHeight="1">
      <c r="B22" s="3"/>
      <c r="C22" s="3"/>
    </row>
    <row r="23" spans="2:3" s="2" customFormat="1" ht="21" customHeight="1">
      <c r="B23" s="3"/>
      <c r="C23" s="3"/>
    </row>
    <row r="24" spans="2:3" s="2" customFormat="1" ht="13.5" customHeight="1">
      <c r="B24" s="3"/>
      <c r="C24" s="3"/>
    </row>
    <row r="25" spans="2:3" s="2" customFormat="1" ht="13.5" customHeight="1">
      <c r="B25" s="3"/>
      <c r="C25" s="3"/>
    </row>
    <row r="26" spans="2:3" s="2" customFormat="1" ht="13.5" customHeight="1"/>
    <row r="27" spans="2:3" s="4" customFormat="1" ht="13.5" customHeight="1"/>
    <row r="28" spans="2:3" s="4" customFormat="1" ht="13.5" customHeight="1"/>
    <row r="29" spans="2:3" s="4" customFormat="1" ht="13.5" customHeight="1"/>
    <row r="30" spans="2:3" s="4" customFormat="1" ht="13.5" customHeight="1"/>
    <row r="31" spans="2:3" s="4" customFormat="1" ht="13.5" customHeight="1"/>
    <row r="32" spans="2:3" s="4" customFormat="1" ht="13.5" customHeight="1"/>
    <row r="33" s="4" customFormat="1" ht="13.5" customHeight="1"/>
    <row r="34" s="4" customFormat="1" ht="13.5" customHeight="1"/>
    <row r="35" s="4" customFormat="1" ht="13.5" customHeight="1"/>
    <row r="36" s="4" customFormat="1" ht="13.5" customHeight="1"/>
    <row r="37" s="4" customFormat="1" ht="13.5" customHeigh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sheetData>
  <mergeCells count="1">
    <mergeCell ref="B3:C3"/>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151"/>
  <sheetViews>
    <sheetView showGridLines="0" workbookViewId="0">
      <pane xSplit="3" ySplit="3" topLeftCell="D4" activePane="bottomRight" state="frozen"/>
      <selection pane="topRight" activeCell="C1" sqref="C1"/>
      <selection pane="bottomLeft" activeCell="A3" sqref="A3"/>
      <selection pane="bottomRight" activeCell="B4" sqref="B4"/>
    </sheetView>
  </sheetViews>
  <sheetFormatPr defaultRowHeight="13.5"/>
  <cols>
    <col min="1" max="1" width="5.625" customWidth="1"/>
    <col min="2" max="2" width="4.5" customWidth="1"/>
    <col min="3" max="3" width="31.625" customWidth="1"/>
    <col min="4" max="39" width="9.125" bestFit="1" customWidth="1"/>
    <col min="40" max="40" width="10.375" bestFit="1" customWidth="1"/>
    <col min="41" max="111" width="9.125" bestFit="1" customWidth="1"/>
  </cols>
  <sheetData>
    <row r="1" spans="2:113" s="155" customFormat="1" ht="16.5" customHeight="1"/>
    <row r="2" spans="2:113" s="155" customFormat="1" ht="16.5" customHeight="1">
      <c r="B2" s="205" t="s">
        <v>1919</v>
      </c>
      <c r="C2" s="206"/>
      <c r="D2" s="137" t="s">
        <v>47</v>
      </c>
      <c r="E2" s="137" t="s">
        <v>31</v>
      </c>
      <c r="F2" s="137" t="s">
        <v>200</v>
      </c>
      <c r="G2" s="137" t="s">
        <v>204</v>
      </c>
      <c r="H2" s="137" t="s">
        <v>540</v>
      </c>
      <c r="I2" s="137" t="s">
        <v>1190</v>
      </c>
      <c r="J2" s="137" t="s">
        <v>1721</v>
      </c>
      <c r="K2" s="137" t="s">
        <v>1722</v>
      </c>
      <c r="L2" s="137" t="s">
        <v>1723</v>
      </c>
      <c r="M2" s="137" t="s">
        <v>1724</v>
      </c>
      <c r="N2" s="137" t="s">
        <v>1725</v>
      </c>
      <c r="O2" s="137" t="s">
        <v>1726</v>
      </c>
      <c r="P2" s="137" t="s">
        <v>1727</v>
      </c>
      <c r="Q2" s="137" t="s">
        <v>1728</v>
      </c>
      <c r="R2" s="137" t="s">
        <v>1729</v>
      </c>
      <c r="S2" s="137" t="s">
        <v>1730</v>
      </c>
      <c r="T2" s="137" t="s">
        <v>1731</v>
      </c>
      <c r="U2" s="137" t="s">
        <v>1732</v>
      </c>
      <c r="V2" s="137" t="s">
        <v>1733</v>
      </c>
      <c r="W2" s="137" t="s">
        <v>1734</v>
      </c>
      <c r="X2" s="137" t="s">
        <v>1735</v>
      </c>
      <c r="Y2" s="137" t="s">
        <v>1736</v>
      </c>
      <c r="Z2" s="137" t="s">
        <v>1737</v>
      </c>
      <c r="AA2" s="137" t="s">
        <v>1738</v>
      </c>
      <c r="AB2" s="137" t="s">
        <v>1739</v>
      </c>
      <c r="AC2" s="137" t="s">
        <v>1740</v>
      </c>
      <c r="AD2" s="137" t="s">
        <v>1741</v>
      </c>
      <c r="AE2" s="137" t="s">
        <v>1742</v>
      </c>
      <c r="AF2" s="137" t="s">
        <v>1743</v>
      </c>
      <c r="AG2" s="137" t="s">
        <v>1744</v>
      </c>
      <c r="AH2" s="137" t="s">
        <v>1745</v>
      </c>
      <c r="AI2" s="137" t="s">
        <v>1746</v>
      </c>
      <c r="AJ2" s="137" t="s">
        <v>1747</v>
      </c>
      <c r="AK2" s="137" t="s">
        <v>1748</v>
      </c>
      <c r="AL2" s="137" t="s">
        <v>1749</v>
      </c>
      <c r="AM2" s="137" t="s">
        <v>1750</v>
      </c>
      <c r="AN2" s="137" t="s">
        <v>1751</v>
      </c>
      <c r="AO2" s="137" t="s">
        <v>1752</v>
      </c>
      <c r="AP2" s="137" t="s">
        <v>1753</v>
      </c>
      <c r="AQ2" s="137" t="s">
        <v>1754</v>
      </c>
      <c r="AR2" s="137" t="s">
        <v>1755</v>
      </c>
      <c r="AS2" s="137" t="s">
        <v>1756</v>
      </c>
      <c r="AT2" s="137" t="s">
        <v>1757</v>
      </c>
      <c r="AU2" s="137" t="s">
        <v>1758</v>
      </c>
      <c r="AV2" s="137" t="s">
        <v>1759</v>
      </c>
      <c r="AW2" s="137" t="s">
        <v>1760</v>
      </c>
      <c r="AX2" s="137" t="s">
        <v>1761</v>
      </c>
      <c r="AY2" s="137" t="s">
        <v>1762</v>
      </c>
      <c r="AZ2" s="137" t="s">
        <v>1763</v>
      </c>
      <c r="BA2" s="137" t="s">
        <v>1764</v>
      </c>
      <c r="BB2" s="137" t="s">
        <v>1765</v>
      </c>
      <c r="BC2" s="137" t="s">
        <v>1766</v>
      </c>
      <c r="BD2" s="137" t="s">
        <v>1767</v>
      </c>
      <c r="BE2" s="137" t="s">
        <v>1768</v>
      </c>
      <c r="BF2" s="137" t="s">
        <v>1769</v>
      </c>
      <c r="BG2" s="137" t="s">
        <v>1770</v>
      </c>
      <c r="BH2" s="137" t="s">
        <v>1771</v>
      </c>
      <c r="BI2" s="137" t="s">
        <v>1772</v>
      </c>
      <c r="BJ2" s="137" t="s">
        <v>1773</v>
      </c>
      <c r="BK2" s="137" t="s">
        <v>1774</v>
      </c>
      <c r="BL2" s="137" t="s">
        <v>1775</v>
      </c>
      <c r="BM2" s="137" t="s">
        <v>1776</v>
      </c>
      <c r="BN2" s="137" t="s">
        <v>1777</v>
      </c>
      <c r="BO2" s="137" t="s">
        <v>1778</v>
      </c>
      <c r="BP2" s="137" t="s">
        <v>1779</v>
      </c>
      <c r="BQ2" s="137" t="s">
        <v>1780</v>
      </c>
      <c r="BR2" s="137" t="s">
        <v>1781</v>
      </c>
      <c r="BS2" s="137" t="s">
        <v>1782</v>
      </c>
      <c r="BT2" s="137" t="s">
        <v>1783</v>
      </c>
      <c r="BU2" s="137" t="s">
        <v>1784</v>
      </c>
      <c r="BV2" s="137" t="s">
        <v>1785</v>
      </c>
      <c r="BW2" s="137" t="s">
        <v>1786</v>
      </c>
      <c r="BX2" s="137" t="s">
        <v>1787</v>
      </c>
      <c r="BY2" s="137" t="s">
        <v>1788</v>
      </c>
      <c r="BZ2" s="137" t="s">
        <v>1789</v>
      </c>
      <c r="CA2" s="137" t="s">
        <v>1790</v>
      </c>
      <c r="CB2" s="137" t="s">
        <v>1791</v>
      </c>
      <c r="CC2" s="137" t="s">
        <v>1792</v>
      </c>
      <c r="CD2" s="137" t="s">
        <v>1793</v>
      </c>
      <c r="CE2" s="137" t="s">
        <v>1794</v>
      </c>
      <c r="CF2" s="137" t="s">
        <v>1795</v>
      </c>
      <c r="CG2" s="137" t="s">
        <v>1796</v>
      </c>
      <c r="CH2" s="137" t="s">
        <v>1797</v>
      </c>
      <c r="CI2" s="137" t="s">
        <v>1798</v>
      </c>
      <c r="CJ2" s="137" t="s">
        <v>1799</v>
      </c>
      <c r="CK2" s="137" t="s">
        <v>1800</v>
      </c>
      <c r="CL2" s="137" t="s">
        <v>1801</v>
      </c>
      <c r="CM2" s="137" t="s">
        <v>1802</v>
      </c>
      <c r="CN2" s="137" t="s">
        <v>1803</v>
      </c>
      <c r="CO2" s="137" t="s">
        <v>1804</v>
      </c>
      <c r="CP2" s="137" t="s">
        <v>1805</v>
      </c>
      <c r="CQ2" s="137" t="s">
        <v>1806</v>
      </c>
      <c r="CR2" s="137" t="s">
        <v>1807</v>
      </c>
      <c r="CS2" s="137" t="s">
        <v>1808</v>
      </c>
      <c r="CT2" s="137" t="s">
        <v>1809</v>
      </c>
      <c r="CU2" s="137" t="s">
        <v>1810</v>
      </c>
      <c r="CV2" s="137" t="s">
        <v>1811</v>
      </c>
      <c r="CW2" s="137" t="s">
        <v>1812</v>
      </c>
      <c r="CX2" s="137" t="s">
        <v>1813</v>
      </c>
      <c r="CY2" s="137" t="s">
        <v>1814</v>
      </c>
      <c r="CZ2" s="137" t="s">
        <v>1815</v>
      </c>
      <c r="DA2" s="137" t="s">
        <v>1816</v>
      </c>
      <c r="DB2" s="137" t="s">
        <v>1817</v>
      </c>
      <c r="DC2" s="137" t="s">
        <v>1818</v>
      </c>
      <c r="DD2" s="137" t="s">
        <v>1819</v>
      </c>
      <c r="DE2" s="137" t="s">
        <v>1820</v>
      </c>
      <c r="DF2" s="137" t="s">
        <v>1821</v>
      </c>
      <c r="DG2" s="137" t="s">
        <v>1822</v>
      </c>
    </row>
    <row r="3" spans="2:113" s="155" customFormat="1" ht="60">
      <c r="B3" s="206"/>
      <c r="C3" s="206"/>
      <c r="D3" s="139" t="s">
        <v>27</v>
      </c>
      <c r="E3" s="139" t="s">
        <v>101</v>
      </c>
      <c r="F3" s="139" t="s">
        <v>124</v>
      </c>
      <c r="G3" s="139" t="s">
        <v>131</v>
      </c>
      <c r="H3" s="139" t="s">
        <v>145</v>
      </c>
      <c r="I3" s="139" t="s">
        <v>159</v>
      </c>
      <c r="J3" s="139" t="s">
        <v>1848</v>
      </c>
      <c r="K3" s="139" t="s">
        <v>1849</v>
      </c>
      <c r="L3" s="139" t="s">
        <v>219</v>
      </c>
      <c r="M3" s="139" t="s">
        <v>1850</v>
      </c>
      <c r="N3" s="139" t="s">
        <v>1851</v>
      </c>
      <c r="O3" s="139" t="s">
        <v>1852</v>
      </c>
      <c r="P3" s="139" t="s">
        <v>310</v>
      </c>
      <c r="Q3" s="139" t="s">
        <v>1853</v>
      </c>
      <c r="R3" s="139" t="s">
        <v>1854</v>
      </c>
      <c r="S3" s="139" t="s">
        <v>369</v>
      </c>
      <c r="T3" s="139" t="s">
        <v>377</v>
      </c>
      <c r="U3" s="139" t="s">
        <v>394</v>
      </c>
      <c r="V3" s="139" t="s">
        <v>1855</v>
      </c>
      <c r="W3" s="139" t="s">
        <v>410</v>
      </c>
      <c r="X3" s="139" t="s">
        <v>1856</v>
      </c>
      <c r="Y3" s="139" t="s">
        <v>1857</v>
      </c>
      <c r="Z3" s="139" t="s">
        <v>1911</v>
      </c>
      <c r="AA3" s="139" t="s">
        <v>480</v>
      </c>
      <c r="AB3" s="139" t="s">
        <v>494</v>
      </c>
      <c r="AC3" s="139" t="s">
        <v>1858</v>
      </c>
      <c r="AD3" s="139" t="s">
        <v>1912</v>
      </c>
      <c r="AE3" s="139" t="s">
        <v>529</v>
      </c>
      <c r="AF3" s="139" t="s">
        <v>546</v>
      </c>
      <c r="AG3" s="139" t="s">
        <v>553</v>
      </c>
      <c r="AH3" s="139" t="s">
        <v>570</v>
      </c>
      <c r="AI3" s="139" t="s">
        <v>1859</v>
      </c>
      <c r="AJ3" s="139" t="s">
        <v>590</v>
      </c>
      <c r="AK3" s="139" t="s">
        <v>609</v>
      </c>
      <c r="AL3" s="139" t="s">
        <v>618</v>
      </c>
      <c r="AM3" s="139" t="s">
        <v>638</v>
      </c>
      <c r="AN3" s="139" t="s">
        <v>644</v>
      </c>
      <c r="AO3" s="139" t="s">
        <v>658</v>
      </c>
      <c r="AP3" s="139" t="s">
        <v>680</v>
      </c>
      <c r="AQ3" s="139" t="s">
        <v>1860</v>
      </c>
      <c r="AR3" s="139" t="s">
        <v>697</v>
      </c>
      <c r="AS3" s="139" t="s">
        <v>712</v>
      </c>
      <c r="AT3" s="139" t="s">
        <v>725</v>
      </c>
      <c r="AU3" s="139" t="s">
        <v>735</v>
      </c>
      <c r="AV3" s="139" t="s">
        <v>1861</v>
      </c>
      <c r="AW3" s="139" t="s">
        <v>1862</v>
      </c>
      <c r="AX3" s="139" t="s">
        <v>1863</v>
      </c>
      <c r="AY3" s="139" t="s">
        <v>1864</v>
      </c>
      <c r="AZ3" s="139" t="s">
        <v>1865</v>
      </c>
      <c r="BA3" s="139" t="s">
        <v>1866</v>
      </c>
      <c r="BB3" s="139" t="s">
        <v>1867</v>
      </c>
      <c r="BC3" s="139" t="s">
        <v>1868</v>
      </c>
      <c r="BD3" s="139" t="s">
        <v>1869</v>
      </c>
      <c r="BE3" s="139" t="s">
        <v>1870</v>
      </c>
      <c r="BF3" s="139" t="s">
        <v>1871</v>
      </c>
      <c r="BG3" s="139" t="s">
        <v>1872</v>
      </c>
      <c r="BH3" s="139" t="s">
        <v>954</v>
      </c>
      <c r="BI3" s="139" t="s">
        <v>965</v>
      </c>
      <c r="BJ3" s="139" t="s">
        <v>983</v>
      </c>
      <c r="BK3" s="139" t="s">
        <v>1873</v>
      </c>
      <c r="BL3" s="139" t="s">
        <v>1874</v>
      </c>
      <c r="BM3" s="139" t="s">
        <v>1014</v>
      </c>
      <c r="BN3" s="139" t="s">
        <v>1875</v>
      </c>
      <c r="BO3" s="139" t="s">
        <v>1876</v>
      </c>
      <c r="BP3" s="139" t="s">
        <v>1036</v>
      </c>
      <c r="BQ3" s="139" t="s">
        <v>1048</v>
      </c>
      <c r="BR3" s="139" t="s">
        <v>1055</v>
      </c>
      <c r="BS3" s="139" t="s">
        <v>1064</v>
      </c>
      <c r="BT3" s="139" t="s">
        <v>1069</v>
      </c>
      <c r="BU3" s="139" t="s">
        <v>1075</v>
      </c>
      <c r="BV3" s="139" t="s">
        <v>1079</v>
      </c>
      <c r="BW3" s="139" t="s">
        <v>1092</v>
      </c>
      <c r="BX3" s="139" t="s">
        <v>1098</v>
      </c>
      <c r="BY3" s="139" t="s">
        <v>1106</v>
      </c>
      <c r="BZ3" s="139" t="s">
        <v>1114</v>
      </c>
      <c r="CA3" s="139" t="s">
        <v>1913</v>
      </c>
      <c r="CB3" s="139" t="s">
        <v>1877</v>
      </c>
      <c r="CC3" s="139" t="s">
        <v>1147</v>
      </c>
      <c r="CD3" s="139" t="s">
        <v>1153</v>
      </c>
      <c r="CE3" s="139" t="s">
        <v>1157</v>
      </c>
      <c r="CF3" s="139" t="s">
        <v>1878</v>
      </c>
      <c r="CG3" s="139" t="s">
        <v>1172</v>
      </c>
      <c r="CH3" s="139" t="s">
        <v>1879</v>
      </c>
      <c r="CI3" s="139" t="s">
        <v>1880</v>
      </c>
      <c r="CJ3" s="139" t="s">
        <v>1881</v>
      </c>
      <c r="CK3" s="139" t="s">
        <v>1212</v>
      </c>
      <c r="CL3" s="139" t="s">
        <v>1882</v>
      </c>
      <c r="CM3" s="139" t="s">
        <v>1883</v>
      </c>
      <c r="CN3" s="139" t="s">
        <v>1884</v>
      </c>
      <c r="CO3" s="139" t="s">
        <v>1239</v>
      </c>
      <c r="CP3" s="139" t="s">
        <v>1251</v>
      </c>
      <c r="CQ3" s="139" t="s">
        <v>1267</v>
      </c>
      <c r="CR3" s="139" t="s">
        <v>1885</v>
      </c>
      <c r="CS3" s="139" t="s">
        <v>1886</v>
      </c>
      <c r="CT3" s="139" t="s">
        <v>1887</v>
      </c>
      <c r="CU3" s="139" t="s">
        <v>1888</v>
      </c>
      <c r="CV3" s="139" t="s">
        <v>1662</v>
      </c>
      <c r="CW3" s="139" t="s">
        <v>1327</v>
      </c>
      <c r="CX3" s="139" t="s">
        <v>1340</v>
      </c>
      <c r="CY3" s="139" t="s">
        <v>1889</v>
      </c>
      <c r="CZ3" s="139" t="s">
        <v>1890</v>
      </c>
      <c r="DA3" s="139" t="s">
        <v>1891</v>
      </c>
      <c r="DB3" s="139" t="s">
        <v>1665</v>
      </c>
      <c r="DC3" s="139" t="s">
        <v>1892</v>
      </c>
      <c r="DD3" s="139" t="s">
        <v>1893</v>
      </c>
      <c r="DE3" s="139" t="s">
        <v>1405</v>
      </c>
      <c r="DF3" s="139" t="s">
        <v>1668</v>
      </c>
      <c r="DG3" s="139" t="s">
        <v>1669</v>
      </c>
      <c r="DH3" s="167" t="s">
        <v>1917</v>
      </c>
      <c r="DI3" s="137" t="s">
        <v>1918</v>
      </c>
    </row>
    <row r="4" spans="2:113" s="155" customFormat="1" ht="16.5" customHeight="1">
      <c r="B4" s="140" t="s">
        <v>47</v>
      </c>
      <c r="C4" s="140" t="s">
        <v>27</v>
      </c>
      <c r="D4" s="161">
        <v>1.0227133459907092</v>
      </c>
      <c r="E4" s="161">
        <v>0.20303084790996861</v>
      </c>
      <c r="F4" s="161">
        <v>1.0987082310987257E-2</v>
      </c>
      <c r="G4" s="161">
        <v>2.8326255210823868E-5</v>
      </c>
      <c r="H4" s="161">
        <v>1.07571226078589E-3</v>
      </c>
      <c r="I4" s="161">
        <v>0</v>
      </c>
      <c r="J4" s="161">
        <v>0</v>
      </c>
      <c r="K4" s="161">
        <v>1.0291556411065683E-4</v>
      </c>
      <c r="L4" s="161">
        <v>5.4638541923959817E-3</v>
      </c>
      <c r="M4" s="161">
        <v>0.11588042979880397</v>
      </c>
      <c r="N4" s="161">
        <v>5.122936503071604E-2</v>
      </c>
      <c r="O4" s="161">
        <v>0</v>
      </c>
      <c r="P4" s="161">
        <v>3.8849870184164485E-5</v>
      </c>
      <c r="Q4" s="161">
        <v>2.4534290582613731E-4</v>
      </c>
      <c r="R4" s="161">
        <v>3.2209188537917513E-5</v>
      </c>
      <c r="S4" s="161">
        <v>2.4225772091040034E-4</v>
      </c>
      <c r="T4" s="161">
        <v>0</v>
      </c>
      <c r="U4" s="161">
        <v>2.9531510684433383E-5</v>
      </c>
      <c r="V4" s="161">
        <v>7.777780379668329E-5</v>
      </c>
      <c r="W4" s="161">
        <v>0</v>
      </c>
      <c r="X4" s="161">
        <v>0</v>
      </c>
      <c r="Y4" s="161">
        <v>0</v>
      </c>
      <c r="Z4" s="161">
        <v>0</v>
      </c>
      <c r="AA4" s="161">
        <v>0</v>
      </c>
      <c r="AB4" s="161">
        <v>0</v>
      </c>
      <c r="AC4" s="161">
        <v>0</v>
      </c>
      <c r="AD4" s="161">
        <v>0</v>
      </c>
      <c r="AE4" s="161">
        <v>0</v>
      </c>
      <c r="AF4" s="161">
        <v>3.8215460595043292E-5</v>
      </c>
      <c r="AG4" s="161">
        <v>4.3729395434325652E-5</v>
      </c>
      <c r="AH4" s="161">
        <v>0</v>
      </c>
      <c r="AI4" s="161">
        <v>0</v>
      </c>
      <c r="AJ4" s="161">
        <v>0</v>
      </c>
      <c r="AK4" s="161">
        <v>5.5724353573218051E-5</v>
      </c>
      <c r="AL4" s="161">
        <v>0</v>
      </c>
      <c r="AM4" s="161">
        <v>6.7442393305081316E-5</v>
      </c>
      <c r="AN4" s="161">
        <v>2.0229971982233624E-5</v>
      </c>
      <c r="AO4" s="161">
        <v>0</v>
      </c>
      <c r="AP4" s="161">
        <v>0</v>
      </c>
      <c r="AQ4" s="161">
        <v>0</v>
      </c>
      <c r="AR4" s="161">
        <v>0</v>
      </c>
      <c r="AS4" s="161">
        <v>0</v>
      </c>
      <c r="AT4" s="161">
        <v>3.6656874520692891E-5</v>
      </c>
      <c r="AU4" s="161">
        <v>0</v>
      </c>
      <c r="AV4" s="161">
        <v>0</v>
      </c>
      <c r="AW4" s="161">
        <v>4.4194953405165197E-5</v>
      </c>
      <c r="AX4" s="161">
        <v>0</v>
      </c>
      <c r="AY4" s="161">
        <v>0</v>
      </c>
      <c r="AZ4" s="161">
        <v>0</v>
      </c>
      <c r="BA4" s="161">
        <v>0</v>
      </c>
      <c r="BB4" s="161">
        <v>0</v>
      </c>
      <c r="BC4" s="161">
        <v>0</v>
      </c>
      <c r="BD4" s="161">
        <v>5.1473175528750714E-5</v>
      </c>
      <c r="BE4" s="161">
        <v>0</v>
      </c>
      <c r="BF4" s="161">
        <v>0</v>
      </c>
      <c r="BG4" s="161">
        <v>0</v>
      </c>
      <c r="BH4" s="161">
        <v>5.6200543955806807E-5</v>
      </c>
      <c r="BI4" s="161">
        <v>0</v>
      </c>
      <c r="BJ4" s="161">
        <v>3.1183589656712168E-2</v>
      </c>
      <c r="BK4" s="161">
        <v>2.3883741875819798E-5</v>
      </c>
      <c r="BL4" s="161">
        <v>6.0369421840847338E-4</v>
      </c>
      <c r="BM4" s="161">
        <v>1.5075849507221317E-4</v>
      </c>
      <c r="BN4" s="161">
        <v>7.5307881388292754E-4</v>
      </c>
      <c r="BO4" s="161">
        <v>3.5865848976009417E-4</v>
      </c>
      <c r="BP4" s="161">
        <v>3.2434540874585911E-5</v>
      </c>
      <c r="BQ4" s="161">
        <v>0</v>
      </c>
      <c r="BR4" s="161">
        <v>7.9041012660379138E-5</v>
      </c>
      <c r="BS4" s="161">
        <v>3.5584096786198485E-5</v>
      </c>
      <c r="BT4" s="161">
        <v>8.1507437301503539E-5</v>
      </c>
      <c r="BU4" s="161">
        <v>9.6147437821864483E-5</v>
      </c>
      <c r="BV4" s="161">
        <v>1.0900615367780158E-4</v>
      </c>
      <c r="BW4" s="161">
        <v>1.2713304829451967E-4</v>
      </c>
      <c r="BX4" s="161">
        <v>6.0585595390507055E-5</v>
      </c>
      <c r="BY4" s="161">
        <v>1.4133861745337632E-5</v>
      </c>
      <c r="BZ4" s="161">
        <v>1.3152843571211041E-3</v>
      </c>
      <c r="CA4" s="161">
        <v>3.8808888174761932E-5</v>
      </c>
      <c r="CB4" s="161">
        <v>6.7976636474060523E-5</v>
      </c>
      <c r="CC4" s="161">
        <v>6.2041053942919533E-5</v>
      </c>
      <c r="CD4" s="161">
        <v>8.6162486728444705E-5</v>
      </c>
      <c r="CE4" s="161">
        <v>0</v>
      </c>
      <c r="CF4" s="161">
        <v>0</v>
      </c>
      <c r="CG4" s="161">
        <v>2.7085606666755256E-5</v>
      </c>
      <c r="CH4" s="161">
        <v>1.1708196541374938E-4</v>
      </c>
      <c r="CI4" s="161">
        <v>5.7356296899190428E-6</v>
      </c>
      <c r="CJ4" s="161">
        <v>3.5254935733245552E-7</v>
      </c>
      <c r="CK4" s="161">
        <v>0</v>
      </c>
      <c r="CL4" s="161">
        <v>1.3498497005436541E-3</v>
      </c>
      <c r="CM4" s="161">
        <v>0</v>
      </c>
      <c r="CN4" s="161">
        <v>1.2947740321672725E-4</v>
      </c>
      <c r="CO4" s="161">
        <v>1.2873683874092907E-4</v>
      </c>
      <c r="CP4" s="161">
        <v>1.4001503092112607E-4</v>
      </c>
      <c r="CQ4" s="161">
        <v>7.4696816318189029E-4</v>
      </c>
      <c r="CR4" s="161">
        <v>7.1560789559508219E-4</v>
      </c>
      <c r="CS4" s="161">
        <v>3.9015997698348076E-5</v>
      </c>
      <c r="CT4" s="161">
        <v>1.3077929360077289E-2</v>
      </c>
      <c r="CU4" s="161">
        <v>8.0391075455922729E-3</v>
      </c>
      <c r="CV4" s="161">
        <v>4.1476878638606884E-3</v>
      </c>
      <c r="CW4" s="161">
        <v>1.178819994737214E-4</v>
      </c>
      <c r="CX4" s="161">
        <v>1.5986270065466659E-4</v>
      </c>
      <c r="CY4" s="161">
        <v>8.8050773756204656E-5</v>
      </c>
      <c r="CZ4" s="161">
        <v>1.0016773201256136E-4</v>
      </c>
      <c r="DA4" s="161">
        <v>2.2247786046017549E-2</v>
      </c>
      <c r="DB4" s="161">
        <v>4.7785428756272605E-2</v>
      </c>
      <c r="DC4" s="161">
        <v>1.8687353267741305E-4</v>
      </c>
      <c r="DD4" s="161">
        <v>1.5261440922253176E-3</v>
      </c>
      <c r="DE4" s="161">
        <v>4.0934753543006089E-3</v>
      </c>
      <c r="DF4" s="161">
        <v>4.5215076339156649E-3</v>
      </c>
      <c r="DG4" s="161">
        <v>2.0370490406296696E-4</v>
      </c>
      <c r="DH4" s="161">
        <v>1.5565667605345599</v>
      </c>
      <c r="DI4" s="161">
        <v>1.0884188090885345</v>
      </c>
    </row>
    <row r="5" spans="2:113" s="155" customFormat="1" ht="16.5" customHeight="1">
      <c r="B5" s="143" t="s">
        <v>31</v>
      </c>
      <c r="C5" s="143" t="s">
        <v>101</v>
      </c>
      <c r="D5" s="162">
        <v>2.122624959273376E-3</v>
      </c>
      <c r="E5" s="162">
        <v>1.0813453972015927</v>
      </c>
      <c r="F5" s="162">
        <v>2.3916657123445535E-5</v>
      </c>
      <c r="G5" s="162">
        <v>2.9196684123791056E-6</v>
      </c>
      <c r="H5" s="162">
        <v>7.8083809847823491E-5</v>
      </c>
      <c r="I5" s="162">
        <v>0</v>
      </c>
      <c r="J5" s="162">
        <v>0</v>
      </c>
      <c r="K5" s="162">
        <v>1.5497226943272568E-6</v>
      </c>
      <c r="L5" s="162">
        <v>2.2632933910573653E-3</v>
      </c>
      <c r="M5" s="162">
        <v>1.8796870385794435E-2</v>
      </c>
      <c r="N5" s="162">
        <v>1.4218857501404549E-3</v>
      </c>
      <c r="O5" s="162">
        <v>0</v>
      </c>
      <c r="P5" s="162">
        <v>2.4796857878338598E-6</v>
      </c>
      <c r="Q5" s="162">
        <v>8.1885574497411726E-5</v>
      </c>
      <c r="R5" s="162">
        <v>1.9127333300927373E-6</v>
      </c>
      <c r="S5" s="162">
        <v>1.6041848871021197E-6</v>
      </c>
      <c r="T5" s="162">
        <v>0</v>
      </c>
      <c r="U5" s="162">
        <v>1.018632225215695E-6</v>
      </c>
      <c r="V5" s="162">
        <v>1.6747434412650444E-6</v>
      </c>
      <c r="W5" s="162">
        <v>0</v>
      </c>
      <c r="X5" s="162">
        <v>0</v>
      </c>
      <c r="Y5" s="162">
        <v>0</v>
      </c>
      <c r="Z5" s="162">
        <v>0</v>
      </c>
      <c r="AA5" s="162">
        <v>0</v>
      </c>
      <c r="AB5" s="162">
        <v>0</v>
      </c>
      <c r="AC5" s="162">
        <v>0</v>
      </c>
      <c r="AD5" s="162">
        <v>0</v>
      </c>
      <c r="AE5" s="162">
        <v>0</v>
      </c>
      <c r="AF5" s="162">
        <v>8.8195414397860837E-7</v>
      </c>
      <c r="AG5" s="162">
        <v>1.3370905893692263E-6</v>
      </c>
      <c r="AH5" s="162">
        <v>0</v>
      </c>
      <c r="AI5" s="162">
        <v>0</v>
      </c>
      <c r="AJ5" s="162">
        <v>0</v>
      </c>
      <c r="AK5" s="162">
        <v>2.7574973025130119E-6</v>
      </c>
      <c r="AL5" s="162">
        <v>0</v>
      </c>
      <c r="AM5" s="162">
        <v>3.2612231503518898E-6</v>
      </c>
      <c r="AN5" s="162">
        <v>1.3038285959822757E-6</v>
      </c>
      <c r="AO5" s="162">
        <v>0</v>
      </c>
      <c r="AP5" s="162">
        <v>0</v>
      </c>
      <c r="AQ5" s="162">
        <v>0</v>
      </c>
      <c r="AR5" s="162">
        <v>0</v>
      </c>
      <c r="AS5" s="162">
        <v>0</v>
      </c>
      <c r="AT5" s="162">
        <v>2.0755858332572607E-6</v>
      </c>
      <c r="AU5" s="162">
        <v>0</v>
      </c>
      <c r="AV5" s="162">
        <v>0</v>
      </c>
      <c r="AW5" s="162">
        <v>1.9588503740556227E-6</v>
      </c>
      <c r="AX5" s="162">
        <v>0</v>
      </c>
      <c r="AY5" s="162">
        <v>0</v>
      </c>
      <c r="AZ5" s="162">
        <v>0</v>
      </c>
      <c r="BA5" s="162">
        <v>0</v>
      </c>
      <c r="BB5" s="162">
        <v>0</v>
      </c>
      <c r="BC5" s="162">
        <v>0</v>
      </c>
      <c r="BD5" s="162">
        <v>8.5564339646577271E-5</v>
      </c>
      <c r="BE5" s="162">
        <v>0</v>
      </c>
      <c r="BF5" s="162">
        <v>0</v>
      </c>
      <c r="BG5" s="162">
        <v>0</v>
      </c>
      <c r="BH5" s="162">
        <v>5.9312484661695393E-7</v>
      </c>
      <c r="BI5" s="162">
        <v>0</v>
      </c>
      <c r="BJ5" s="162">
        <v>6.5736956762175869E-5</v>
      </c>
      <c r="BK5" s="162">
        <v>1.1976713797398479E-6</v>
      </c>
      <c r="BL5" s="162">
        <v>3.6310740554517475E-6</v>
      </c>
      <c r="BM5" s="162">
        <v>2.0898645155635499E-6</v>
      </c>
      <c r="BN5" s="162">
        <v>3.929831114729724E-6</v>
      </c>
      <c r="BO5" s="162">
        <v>3.5959622525969713E-6</v>
      </c>
      <c r="BP5" s="162">
        <v>7.3417990287898487E-7</v>
      </c>
      <c r="BQ5" s="162">
        <v>0</v>
      </c>
      <c r="BR5" s="162">
        <v>1.17404564247022E-6</v>
      </c>
      <c r="BS5" s="162">
        <v>9.5824723705628653E-7</v>
      </c>
      <c r="BT5" s="162">
        <v>2.5449538526634704E-6</v>
      </c>
      <c r="BU5" s="162">
        <v>2.1221142317103968E-6</v>
      </c>
      <c r="BV5" s="162">
        <v>5.396804504966324E-6</v>
      </c>
      <c r="BW5" s="162">
        <v>4.6190480523441931E-6</v>
      </c>
      <c r="BX5" s="162">
        <v>1.3239437421268021E-6</v>
      </c>
      <c r="BY5" s="162">
        <v>4.4533319867915518E-7</v>
      </c>
      <c r="BZ5" s="162">
        <v>1.9868697728293673E-4</v>
      </c>
      <c r="CA5" s="162">
        <v>1.4063101314318534E-6</v>
      </c>
      <c r="CB5" s="162">
        <v>2.3258441668930782E-6</v>
      </c>
      <c r="CC5" s="162">
        <v>8.5555061643915113E-7</v>
      </c>
      <c r="CD5" s="162">
        <v>3.5809654709463001E-6</v>
      </c>
      <c r="CE5" s="162">
        <v>0</v>
      </c>
      <c r="CF5" s="162">
        <v>0</v>
      </c>
      <c r="CG5" s="162">
        <v>5.1312342818288741E-7</v>
      </c>
      <c r="CH5" s="162">
        <v>3.4221091323239417E-6</v>
      </c>
      <c r="CI5" s="162">
        <v>1.5379196159209569E-7</v>
      </c>
      <c r="CJ5" s="162">
        <v>7.9802163356411385E-9</v>
      </c>
      <c r="CK5" s="162">
        <v>0</v>
      </c>
      <c r="CL5" s="162">
        <v>1.6814785291021973E-5</v>
      </c>
      <c r="CM5" s="162">
        <v>0</v>
      </c>
      <c r="CN5" s="162">
        <v>1.8073938326380686E-6</v>
      </c>
      <c r="CO5" s="162">
        <v>2.9983549893721181E-6</v>
      </c>
      <c r="CP5" s="162">
        <v>4.2908389843018042E-6</v>
      </c>
      <c r="CQ5" s="162">
        <v>2.9623568081047274E-3</v>
      </c>
      <c r="CR5" s="162">
        <v>1.2952641165791029E-4</v>
      </c>
      <c r="CS5" s="162">
        <v>3.6210428098384228E-6</v>
      </c>
      <c r="CT5" s="162">
        <v>8.899020080487351E-4</v>
      </c>
      <c r="CU5" s="162">
        <v>8.4567565226943903E-4</v>
      </c>
      <c r="CV5" s="162">
        <v>9.2979253272593225E-5</v>
      </c>
      <c r="CW5" s="162">
        <v>7.016834254207824E-6</v>
      </c>
      <c r="CX5" s="162">
        <v>2.8933779753013929E-6</v>
      </c>
      <c r="CY5" s="162">
        <v>2.4824812729400357E-6</v>
      </c>
      <c r="CZ5" s="162">
        <v>2.1570525353382143E-6</v>
      </c>
      <c r="DA5" s="162">
        <v>2.2583987574194358E-3</v>
      </c>
      <c r="DB5" s="162">
        <v>6.0820220312287725E-3</v>
      </c>
      <c r="DC5" s="162">
        <v>2.2700600574154196E-6</v>
      </c>
      <c r="DD5" s="162">
        <v>3.5632234763188558E-5</v>
      </c>
      <c r="DE5" s="162">
        <v>4.0657987642671084E-5</v>
      </c>
      <c r="DF5" s="162">
        <v>1.0498673324717019E-5</v>
      </c>
      <c r="DG5" s="162">
        <v>6.3832735364777851E-6</v>
      </c>
      <c r="DH5" s="162">
        <v>1.1199576885907121</v>
      </c>
      <c r="DI5" s="162">
        <v>0.78312286022786748</v>
      </c>
    </row>
    <row r="6" spans="2:113" s="155" customFormat="1" ht="16.5" customHeight="1">
      <c r="B6" s="143" t="s">
        <v>200</v>
      </c>
      <c r="C6" s="143" t="s">
        <v>124</v>
      </c>
      <c r="D6" s="162">
        <v>7.6988136070292479E-2</v>
      </c>
      <c r="E6" s="162">
        <v>6.4349516118444652E-2</v>
      </c>
      <c r="F6" s="162">
        <v>1.0008271395570292</v>
      </c>
      <c r="G6" s="162">
        <v>2.2622147289344711E-6</v>
      </c>
      <c r="H6" s="162">
        <v>8.4420869680877465E-5</v>
      </c>
      <c r="I6" s="162">
        <v>0</v>
      </c>
      <c r="J6" s="162">
        <v>0</v>
      </c>
      <c r="K6" s="162">
        <v>7.8079599050475433E-6</v>
      </c>
      <c r="L6" s="162">
        <v>5.1353121178008415E-4</v>
      </c>
      <c r="M6" s="162">
        <v>9.5656005050391707E-3</v>
      </c>
      <c r="N6" s="162">
        <v>3.9161765908198448E-3</v>
      </c>
      <c r="O6" s="162">
        <v>0</v>
      </c>
      <c r="P6" s="162">
        <v>3.0334514249970321E-6</v>
      </c>
      <c r="Q6" s="162">
        <v>2.2162866011478758E-5</v>
      </c>
      <c r="R6" s="162">
        <v>2.5084424225589773E-6</v>
      </c>
      <c r="S6" s="162">
        <v>1.828674708196514E-5</v>
      </c>
      <c r="T6" s="162">
        <v>0</v>
      </c>
      <c r="U6" s="162">
        <v>2.26653825324675E-6</v>
      </c>
      <c r="V6" s="162">
        <v>5.9236749424774848E-6</v>
      </c>
      <c r="W6" s="162">
        <v>0</v>
      </c>
      <c r="X6" s="162">
        <v>0</v>
      </c>
      <c r="Y6" s="162">
        <v>0</v>
      </c>
      <c r="Z6" s="162">
        <v>0</v>
      </c>
      <c r="AA6" s="162">
        <v>0</v>
      </c>
      <c r="AB6" s="162">
        <v>0</v>
      </c>
      <c r="AC6" s="162">
        <v>0</v>
      </c>
      <c r="AD6" s="162">
        <v>0</v>
      </c>
      <c r="AE6" s="162">
        <v>0</v>
      </c>
      <c r="AF6" s="162">
        <v>2.9132290928108176E-6</v>
      </c>
      <c r="AG6" s="162">
        <v>3.3484490545944154E-6</v>
      </c>
      <c r="AH6" s="162">
        <v>0</v>
      </c>
      <c r="AI6" s="162">
        <v>0</v>
      </c>
      <c r="AJ6" s="162">
        <v>0</v>
      </c>
      <c r="AK6" s="162">
        <v>4.3147548363793249E-6</v>
      </c>
      <c r="AL6" s="162">
        <v>0</v>
      </c>
      <c r="AM6" s="162">
        <v>5.2186304446140661E-6</v>
      </c>
      <c r="AN6" s="162">
        <v>1.580156150908231E-6</v>
      </c>
      <c r="AO6" s="162">
        <v>0</v>
      </c>
      <c r="AP6" s="162">
        <v>0</v>
      </c>
      <c r="AQ6" s="162">
        <v>0</v>
      </c>
      <c r="AR6" s="162">
        <v>0</v>
      </c>
      <c r="AS6" s="162">
        <v>0</v>
      </c>
      <c r="AT6" s="162">
        <v>2.8502299618132431E-6</v>
      </c>
      <c r="AU6" s="162">
        <v>0</v>
      </c>
      <c r="AV6" s="162">
        <v>0</v>
      </c>
      <c r="AW6" s="162">
        <v>3.4116747593767928E-6</v>
      </c>
      <c r="AX6" s="162">
        <v>0</v>
      </c>
      <c r="AY6" s="162">
        <v>0</v>
      </c>
      <c r="AZ6" s="162">
        <v>0</v>
      </c>
      <c r="BA6" s="162">
        <v>0</v>
      </c>
      <c r="BB6" s="162">
        <v>0</v>
      </c>
      <c r="BC6" s="162">
        <v>0</v>
      </c>
      <c r="BD6" s="162">
        <v>7.7539321706915906E-6</v>
      </c>
      <c r="BE6" s="162">
        <v>0</v>
      </c>
      <c r="BF6" s="162">
        <v>0</v>
      </c>
      <c r="BG6" s="162">
        <v>0</v>
      </c>
      <c r="BH6" s="162">
        <v>4.2523108003077492E-6</v>
      </c>
      <c r="BI6" s="162">
        <v>0</v>
      </c>
      <c r="BJ6" s="162">
        <v>2.3474941591461523E-3</v>
      </c>
      <c r="BK6" s="162">
        <v>1.8500428343416423E-6</v>
      </c>
      <c r="BL6" s="162">
        <v>4.555303107378418E-5</v>
      </c>
      <c r="BM6" s="162">
        <v>1.1429506047969727E-5</v>
      </c>
      <c r="BN6" s="162">
        <v>5.6797939111615877E-5</v>
      </c>
      <c r="BO6" s="162">
        <v>2.7128645909897818E-5</v>
      </c>
      <c r="BP6" s="162">
        <v>2.4718880094343229E-6</v>
      </c>
      <c r="BQ6" s="162">
        <v>0</v>
      </c>
      <c r="BR6" s="162">
        <v>5.9959203104497099E-6</v>
      </c>
      <c r="BS6" s="162">
        <v>2.7188554901681098E-6</v>
      </c>
      <c r="BT6" s="162">
        <v>6.243584998321636E-6</v>
      </c>
      <c r="BU6" s="162">
        <v>7.3250866090326451E-6</v>
      </c>
      <c r="BV6" s="162">
        <v>8.4405035541798927E-6</v>
      </c>
      <c r="BW6" s="162">
        <v>9.768053654223678E-6</v>
      </c>
      <c r="BX6" s="162">
        <v>4.6151705545721835E-6</v>
      </c>
      <c r="BY6" s="162">
        <v>1.0828564378945609E-6</v>
      </c>
      <c r="BZ6" s="162">
        <v>1.0790734563668863E-4</v>
      </c>
      <c r="CA6" s="162">
        <v>2.9816471707507928E-6</v>
      </c>
      <c r="CB6" s="162">
        <v>5.2163379744079279E-6</v>
      </c>
      <c r="CC6" s="162">
        <v>4.7033364283449372E-6</v>
      </c>
      <c r="CD6" s="162">
        <v>6.6405977285316477E-6</v>
      </c>
      <c r="CE6" s="162">
        <v>0</v>
      </c>
      <c r="CF6" s="162">
        <v>0</v>
      </c>
      <c r="CG6" s="162">
        <v>2.0596989153161914E-6</v>
      </c>
      <c r="CH6" s="162">
        <v>8.958040120667386E-6</v>
      </c>
      <c r="CI6" s="162">
        <v>4.382091516349271E-7</v>
      </c>
      <c r="CJ6" s="162">
        <v>2.6868347928633938E-8</v>
      </c>
      <c r="CK6" s="162">
        <v>0</v>
      </c>
      <c r="CL6" s="162">
        <v>1.0225050119724345E-4</v>
      </c>
      <c r="CM6" s="162">
        <v>0</v>
      </c>
      <c r="CN6" s="162">
        <v>9.816684242997398E-6</v>
      </c>
      <c r="CO6" s="162">
        <v>9.8150661099845928E-6</v>
      </c>
      <c r="CP6" s="162">
        <v>1.0721675771805714E-5</v>
      </c>
      <c r="CQ6" s="162">
        <v>1.906285099253655E-4</v>
      </c>
      <c r="CR6" s="162">
        <v>5.9681847465628306E-5</v>
      </c>
      <c r="CS6" s="162">
        <v>3.097750466612716E-6</v>
      </c>
      <c r="CT6" s="162">
        <v>1.0236471384110369E-3</v>
      </c>
      <c r="CU6" s="162">
        <v>6.4280030343029512E-4</v>
      </c>
      <c r="CV6" s="162">
        <v>3.1606073790850931E-4</v>
      </c>
      <c r="CW6" s="162">
        <v>9.1813630351857659E-6</v>
      </c>
      <c r="CX6" s="162">
        <v>1.2150470949855E-5</v>
      </c>
      <c r="CY6" s="162">
        <v>6.7327040993982229E-6</v>
      </c>
      <c r="CZ6" s="162">
        <v>7.6289347520302211E-6</v>
      </c>
      <c r="DA6" s="162">
        <v>1.7751938868072604E-3</v>
      </c>
      <c r="DB6" s="162">
        <v>3.8687819357000599E-3</v>
      </c>
      <c r="DC6" s="162">
        <v>1.4152962241268876E-5</v>
      </c>
      <c r="DD6" s="162">
        <v>1.1635920534255814E-4</v>
      </c>
      <c r="DE6" s="162">
        <v>3.0960983308772264E-4</v>
      </c>
      <c r="DF6" s="162">
        <v>3.4042205332425479E-4</v>
      </c>
      <c r="DG6" s="162">
        <v>1.5605122277924857E-5</v>
      </c>
      <c r="DH6" s="162">
        <v>1.1678666021968915</v>
      </c>
      <c r="DI6" s="162">
        <v>0.81662284494683668</v>
      </c>
    </row>
    <row r="7" spans="2:113" s="155" customFormat="1" ht="16.5" customHeight="1">
      <c r="B7" s="143" t="s">
        <v>204</v>
      </c>
      <c r="C7" s="143" t="s">
        <v>131</v>
      </c>
      <c r="D7" s="162">
        <v>7.0144363084721371E-5</v>
      </c>
      <c r="E7" s="162">
        <v>6.7604133309516338E-5</v>
      </c>
      <c r="F7" s="162">
        <v>8.8628506172091335E-5</v>
      </c>
      <c r="G7" s="162">
        <v>1.0496543181925897</v>
      </c>
      <c r="H7" s="162">
        <v>7.3248056036496069E-4</v>
      </c>
      <c r="I7" s="162">
        <v>0</v>
      </c>
      <c r="J7" s="162">
        <v>0</v>
      </c>
      <c r="K7" s="162">
        <v>1.4109424127779535E-4</v>
      </c>
      <c r="L7" s="162">
        <v>6.1629659063011308E-4</v>
      </c>
      <c r="M7" s="162">
        <v>1.1956999361459782E-3</v>
      </c>
      <c r="N7" s="162">
        <v>1.0755665711596996E-3</v>
      </c>
      <c r="O7" s="162">
        <v>0</v>
      </c>
      <c r="P7" s="162">
        <v>4.4088660259997326E-5</v>
      </c>
      <c r="Q7" s="162">
        <v>4.2656007434229538E-4</v>
      </c>
      <c r="R7" s="162">
        <v>0.4299292075200315</v>
      </c>
      <c r="S7" s="162">
        <v>2.1952967683142022E-2</v>
      </c>
      <c r="T7" s="162">
        <v>0</v>
      </c>
      <c r="U7" s="162">
        <v>4.6153001317421009E-5</v>
      </c>
      <c r="V7" s="162">
        <v>5.6491126399079115E-5</v>
      </c>
      <c r="W7" s="162">
        <v>0</v>
      </c>
      <c r="X7" s="162">
        <v>0</v>
      </c>
      <c r="Y7" s="162">
        <v>0</v>
      </c>
      <c r="Z7" s="162">
        <v>0</v>
      </c>
      <c r="AA7" s="162">
        <v>0</v>
      </c>
      <c r="AB7" s="162">
        <v>0</v>
      </c>
      <c r="AC7" s="162">
        <v>0</v>
      </c>
      <c r="AD7" s="162">
        <v>0</v>
      </c>
      <c r="AE7" s="162">
        <v>0</v>
      </c>
      <c r="AF7" s="162">
        <v>8.017485858731173E-5</v>
      </c>
      <c r="AG7" s="162">
        <v>4.8399913326018E-5</v>
      </c>
      <c r="AH7" s="162">
        <v>0</v>
      </c>
      <c r="AI7" s="162">
        <v>0</v>
      </c>
      <c r="AJ7" s="162">
        <v>0</v>
      </c>
      <c r="AK7" s="162">
        <v>2.1917024530411765E-4</v>
      </c>
      <c r="AL7" s="162">
        <v>0</v>
      </c>
      <c r="AM7" s="162">
        <v>8.0271023763016854E-5</v>
      </c>
      <c r="AN7" s="162">
        <v>6.6913612281658237E-5</v>
      </c>
      <c r="AO7" s="162">
        <v>0</v>
      </c>
      <c r="AP7" s="162">
        <v>0</v>
      </c>
      <c r="AQ7" s="162">
        <v>0</v>
      </c>
      <c r="AR7" s="162">
        <v>0</v>
      </c>
      <c r="AS7" s="162">
        <v>0</v>
      </c>
      <c r="AT7" s="162">
        <v>4.3272668295321129E-5</v>
      </c>
      <c r="AU7" s="162">
        <v>0</v>
      </c>
      <c r="AV7" s="162">
        <v>0</v>
      </c>
      <c r="AW7" s="162">
        <v>7.0420090255101509E-5</v>
      </c>
      <c r="AX7" s="162">
        <v>0</v>
      </c>
      <c r="AY7" s="162">
        <v>0</v>
      </c>
      <c r="AZ7" s="162">
        <v>0</v>
      </c>
      <c r="BA7" s="162">
        <v>0</v>
      </c>
      <c r="BB7" s="162">
        <v>0</v>
      </c>
      <c r="BC7" s="162">
        <v>0</v>
      </c>
      <c r="BD7" s="162">
        <v>3.916532775078936E-5</v>
      </c>
      <c r="BE7" s="162">
        <v>0</v>
      </c>
      <c r="BF7" s="162">
        <v>0</v>
      </c>
      <c r="BG7" s="162">
        <v>0</v>
      </c>
      <c r="BH7" s="162">
        <v>4.7148968788550226E-5</v>
      </c>
      <c r="BI7" s="162">
        <v>0</v>
      </c>
      <c r="BJ7" s="162">
        <v>1.0728761718547433E-2</v>
      </c>
      <c r="BK7" s="162">
        <v>5.9220295313105687E-5</v>
      </c>
      <c r="BL7" s="162">
        <v>2.0401371831777284E-2</v>
      </c>
      <c r="BM7" s="162">
        <v>3.6835328991856988E-3</v>
      </c>
      <c r="BN7" s="162">
        <v>1.3501838359212392E-3</v>
      </c>
      <c r="BO7" s="162">
        <v>1.1080230121735227E-3</v>
      </c>
      <c r="BP7" s="162">
        <v>5.043421826456194E-5</v>
      </c>
      <c r="BQ7" s="162">
        <v>0</v>
      </c>
      <c r="BR7" s="162">
        <v>4.1349923003920769E-4</v>
      </c>
      <c r="BS7" s="162">
        <v>3.5661309892765125E-5</v>
      </c>
      <c r="BT7" s="162">
        <v>2.1443963053127156E-4</v>
      </c>
      <c r="BU7" s="162">
        <v>1.0486321056288329E-4</v>
      </c>
      <c r="BV7" s="162">
        <v>1.4900076300956638E-4</v>
      </c>
      <c r="BW7" s="162">
        <v>9.6879767139045788E-5</v>
      </c>
      <c r="BX7" s="162">
        <v>7.7318358535795705E-5</v>
      </c>
      <c r="BY7" s="162">
        <v>9.3272887801085154E-5</v>
      </c>
      <c r="BZ7" s="162">
        <v>2.0709647049455655E-4</v>
      </c>
      <c r="CA7" s="162">
        <v>7.1250783924929349E-5</v>
      </c>
      <c r="CB7" s="162">
        <v>4.146933289305197E-4</v>
      </c>
      <c r="CC7" s="162">
        <v>6.6133862407164912E-5</v>
      </c>
      <c r="CD7" s="162">
        <v>7.6832598112811315E-4</v>
      </c>
      <c r="CE7" s="162">
        <v>0</v>
      </c>
      <c r="CF7" s="162">
        <v>0</v>
      </c>
      <c r="CG7" s="162">
        <v>3.1891249598387813E-4</v>
      </c>
      <c r="CH7" s="162">
        <v>1.5759048007840729E-3</v>
      </c>
      <c r="CI7" s="162">
        <v>1.0287942276810476E-5</v>
      </c>
      <c r="CJ7" s="162">
        <v>5.4819802461480375E-7</v>
      </c>
      <c r="CK7" s="162">
        <v>0</v>
      </c>
      <c r="CL7" s="162">
        <v>5.37309361533267E-4</v>
      </c>
      <c r="CM7" s="162">
        <v>0</v>
      </c>
      <c r="CN7" s="162">
        <v>6.2948328808570995E-5</v>
      </c>
      <c r="CO7" s="162">
        <v>2.1263469866955172E-4</v>
      </c>
      <c r="CP7" s="162">
        <v>6.9855613910499952E-5</v>
      </c>
      <c r="CQ7" s="162">
        <v>1.3649664233193558E-4</v>
      </c>
      <c r="CR7" s="162">
        <v>6.1748960107925393E-5</v>
      </c>
      <c r="CS7" s="162">
        <v>8.0208642417320351E-5</v>
      </c>
      <c r="CT7" s="162">
        <v>3.1537432111576277E-4</v>
      </c>
      <c r="CU7" s="162">
        <v>1.9646284114091151E-4</v>
      </c>
      <c r="CV7" s="162">
        <v>5.253305319077924E-4</v>
      </c>
      <c r="CW7" s="162">
        <v>1.1461140732290931E-3</v>
      </c>
      <c r="CX7" s="162">
        <v>8.197774952551097E-5</v>
      </c>
      <c r="CY7" s="162">
        <v>7.4738725402235582E-5</v>
      </c>
      <c r="CZ7" s="162">
        <v>1.2169569087572178E-4</v>
      </c>
      <c r="DA7" s="162">
        <v>8.6132427146095182E-4</v>
      </c>
      <c r="DB7" s="162">
        <v>3.0351223993660875E-4</v>
      </c>
      <c r="DC7" s="162">
        <v>1.0198405709475703E-4</v>
      </c>
      <c r="DD7" s="162">
        <v>4.850909759889563E-4</v>
      </c>
      <c r="DE7" s="162">
        <v>4.2578897740684645E-4</v>
      </c>
      <c r="DF7" s="162">
        <v>1.6011747883666781E-3</v>
      </c>
      <c r="DG7" s="162">
        <v>1.7199532779107752E-4</v>
      </c>
      <c r="DH7" s="162">
        <v>1.5563656215202504</v>
      </c>
      <c r="DI7" s="162">
        <v>1.0882781639893542</v>
      </c>
    </row>
    <row r="8" spans="2:113" s="155" customFormat="1" ht="16.5" customHeight="1">
      <c r="B8" s="143" t="s">
        <v>540</v>
      </c>
      <c r="C8" s="143" t="s">
        <v>145</v>
      </c>
      <c r="D8" s="162">
        <v>8.028679080008529E-6</v>
      </c>
      <c r="E8" s="162">
        <v>8.1890364633874604E-4</v>
      </c>
      <c r="F8" s="162">
        <v>1.7073647355832907E-5</v>
      </c>
      <c r="G8" s="162">
        <v>1.1166952385160842E-5</v>
      </c>
      <c r="H8" s="162">
        <v>1.1056532400533932</v>
      </c>
      <c r="I8" s="162">
        <v>0</v>
      </c>
      <c r="J8" s="162">
        <v>0</v>
      </c>
      <c r="K8" s="162">
        <v>1.2661388674179118E-5</v>
      </c>
      <c r="L8" s="162">
        <v>6.1053949329631291E-2</v>
      </c>
      <c r="M8" s="162">
        <v>5.2127043449275129E-2</v>
      </c>
      <c r="N8" s="162">
        <v>3.7087158068051956E-3</v>
      </c>
      <c r="O8" s="162">
        <v>0</v>
      </c>
      <c r="P8" s="162">
        <v>1.19661860186325E-5</v>
      </c>
      <c r="Q8" s="162">
        <v>1.1847345660948541E-4</v>
      </c>
      <c r="R8" s="162">
        <v>1.2476213654060559E-5</v>
      </c>
      <c r="S8" s="162">
        <v>1.3910749927433651E-5</v>
      </c>
      <c r="T8" s="162">
        <v>0</v>
      </c>
      <c r="U8" s="162">
        <v>1.0756520882995223E-5</v>
      </c>
      <c r="V8" s="162">
        <v>1.4728462121630796E-5</v>
      </c>
      <c r="W8" s="162">
        <v>0</v>
      </c>
      <c r="X8" s="162">
        <v>0</v>
      </c>
      <c r="Y8" s="162">
        <v>0</v>
      </c>
      <c r="Z8" s="162">
        <v>0</v>
      </c>
      <c r="AA8" s="162">
        <v>0</v>
      </c>
      <c r="AB8" s="162">
        <v>0</v>
      </c>
      <c r="AC8" s="162">
        <v>0</v>
      </c>
      <c r="AD8" s="162">
        <v>0</v>
      </c>
      <c r="AE8" s="162">
        <v>0</v>
      </c>
      <c r="AF8" s="162">
        <v>9.7244960683436874E-6</v>
      </c>
      <c r="AG8" s="162">
        <v>1.9169487654652633E-5</v>
      </c>
      <c r="AH8" s="162">
        <v>0</v>
      </c>
      <c r="AI8" s="162">
        <v>0</v>
      </c>
      <c r="AJ8" s="162">
        <v>0</v>
      </c>
      <c r="AK8" s="162">
        <v>3.5105440866240463E-5</v>
      </c>
      <c r="AL8" s="162">
        <v>0</v>
      </c>
      <c r="AM8" s="162">
        <v>3.9455033033623777E-5</v>
      </c>
      <c r="AN8" s="162">
        <v>1.2729158000981025E-5</v>
      </c>
      <c r="AO8" s="162">
        <v>0</v>
      </c>
      <c r="AP8" s="162">
        <v>0</v>
      </c>
      <c r="AQ8" s="162">
        <v>0</v>
      </c>
      <c r="AR8" s="162">
        <v>0</v>
      </c>
      <c r="AS8" s="162">
        <v>0</v>
      </c>
      <c r="AT8" s="162">
        <v>1.4266636147009209E-5</v>
      </c>
      <c r="AU8" s="162">
        <v>0</v>
      </c>
      <c r="AV8" s="162">
        <v>0</v>
      </c>
      <c r="AW8" s="162">
        <v>4.1060946261337607E-5</v>
      </c>
      <c r="AX8" s="162">
        <v>0</v>
      </c>
      <c r="AY8" s="162">
        <v>0</v>
      </c>
      <c r="AZ8" s="162">
        <v>0</v>
      </c>
      <c r="BA8" s="162">
        <v>0</v>
      </c>
      <c r="BB8" s="162">
        <v>0</v>
      </c>
      <c r="BC8" s="162">
        <v>0</v>
      </c>
      <c r="BD8" s="162">
        <v>1.2412223977683134E-4</v>
      </c>
      <c r="BE8" s="162">
        <v>0</v>
      </c>
      <c r="BF8" s="162">
        <v>0</v>
      </c>
      <c r="BG8" s="162">
        <v>0</v>
      </c>
      <c r="BH8" s="162">
        <v>8.4333069737157547E-6</v>
      </c>
      <c r="BI8" s="162">
        <v>0</v>
      </c>
      <c r="BJ8" s="162">
        <v>1.6276729069517704E-5</v>
      </c>
      <c r="BK8" s="162">
        <v>1.2122984687551151E-5</v>
      </c>
      <c r="BL8" s="162">
        <v>3.53528023865038E-5</v>
      </c>
      <c r="BM8" s="162">
        <v>2.368671525724791E-5</v>
      </c>
      <c r="BN8" s="162">
        <v>4.5025032615675219E-5</v>
      </c>
      <c r="BO8" s="162">
        <v>2.4559888242560985E-5</v>
      </c>
      <c r="BP8" s="162">
        <v>3.4169922132857416E-5</v>
      </c>
      <c r="BQ8" s="162">
        <v>0</v>
      </c>
      <c r="BR8" s="162">
        <v>1.0318106336710112E-4</v>
      </c>
      <c r="BS8" s="162">
        <v>2.2226754578280807E-5</v>
      </c>
      <c r="BT8" s="162">
        <v>2.6614274304576181E-5</v>
      </c>
      <c r="BU8" s="162">
        <v>2.6650125894455394E-5</v>
      </c>
      <c r="BV8" s="162">
        <v>5.0035742745761567E-5</v>
      </c>
      <c r="BW8" s="162">
        <v>4.4781737512487493E-5</v>
      </c>
      <c r="BX8" s="162">
        <v>4.7603604257640348E-5</v>
      </c>
      <c r="BY8" s="162">
        <v>6.3490726945162278E-6</v>
      </c>
      <c r="BZ8" s="162">
        <v>5.7139585134824303E-4</v>
      </c>
      <c r="CA8" s="162">
        <v>1.3921687927622779E-5</v>
      </c>
      <c r="CB8" s="162">
        <v>1.9744068049348447E-5</v>
      </c>
      <c r="CC8" s="162">
        <v>6.9154411384913586E-6</v>
      </c>
      <c r="CD8" s="162">
        <v>2.1815686828495648E-5</v>
      </c>
      <c r="CE8" s="162">
        <v>0</v>
      </c>
      <c r="CF8" s="162">
        <v>0</v>
      </c>
      <c r="CG8" s="162">
        <v>4.8193505134432639E-5</v>
      </c>
      <c r="CH8" s="162">
        <v>4.7686524117679924E-5</v>
      </c>
      <c r="CI8" s="162">
        <v>2.1169031309551374E-6</v>
      </c>
      <c r="CJ8" s="162">
        <v>3.7141219709627619E-7</v>
      </c>
      <c r="CK8" s="162">
        <v>0</v>
      </c>
      <c r="CL8" s="162">
        <v>5.4154317490901628E-5</v>
      </c>
      <c r="CM8" s="162">
        <v>0</v>
      </c>
      <c r="CN8" s="162">
        <v>1.4137096993176442E-5</v>
      </c>
      <c r="CO8" s="162">
        <v>4.0958363466304048E-5</v>
      </c>
      <c r="CP8" s="162">
        <v>1.6119337674874664E-5</v>
      </c>
      <c r="CQ8" s="162">
        <v>3.8521540479599784E-3</v>
      </c>
      <c r="CR8" s="162">
        <v>2.8858550619965229E-4</v>
      </c>
      <c r="CS8" s="162">
        <v>7.1176451386350658E-4</v>
      </c>
      <c r="CT8" s="162">
        <v>2.7993423279528951E-3</v>
      </c>
      <c r="CU8" s="162">
        <v>2.226972640591698E-3</v>
      </c>
      <c r="CV8" s="162">
        <v>2.700517040618501E-4</v>
      </c>
      <c r="CW8" s="162">
        <v>2.2998897471689138E-5</v>
      </c>
      <c r="CX8" s="162">
        <v>4.8717406328777328E-5</v>
      </c>
      <c r="CY8" s="162">
        <v>2.2237147174197882E-5</v>
      </c>
      <c r="CZ8" s="162">
        <v>4.3201118630820513E-4</v>
      </c>
      <c r="DA8" s="162">
        <v>4.1344760277367207E-2</v>
      </c>
      <c r="DB8" s="162">
        <v>2.9364120701605306E-2</v>
      </c>
      <c r="DC8" s="162">
        <v>1.9333239623841056E-5</v>
      </c>
      <c r="DD8" s="162">
        <v>1.2618586145071058E-3</v>
      </c>
      <c r="DE8" s="162">
        <v>1.0913925728308957E-4</v>
      </c>
      <c r="DF8" s="162">
        <v>1.1209467016643535E-5</v>
      </c>
      <c r="DG8" s="162">
        <v>5.7711330479568994E-5</v>
      </c>
      <c r="DH8" s="162">
        <v>1.3081162961979751</v>
      </c>
      <c r="DI8" s="162">
        <v>0.91469149756747159</v>
      </c>
    </row>
    <row r="9" spans="2:113" s="155" customFormat="1" ht="16.5" customHeight="1">
      <c r="B9" s="143" t="s">
        <v>1190</v>
      </c>
      <c r="C9" s="143" t="s">
        <v>159</v>
      </c>
      <c r="D9" s="162">
        <v>1.1284373975093895E-4</v>
      </c>
      <c r="E9" s="162">
        <v>3.1949134317405025E-4</v>
      </c>
      <c r="F9" s="162">
        <v>3.9498017879828003E-5</v>
      </c>
      <c r="G9" s="162">
        <v>5.996869849241946E-6</v>
      </c>
      <c r="H9" s="162">
        <v>7.0520892149217792E-5</v>
      </c>
      <c r="I9" s="162">
        <v>1</v>
      </c>
      <c r="J9" s="162">
        <v>0</v>
      </c>
      <c r="K9" s="162">
        <v>7.6241576847840806E-6</v>
      </c>
      <c r="L9" s="162">
        <v>8.7114174073585753E-5</v>
      </c>
      <c r="M9" s="162">
        <v>9.7516675536449607E-5</v>
      </c>
      <c r="N9" s="162">
        <v>5.7303350985970505E-4</v>
      </c>
      <c r="O9" s="162">
        <v>0</v>
      </c>
      <c r="P9" s="162">
        <v>1.2604023662535064E-4</v>
      </c>
      <c r="Q9" s="162">
        <v>1.7871607766710215E-4</v>
      </c>
      <c r="R9" s="162">
        <v>2.1664332066121187E-5</v>
      </c>
      <c r="S9" s="162">
        <v>1.1223386135354872E-4</v>
      </c>
      <c r="T9" s="162">
        <v>0</v>
      </c>
      <c r="U9" s="162">
        <v>4.8608878212704557E-5</v>
      </c>
      <c r="V9" s="162">
        <v>1.0877577100045425E-4</v>
      </c>
      <c r="W9" s="162">
        <v>0</v>
      </c>
      <c r="X9" s="162">
        <v>0</v>
      </c>
      <c r="Y9" s="162">
        <v>0</v>
      </c>
      <c r="Z9" s="162">
        <v>0</v>
      </c>
      <c r="AA9" s="162">
        <v>0</v>
      </c>
      <c r="AB9" s="162">
        <v>0</v>
      </c>
      <c r="AC9" s="162">
        <v>0</v>
      </c>
      <c r="AD9" s="162">
        <v>0</v>
      </c>
      <c r="AE9" s="162">
        <v>0</v>
      </c>
      <c r="AF9" s="162">
        <v>6.3324657546610745E-6</v>
      </c>
      <c r="AG9" s="162">
        <v>3.7994103488986353E-3</v>
      </c>
      <c r="AH9" s="162">
        <v>0</v>
      </c>
      <c r="AI9" s="162">
        <v>0</v>
      </c>
      <c r="AJ9" s="162">
        <v>0</v>
      </c>
      <c r="AK9" s="162">
        <v>1.217499714592045E-3</v>
      </c>
      <c r="AL9" s="162">
        <v>0</v>
      </c>
      <c r="AM9" s="162">
        <v>1.403281826509615E-4</v>
      </c>
      <c r="AN9" s="162">
        <v>0.37567994847370118</v>
      </c>
      <c r="AO9" s="162">
        <v>0</v>
      </c>
      <c r="AP9" s="162">
        <v>0</v>
      </c>
      <c r="AQ9" s="162">
        <v>0</v>
      </c>
      <c r="AR9" s="162">
        <v>0</v>
      </c>
      <c r="AS9" s="162">
        <v>0</v>
      </c>
      <c r="AT9" s="162">
        <v>6.9626028773323853E-6</v>
      </c>
      <c r="AU9" s="162">
        <v>0</v>
      </c>
      <c r="AV9" s="162">
        <v>0</v>
      </c>
      <c r="AW9" s="162">
        <v>1.6049623307967485E-4</v>
      </c>
      <c r="AX9" s="162">
        <v>0</v>
      </c>
      <c r="AY9" s="162">
        <v>0</v>
      </c>
      <c r="AZ9" s="162">
        <v>0</v>
      </c>
      <c r="BA9" s="162">
        <v>0</v>
      </c>
      <c r="BB9" s="162">
        <v>0</v>
      </c>
      <c r="BC9" s="162">
        <v>0</v>
      </c>
      <c r="BD9" s="162">
        <v>2.436174742153587E-3</v>
      </c>
      <c r="BE9" s="162">
        <v>0</v>
      </c>
      <c r="BF9" s="162">
        <v>0</v>
      </c>
      <c r="BG9" s="162">
        <v>0</v>
      </c>
      <c r="BH9" s="162">
        <v>4.4227714490877064E-6</v>
      </c>
      <c r="BI9" s="162">
        <v>0</v>
      </c>
      <c r="BJ9" s="162">
        <v>2.9014835825749518E-4</v>
      </c>
      <c r="BK9" s="162">
        <v>0.19094555985297304</v>
      </c>
      <c r="BL9" s="162">
        <v>1.0512792653235464E-4</v>
      </c>
      <c r="BM9" s="162">
        <v>1.0108759318666933E-4</v>
      </c>
      <c r="BN9" s="162">
        <v>1.5201074204886105E-4</v>
      </c>
      <c r="BO9" s="162">
        <v>3.0185962019332363E-5</v>
      </c>
      <c r="BP9" s="162">
        <v>5.7230623985766817E-6</v>
      </c>
      <c r="BQ9" s="162">
        <v>0</v>
      </c>
      <c r="BR9" s="162">
        <v>6.6768479482034421E-5</v>
      </c>
      <c r="BS9" s="162">
        <v>6.3925257513235476E-5</v>
      </c>
      <c r="BT9" s="162">
        <v>1.8044699028206411E-5</v>
      </c>
      <c r="BU9" s="162">
        <v>2.5298108320066564E-5</v>
      </c>
      <c r="BV9" s="162">
        <v>1.5488112394259371E-5</v>
      </c>
      <c r="BW9" s="162">
        <v>2.710585006991739E-5</v>
      </c>
      <c r="BX9" s="162">
        <v>1.4698839513172913E-5</v>
      </c>
      <c r="BY9" s="162">
        <v>4.91190685886388E-6</v>
      </c>
      <c r="BZ9" s="162">
        <v>2.6129402790783075E-5</v>
      </c>
      <c r="CA9" s="162">
        <v>1.1191990632788025E-5</v>
      </c>
      <c r="CB9" s="162">
        <v>1.9701929354043283E-5</v>
      </c>
      <c r="CC9" s="162">
        <v>6.1274600933932505E-6</v>
      </c>
      <c r="CD9" s="162">
        <v>2.4446785725719249E-5</v>
      </c>
      <c r="CE9" s="162">
        <v>0</v>
      </c>
      <c r="CF9" s="162">
        <v>0</v>
      </c>
      <c r="CG9" s="162">
        <v>1.3414454440240737E-5</v>
      </c>
      <c r="CH9" s="162">
        <v>3.0949434885153799E-5</v>
      </c>
      <c r="CI9" s="162">
        <v>1.7478942168236487E-6</v>
      </c>
      <c r="CJ9" s="162">
        <v>6.2207199984529122E-8</v>
      </c>
      <c r="CK9" s="162">
        <v>0</v>
      </c>
      <c r="CL9" s="162">
        <v>5.9900363206978679E-5</v>
      </c>
      <c r="CM9" s="162">
        <v>0</v>
      </c>
      <c r="CN9" s="162">
        <v>4.462131492203162E-6</v>
      </c>
      <c r="CO9" s="162">
        <v>1.3899814057491909E-5</v>
      </c>
      <c r="CP9" s="162">
        <v>2.0383650089382985E-5</v>
      </c>
      <c r="CQ9" s="162">
        <v>2.3196309853768836E-5</v>
      </c>
      <c r="CR9" s="162">
        <v>8.0663004504704098E-6</v>
      </c>
      <c r="CS9" s="162">
        <v>4.5595462094303592E-6</v>
      </c>
      <c r="CT9" s="162">
        <v>1.4484369389216776E-5</v>
      </c>
      <c r="CU9" s="162">
        <v>1.3871122222147797E-5</v>
      </c>
      <c r="CV9" s="162">
        <v>3.4291121608835809E-5</v>
      </c>
      <c r="CW9" s="162">
        <v>2.2901059783223056E-5</v>
      </c>
      <c r="CX9" s="162">
        <v>1.92060874651335E-5</v>
      </c>
      <c r="CY9" s="162">
        <v>3.1882223263990721E-5</v>
      </c>
      <c r="CZ9" s="162">
        <v>1.0920936725512651E-5</v>
      </c>
      <c r="DA9" s="162">
        <v>3.878535664282961E-5</v>
      </c>
      <c r="DB9" s="162">
        <v>6.600595044077864E-5</v>
      </c>
      <c r="DC9" s="162">
        <v>1.8341017804065665E-5</v>
      </c>
      <c r="DD9" s="162">
        <v>2.4782820352980131E-5</v>
      </c>
      <c r="DE9" s="162">
        <v>1.654157702471545E-5</v>
      </c>
      <c r="DF9" s="162">
        <v>1.9518791113644606E-4</v>
      </c>
      <c r="DG9" s="162">
        <v>7.6848571854232076E-4</v>
      </c>
      <c r="DH9" s="162">
        <v>1.5787712657697364</v>
      </c>
      <c r="DI9" s="162">
        <v>1.1039451596166487</v>
      </c>
    </row>
    <row r="10" spans="2:113" s="155" customFormat="1" ht="16.5" customHeight="1">
      <c r="B10" s="143" t="s">
        <v>1721</v>
      </c>
      <c r="C10" s="143" t="s">
        <v>1848</v>
      </c>
      <c r="D10" s="162">
        <v>5.0029999813712939E-5</v>
      </c>
      <c r="E10" s="162">
        <v>1.41648547582345E-4</v>
      </c>
      <c r="F10" s="162">
        <v>1.7511700972790408E-5</v>
      </c>
      <c r="G10" s="162">
        <v>2.6587509249748952E-6</v>
      </c>
      <c r="H10" s="162">
        <v>3.1265892364745729E-5</v>
      </c>
      <c r="I10" s="162">
        <v>0</v>
      </c>
      <c r="J10" s="162">
        <v>1</v>
      </c>
      <c r="K10" s="162">
        <v>3.3802194821914502E-6</v>
      </c>
      <c r="L10" s="162">
        <v>3.862263092567337E-5</v>
      </c>
      <c r="M10" s="162">
        <v>4.3234647041036974E-5</v>
      </c>
      <c r="N10" s="162">
        <v>2.5405810242383221E-4</v>
      </c>
      <c r="O10" s="162">
        <v>0</v>
      </c>
      <c r="P10" s="162">
        <v>5.588075181489328E-5</v>
      </c>
      <c r="Q10" s="162">
        <v>7.923492567799474E-5</v>
      </c>
      <c r="R10" s="162">
        <v>9.6050213474357993E-6</v>
      </c>
      <c r="S10" s="162">
        <v>4.9759606292768265E-5</v>
      </c>
      <c r="T10" s="162">
        <v>0</v>
      </c>
      <c r="U10" s="162">
        <v>2.1551059662626687E-5</v>
      </c>
      <c r="V10" s="162">
        <v>4.8226439631480975E-5</v>
      </c>
      <c r="W10" s="162">
        <v>0</v>
      </c>
      <c r="X10" s="162">
        <v>0</v>
      </c>
      <c r="Y10" s="162">
        <v>0</v>
      </c>
      <c r="Z10" s="162">
        <v>0</v>
      </c>
      <c r="AA10" s="162">
        <v>0</v>
      </c>
      <c r="AB10" s="162">
        <v>0</v>
      </c>
      <c r="AC10" s="162">
        <v>0</v>
      </c>
      <c r="AD10" s="162">
        <v>0</v>
      </c>
      <c r="AE10" s="162">
        <v>0</v>
      </c>
      <c r="AF10" s="162">
        <v>2.8075395340963164E-6</v>
      </c>
      <c r="AG10" s="162">
        <v>1.6844930827989162E-3</v>
      </c>
      <c r="AH10" s="162">
        <v>0</v>
      </c>
      <c r="AI10" s="162">
        <v>0</v>
      </c>
      <c r="AJ10" s="162">
        <v>0</v>
      </c>
      <c r="AK10" s="162">
        <v>5.3978635083058507E-4</v>
      </c>
      <c r="AL10" s="162">
        <v>0</v>
      </c>
      <c r="AM10" s="162">
        <v>6.2215404836650341E-5</v>
      </c>
      <c r="AN10" s="162">
        <v>0.16656012813505292</v>
      </c>
      <c r="AO10" s="162">
        <v>0</v>
      </c>
      <c r="AP10" s="162">
        <v>0</v>
      </c>
      <c r="AQ10" s="162">
        <v>0</v>
      </c>
      <c r="AR10" s="162">
        <v>0</v>
      </c>
      <c r="AS10" s="162">
        <v>0</v>
      </c>
      <c r="AT10" s="162">
        <v>3.086914891554699E-6</v>
      </c>
      <c r="AU10" s="162">
        <v>0</v>
      </c>
      <c r="AV10" s="162">
        <v>0</v>
      </c>
      <c r="AW10" s="162">
        <v>7.1157040069747863E-5</v>
      </c>
      <c r="AX10" s="162">
        <v>0</v>
      </c>
      <c r="AY10" s="162">
        <v>0</v>
      </c>
      <c r="AZ10" s="162">
        <v>0</v>
      </c>
      <c r="BA10" s="162">
        <v>0</v>
      </c>
      <c r="BB10" s="162">
        <v>0</v>
      </c>
      <c r="BC10" s="162">
        <v>0</v>
      </c>
      <c r="BD10" s="162">
        <v>1.0800937842464758E-3</v>
      </c>
      <c r="BE10" s="162">
        <v>0</v>
      </c>
      <c r="BF10" s="162">
        <v>0</v>
      </c>
      <c r="BG10" s="162">
        <v>0</v>
      </c>
      <c r="BH10" s="162">
        <v>1.9608642469872743E-6</v>
      </c>
      <c r="BI10" s="162">
        <v>0</v>
      </c>
      <c r="BJ10" s="162">
        <v>1.2863914596955578E-4</v>
      </c>
      <c r="BK10" s="162">
        <v>8.465694548016843E-2</v>
      </c>
      <c r="BL10" s="162">
        <v>4.6609144259471123E-5</v>
      </c>
      <c r="BM10" s="162">
        <v>4.4817836412193827E-5</v>
      </c>
      <c r="BN10" s="162">
        <v>6.7394942893352696E-5</v>
      </c>
      <c r="BO10" s="162">
        <v>1.3383140948156833E-5</v>
      </c>
      <c r="BP10" s="162">
        <v>2.5373566257784048E-6</v>
      </c>
      <c r="BQ10" s="162">
        <v>0</v>
      </c>
      <c r="BR10" s="162">
        <v>2.9602236007250756E-5</v>
      </c>
      <c r="BS10" s="162">
        <v>2.8341675209785939E-5</v>
      </c>
      <c r="BT10" s="162">
        <v>8.0002336949503757E-6</v>
      </c>
      <c r="BU10" s="162">
        <v>1.1216079485966244E-5</v>
      </c>
      <c r="BV10" s="162">
        <v>6.8667545218707072E-6</v>
      </c>
      <c r="BW10" s="162">
        <v>1.2017553449944166E-5</v>
      </c>
      <c r="BX10" s="162">
        <v>6.5168252995595902E-6</v>
      </c>
      <c r="BY10" s="162">
        <v>2.1777255856312618E-6</v>
      </c>
      <c r="BZ10" s="162">
        <v>1.1584639251061602E-5</v>
      </c>
      <c r="CA10" s="162">
        <v>4.9620412307258962E-6</v>
      </c>
      <c r="CB10" s="162">
        <v>8.7349774483556968E-6</v>
      </c>
      <c r="CC10" s="162">
        <v>2.7166489519720743E-6</v>
      </c>
      <c r="CD10" s="162">
        <v>1.0838640123086113E-5</v>
      </c>
      <c r="CE10" s="162">
        <v>0</v>
      </c>
      <c r="CF10" s="162">
        <v>0</v>
      </c>
      <c r="CG10" s="162">
        <v>5.9473848937261979E-6</v>
      </c>
      <c r="CH10" s="162">
        <v>1.3721631567300847E-5</v>
      </c>
      <c r="CI10" s="162">
        <v>7.7494017421865385E-7</v>
      </c>
      <c r="CJ10" s="162">
        <v>2.7579963323678299E-8</v>
      </c>
      <c r="CK10" s="162">
        <v>0</v>
      </c>
      <c r="CL10" s="162">
        <v>2.6557212360214649E-5</v>
      </c>
      <c r="CM10" s="162">
        <v>0</v>
      </c>
      <c r="CN10" s="162">
        <v>1.9783147759584005E-6</v>
      </c>
      <c r="CO10" s="162">
        <v>6.1625722104019365E-6</v>
      </c>
      <c r="CP10" s="162">
        <v>9.0372227331834324E-6</v>
      </c>
      <c r="CQ10" s="162">
        <v>1.028423358020821E-5</v>
      </c>
      <c r="CR10" s="162">
        <v>3.5762463289952185E-6</v>
      </c>
      <c r="CS10" s="162">
        <v>2.0215042191254416E-6</v>
      </c>
      <c r="CT10" s="162">
        <v>6.4217385868606412E-6</v>
      </c>
      <c r="CU10" s="162">
        <v>6.1498515001517333E-6</v>
      </c>
      <c r="CV10" s="162">
        <v>1.520318992873318E-5</v>
      </c>
      <c r="CW10" s="162">
        <v>1.0153332557191724E-5</v>
      </c>
      <c r="CX10" s="162">
        <v>8.5151427489338255E-6</v>
      </c>
      <c r="CY10" s="162">
        <v>1.4135189311154834E-5</v>
      </c>
      <c r="CZ10" s="162">
        <v>4.8418677327505225E-6</v>
      </c>
      <c r="DA10" s="162">
        <v>1.7195738016998941E-5</v>
      </c>
      <c r="DB10" s="162">
        <v>2.9264163838815198E-5</v>
      </c>
      <c r="DC10" s="162">
        <v>8.1316085353602951E-6</v>
      </c>
      <c r="DD10" s="162">
        <v>1.0987623242365648E-5</v>
      </c>
      <c r="DE10" s="162">
        <v>7.3338148601916227E-6</v>
      </c>
      <c r="DF10" s="162">
        <v>8.6537819283095496E-5</v>
      </c>
      <c r="DG10" s="162">
        <v>3.4071309972863114E-4</v>
      </c>
      <c r="DH10" s="162">
        <v>1.2566019735126821</v>
      </c>
      <c r="DI10" s="162">
        <v>0.87867045486649964</v>
      </c>
    </row>
    <row r="11" spans="2:113" s="155" customFormat="1" ht="16.5" customHeight="1">
      <c r="B11" s="143" t="s">
        <v>1722</v>
      </c>
      <c r="C11" s="143" t="s">
        <v>1849</v>
      </c>
      <c r="D11" s="162">
        <v>2.1604957465337345E-4</v>
      </c>
      <c r="E11" s="162">
        <v>1.5431386047997669E-4</v>
      </c>
      <c r="F11" s="162">
        <v>3.1088421969081631E-4</v>
      </c>
      <c r="G11" s="162">
        <v>2.2668817546413187E-5</v>
      </c>
      <c r="H11" s="162">
        <v>3.4952204379901939E-5</v>
      </c>
      <c r="I11" s="162">
        <v>0</v>
      </c>
      <c r="J11" s="162">
        <v>0</v>
      </c>
      <c r="K11" s="162">
        <v>1.0000349984267982</v>
      </c>
      <c r="L11" s="162">
        <v>2.1204790241697436E-5</v>
      </c>
      <c r="M11" s="162">
        <v>5.806717769562167E-5</v>
      </c>
      <c r="N11" s="162">
        <v>5.5385440723118488E-5</v>
      </c>
      <c r="O11" s="162">
        <v>0</v>
      </c>
      <c r="P11" s="162">
        <v>1.6329778171222673E-5</v>
      </c>
      <c r="Q11" s="162">
        <v>3.9979129666872716E-5</v>
      </c>
      <c r="R11" s="162">
        <v>2.4195599785148571E-5</v>
      </c>
      <c r="S11" s="162">
        <v>4.8460187520627722E-5</v>
      </c>
      <c r="T11" s="162">
        <v>0</v>
      </c>
      <c r="U11" s="162">
        <v>1.4323586167902733E-5</v>
      </c>
      <c r="V11" s="162">
        <v>1.5463527399046301E-5</v>
      </c>
      <c r="W11" s="162">
        <v>0</v>
      </c>
      <c r="X11" s="162">
        <v>0</v>
      </c>
      <c r="Y11" s="162">
        <v>0</v>
      </c>
      <c r="Z11" s="162">
        <v>0</v>
      </c>
      <c r="AA11" s="162">
        <v>0</v>
      </c>
      <c r="AB11" s="162">
        <v>0</v>
      </c>
      <c r="AC11" s="162">
        <v>0</v>
      </c>
      <c r="AD11" s="162">
        <v>0</v>
      </c>
      <c r="AE11" s="162">
        <v>0</v>
      </c>
      <c r="AF11" s="162">
        <v>0.11565524392631266</v>
      </c>
      <c r="AG11" s="162">
        <v>1.8059925325026354E-4</v>
      </c>
      <c r="AH11" s="162">
        <v>0</v>
      </c>
      <c r="AI11" s="162">
        <v>0</v>
      </c>
      <c r="AJ11" s="162">
        <v>0</v>
      </c>
      <c r="AK11" s="162">
        <v>9.119264125251865E-2</v>
      </c>
      <c r="AL11" s="162">
        <v>0</v>
      </c>
      <c r="AM11" s="162">
        <v>7.8145379421766845E-2</v>
      </c>
      <c r="AN11" s="162">
        <v>1.6814847017199076E-2</v>
      </c>
      <c r="AO11" s="162">
        <v>0</v>
      </c>
      <c r="AP11" s="162">
        <v>0</v>
      </c>
      <c r="AQ11" s="162">
        <v>0</v>
      </c>
      <c r="AR11" s="162">
        <v>0</v>
      </c>
      <c r="AS11" s="162">
        <v>0</v>
      </c>
      <c r="AT11" s="162">
        <v>1.9151495454983593E-4</v>
      </c>
      <c r="AU11" s="162">
        <v>0</v>
      </c>
      <c r="AV11" s="162">
        <v>0</v>
      </c>
      <c r="AW11" s="162">
        <v>8.6882839261237033E-4</v>
      </c>
      <c r="AX11" s="162">
        <v>0</v>
      </c>
      <c r="AY11" s="162">
        <v>0</v>
      </c>
      <c r="AZ11" s="162">
        <v>0</v>
      </c>
      <c r="BA11" s="162">
        <v>0</v>
      </c>
      <c r="BB11" s="162">
        <v>0</v>
      </c>
      <c r="BC11" s="162">
        <v>0</v>
      </c>
      <c r="BD11" s="162">
        <v>1.1955666116170459E-4</v>
      </c>
      <c r="BE11" s="162">
        <v>0</v>
      </c>
      <c r="BF11" s="162">
        <v>0</v>
      </c>
      <c r="BG11" s="162">
        <v>0</v>
      </c>
      <c r="BH11" s="162">
        <v>2.3269368265448406E-4</v>
      </c>
      <c r="BI11" s="162">
        <v>0</v>
      </c>
      <c r="BJ11" s="162">
        <v>3.4229997747425757E-5</v>
      </c>
      <c r="BK11" s="162">
        <v>8.5527984164959405E-3</v>
      </c>
      <c r="BL11" s="162">
        <v>4.5409621916545845E-3</v>
      </c>
      <c r="BM11" s="162">
        <v>4.4537091674924489E-3</v>
      </c>
      <c r="BN11" s="162">
        <v>2.4462834020874999E-2</v>
      </c>
      <c r="BO11" s="162">
        <v>1.6544733062988204E-2</v>
      </c>
      <c r="BP11" s="162">
        <v>2.2984216259683679E-5</v>
      </c>
      <c r="BQ11" s="162">
        <v>0</v>
      </c>
      <c r="BR11" s="162">
        <v>4.4799796604967157E-4</v>
      </c>
      <c r="BS11" s="162">
        <v>3.4540255857579662E-5</v>
      </c>
      <c r="BT11" s="162">
        <v>6.5440843335884006E-5</v>
      </c>
      <c r="BU11" s="162">
        <v>2.9963319710723737E-5</v>
      </c>
      <c r="BV11" s="162">
        <v>1.170702304562826E-5</v>
      </c>
      <c r="BW11" s="162">
        <v>1.5120388001671381E-5</v>
      </c>
      <c r="BX11" s="162">
        <v>4.9471364190551375E-5</v>
      </c>
      <c r="BY11" s="162">
        <v>9.9969041150508082E-5</v>
      </c>
      <c r="BZ11" s="162">
        <v>1.6408257166963138E-4</v>
      </c>
      <c r="CA11" s="162">
        <v>1.4649611924508567E-5</v>
      </c>
      <c r="CB11" s="162">
        <v>1.1021759382771743E-4</v>
      </c>
      <c r="CC11" s="162">
        <v>5.5537006740015088E-5</v>
      </c>
      <c r="CD11" s="162">
        <v>3.4828997843328208E-5</v>
      </c>
      <c r="CE11" s="162">
        <v>0</v>
      </c>
      <c r="CF11" s="162">
        <v>0</v>
      </c>
      <c r="CG11" s="162">
        <v>4.9513787169097346E-6</v>
      </c>
      <c r="CH11" s="162">
        <v>2.7477501147985189E-5</v>
      </c>
      <c r="CI11" s="162">
        <v>4.1082957651227045E-6</v>
      </c>
      <c r="CJ11" s="162">
        <v>2.4982843760525724E-7</v>
      </c>
      <c r="CK11" s="162">
        <v>0</v>
      </c>
      <c r="CL11" s="162">
        <v>2.8004521984264987E-5</v>
      </c>
      <c r="CM11" s="162">
        <v>0</v>
      </c>
      <c r="CN11" s="162">
        <v>6.3777526043567362E-6</v>
      </c>
      <c r="CO11" s="162">
        <v>1.0871384520586678E-4</v>
      </c>
      <c r="CP11" s="162">
        <v>1.0716573217581676E-4</v>
      </c>
      <c r="CQ11" s="162">
        <v>2.146171673835376E-5</v>
      </c>
      <c r="CR11" s="162">
        <v>1.7384817946382207E-5</v>
      </c>
      <c r="CS11" s="162">
        <v>3.9584257143579615E-5</v>
      </c>
      <c r="CT11" s="162">
        <v>4.7996973315321643E-5</v>
      </c>
      <c r="CU11" s="162">
        <v>3.5160480847297833E-5</v>
      </c>
      <c r="CV11" s="162">
        <v>1.5774062127588603E-4</v>
      </c>
      <c r="CW11" s="162">
        <v>1.4224233044868051E-5</v>
      </c>
      <c r="CX11" s="162">
        <v>1.0172595258477914E-5</v>
      </c>
      <c r="CY11" s="162">
        <v>4.3538095251521726E-5</v>
      </c>
      <c r="CZ11" s="162">
        <v>1.2590065990391829E-5</v>
      </c>
      <c r="DA11" s="162">
        <v>4.9384014512248005E-5</v>
      </c>
      <c r="DB11" s="162">
        <v>4.763158519925424E-5</v>
      </c>
      <c r="DC11" s="162">
        <v>3.074124977996348E-5</v>
      </c>
      <c r="DD11" s="162">
        <v>8.2306390387120533E-5</v>
      </c>
      <c r="DE11" s="162">
        <v>6.0370660046834835E-5</v>
      </c>
      <c r="DF11" s="162">
        <v>4.630625176253976E-4</v>
      </c>
      <c r="DG11" s="162">
        <v>5.5760240352336048E-4</v>
      </c>
      <c r="DH11" s="162">
        <v>1.36619235947373</v>
      </c>
      <c r="DI11" s="162">
        <v>0.95530079312087235</v>
      </c>
    </row>
    <row r="12" spans="2:113" s="155" customFormat="1" ht="16.5" customHeight="1">
      <c r="B12" s="143" t="s">
        <v>1723</v>
      </c>
      <c r="C12" s="143" t="s">
        <v>219</v>
      </c>
      <c r="D12" s="162">
        <v>4.2256175365037999E-6</v>
      </c>
      <c r="E12" s="162">
        <v>9.3052194598465369E-4</v>
      </c>
      <c r="F12" s="162">
        <v>4.8217424107772707E-6</v>
      </c>
      <c r="G12" s="162">
        <v>8.2963991310021458E-6</v>
      </c>
      <c r="H12" s="162">
        <v>2.7786610562350978E-2</v>
      </c>
      <c r="I12" s="162">
        <v>0</v>
      </c>
      <c r="J12" s="162">
        <v>0</v>
      </c>
      <c r="K12" s="162">
        <v>4.194534782899319E-6</v>
      </c>
      <c r="L12" s="162">
        <v>1.1194619871090408</v>
      </c>
      <c r="M12" s="162">
        <v>5.9540633956684061E-2</v>
      </c>
      <c r="N12" s="162">
        <v>4.2223838894031324E-3</v>
      </c>
      <c r="O12" s="162">
        <v>0</v>
      </c>
      <c r="P12" s="162">
        <v>3.6733289571544962E-6</v>
      </c>
      <c r="Q12" s="162">
        <v>6.7548202123324894E-6</v>
      </c>
      <c r="R12" s="162">
        <v>5.8327047953162641E-6</v>
      </c>
      <c r="S12" s="162">
        <v>3.469465705274816E-6</v>
      </c>
      <c r="T12" s="162">
        <v>0</v>
      </c>
      <c r="U12" s="162">
        <v>3.2612313477597527E-6</v>
      </c>
      <c r="V12" s="162">
        <v>5.3876584702123491E-6</v>
      </c>
      <c r="W12" s="162">
        <v>0</v>
      </c>
      <c r="X12" s="162">
        <v>0</v>
      </c>
      <c r="Y12" s="162">
        <v>0</v>
      </c>
      <c r="Z12" s="162">
        <v>0</v>
      </c>
      <c r="AA12" s="162">
        <v>0</v>
      </c>
      <c r="AB12" s="162">
        <v>0</v>
      </c>
      <c r="AC12" s="162">
        <v>0</v>
      </c>
      <c r="AD12" s="162">
        <v>0</v>
      </c>
      <c r="AE12" s="162">
        <v>0</v>
      </c>
      <c r="AF12" s="162">
        <v>2.8479368306410166E-6</v>
      </c>
      <c r="AG12" s="162">
        <v>4.8378150437717725E-6</v>
      </c>
      <c r="AH12" s="162">
        <v>0</v>
      </c>
      <c r="AI12" s="162">
        <v>0</v>
      </c>
      <c r="AJ12" s="162">
        <v>0</v>
      </c>
      <c r="AK12" s="162">
        <v>9.8181893484786263E-6</v>
      </c>
      <c r="AL12" s="162">
        <v>0</v>
      </c>
      <c r="AM12" s="162">
        <v>1.1163585746176245E-5</v>
      </c>
      <c r="AN12" s="162">
        <v>4.5200814572621636E-6</v>
      </c>
      <c r="AO12" s="162">
        <v>0</v>
      </c>
      <c r="AP12" s="162">
        <v>0</v>
      </c>
      <c r="AQ12" s="162">
        <v>0</v>
      </c>
      <c r="AR12" s="162">
        <v>0</v>
      </c>
      <c r="AS12" s="162">
        <v>0</v>
      </c>
      <c r="AT12" s="162">
        <v>6.4601068235011259E-6</v>
      </c>
      <c r="AU12" s="162">
        <v>0</v>
      </c>
      <c r="AV12" s="162">
        <v>0</v>
      </c>
      <c r="AW12" s="162">
        <v>8.2562017983846366E-6</v>
      </c>
      <c r="AX12" s="162">
        <v>0</v>
      </c>
      <c r="AY12" s="162">
        <v>0</v>
      </c>
      <c r="AZ12" s="162">
        <v>0</v>
      </c>
      <c r="BA12" s="162">
        <v>0</v>
      </c>
      <c r="BB12" s="162">
        <v>0</v>
      </c>
      <c r="BC12" s="162">
        <v>0</v>
      </c>
      <c r="BD12" s="162">
        <v>6.5835068243930639E-6</v>
      </c>
      <c r="BE12" s="162">
        <v>0</v>
      </c>
      <c r="BF12" s="162">
        <v>0</v>
      </c>
      <c r="BG12" s="162">
        <v>0</v>
      </c>
      <c r="BH12" s="162">
        <v>1.6826094797249153E-6</v>
      </c>
      <c r="BI12" s="162">
        <v>0</v>
      </c>
      <c r="BJ12" s="162">
        <v>3.7760700984575158E-6</v>
      </c>
      <c r="BK12" s="162">
        <v>3.9054617751683309E-6</v>
      </c>
      <c r="BL12" s="162">
        <v>8.5977565028976559E-6</v>
      </c>
      <c r="BM12" s="162">
        <v>6.8686004514302095E-6</v>
      </c>
      <c r="BN12" s="162">
        <v>9.6320821900165168E-6</v>
      </c>
      <c r="BO12" s="162">
        <v>6.5490567745727448E-6</v>
      </c>
      <c r="BP12" s="162">
        <v>4.1389833568263982E-6</v>
      </c>
      <c r="BQ12" s="162">
        <v>0</v>
      </c>
      <c r="BR12" s="162">
        <v>1.094908451383707E-5</v>
      </c>
      <c r="BS12" s="162">
        <v>4.0425921112837644E-6</v>
      </c>
      <c r="BT12" s="162">
        <v>8.4927791968542452E-6</v>
      </c>
      <c r="BU12" s="162">
        <v>7.0409759018606191E-6</v>
      </c>
      <c r="BV12" s="162">
        <v>1.6104966693671909E-5</v>
      </c>
      <c r="BW12" s="162">
        <v>1.4657780258030897E-5</v>
      </c>
      <c r="BX12" s="162">
        <v>7.1330110683913886E-6</v>
      </c>
      <c r="BY12" s="162">
        <v>1.5554571851055149E-6</v>
      </c>
      <c r="BZ12" s="162">
        <v>6.2998594143228793E-4</v>
      </c>
      <c r="CA12" s="162">
        <v>4.6410911229477698E-6</v>
      </c>
      <c r="CB12" s="162">
        <v>5.250044329043999E-6</v>
      </c>
      <c r="CC12" s="162">
        <v>1.4928039373173791E-6</v>
      </c>
      <c r="CD12" s="162">
        <v>1.0114047012483729E-5</v>
      </c>
      <c r="CE12" s="162">
        <v>0</v>
      </c>
      <c r="CF12" s="162">
        <v>0</v>
      </c>
      <c r="CG12" s="162">
        <v>4.6614228627133374E-6</v>
      </c>
      <c r="CH12" s="162">
        <v>1.2733630663797706E-5</v>
      </c>
      <c r="CI12" s="162">
        <v>4.3028988187779281E-7</v>
      </c>
      <c r="CJ12" s="162">
        <v>4.4988949530721702E-8</v>
      </c>
      <c r="CK12" s="162">
        <v>0</v>
      </c>
      <c r="CL12" s="162">
        <v>6.855473406465039E-6</v>
      </c>
      <c r="CM12" s="162">
        <v>0</v>
      </c>
      <c r="CN12" s="162">
        <v>4.7463686495401183E-6</v>
      </c>
      <c r="CO12" s="162">
        <v>1.1577767485901559E-4</v>
      </c>
      <c r="CP12" s="162">
        <v>1.27928222048628E-5</v>
      </c>
      <c r="CQ12" s="162">
        <v>1.1326855407552889E-4</v>
      </c>
      <c r="CR12" s="162">
        <v>3.9176366629081787E-4</v>
      </c>
      <c r="CS12" s="162">
        <v>2.3036327627097504E-5</v>
      </c>
      <c r="CT12" s="162">
        <v>1.9004634671827946E-3</v>
      </c>
      <c r="CU12" s="162">
        <v>4.1215842384716454E-3</v>
      </c>
      <c r="CV12" s="162">
        <v>2.6973716295540078E-4</v>
      </c>
      <c r="CW12" s="162">
        <v>4.1063133315821159E-6</v>
      </c>
      <c r="CX12" s="162">
        <v>1.0293302662237428E-5</v>
      </c>
      <c r="CY12" s="162">
        <v>7.0583311483479914E-6</v>
      </c>
      <c r="CZ12" s="162">
        <v>4.060094459142788E-5</v>
      </c>
      <c r="DA12" s="162">
        <v>1.1459846157158095E-2</v>
      </c>
      <c r="DB12" s="162">
        <v>1.8017885035310873E-2</v>
      </c>
      <c r="DC12" s="162">
        <v>6.1403099251363213E-6</v>
      </c>
      <c r="DD12" s="162">
        <v>3.3259993813993622E-4</v>
      </c>
      <c r="DE12" s="162">
        <v>1.03754799482717E-4</v>
      </c>
      <c r="DF12" s="162">
        <v>3.3948306295751071E-6</v>
      </c>
      <c r="DG12" s="162">
        <v>6.1829605855498332E-5</v>
      </c>
      <c r="DH12" s="162">
        <v>1.2498385592423942</v>
      </c>
      <c r="DI12" s="162">
        <v>0.87394118305363433</v>
      </c>
    </row>
    <row r="13" spans="2:113" s="155" customFormat="1" ht="16.5" customHeight="1">
      <c r="B13" s="143" t="s">
        <v>1724</v>
      </c>
      <c r="C13" s="143" t="s">
        <v>1850</v>
      </c>
      <c r="D13" s="162">
        <v>6.1019795589341179E-5</v>
      </c>
      <c r="E13" s="162">
        <v>1.8350596967730341E-2</v>
      </c>
      <c r="F13" s="162">
        <v>5.5480083668349502E-5</v>
      </c>
      <c r="G13" s="162">
        <v>1.5655444544432394E-4</v>
      </c>
      <c r="H13" s="162">
        <v>2.081884526003983E-3</v>
      </c>
      <c r="I13" s="162">
        <v>0</v>
      </c>
      <c r="J13" s="162">
        <v>0</v>
      </c>
      <c r="K13" s="162">
        <v>6.5643046874695323E-5</v>
      </c>
      <c r="L13" s="162">
        <v>3.4270178266017901E-2</v>
      </c>
      <c r="M13" s="162">
        <v>1.1753447409216198</v>
      </c>
      <c r="N13" s="162">
        <v>8.3316709820820775E-2</v>
      </c>
      <c r="O13" s="162">
        <v>0</v>
      </c>
      <c r="P13" s="162">
        <v>5.6937823467729789E-5</v>
      </c>
      <c r="Q13" s="162">
        <v>6.0427107664891836E-5</v>
      </c>
      <c r="R13" s="162">
        <v>9.4316588982834329E-5</v>
      </c>
      <c r="S13" s="162">
        <v>4.7859056697006231E-5</v>
      </c>
      <c r="T13" s="162">
        <v>0</v>
      </c>
      <c r="U13" s="162">
        <v>4.6140748819016494E-5</v>
      </c>
      <c r="V13" s="162">
        <v>8.6826365595613785E-5</v>
      </c>
      <c r="W13" s="162">
        <v>0</v>
      </c>
      <c r="X13" s="162">
        <v>0</v>
      </c>
      <c r="Y13" s="162">
        <v>0</v>
      </c>
      <c r="Z13" s="162">
        <v>0</v>
      </c>
      <c r="AA13" s="162">
        <v>0</v>
      </c>
      <c r="AB13" s="162">
        <v>0</v>
      </c>
      <c r="AC13" s="162">
        <v>0</v>
      </c>
      <c r="AD13" s="162">
        <v>0</v>
      </c>
      <c r="AE13" s="162">
        <v>0</v>
      </c>
      <c r="AF13" s="162">
        <v>4.1738529612254184E-5</v>
      </c>
      <c r="AG13" s="162">
        <v>6.7658342263602166E-5</v>
      </c>
      <c r="AH13" s="162">
        <v>0</v>
      </c>
      <c r="AI13" s="162">
        <v>0</v>
      </c>
      <c r="AJ13" s="162">
        <v>0</v>
      </c>
      <c r="AK13" s="162">
        <v>1.4237132372643576E-4</v>
      </c>
      <c r="AL13" s="162">
        <v>0</v>
      </c>
      <c r="AM13" s="162">
        <v>1.6684299486234292E-4</v>
      </c>
      <c r="AN13" s="162">
        <v>7.2936281087707778E-5</v>
      </c>
      <c r="AO13" s="162">
        <v>0</v>
      </c>
      <c r="AP13" s="162">
        <v>0</v>
      </c>
      <c r="AQ13" s="162">
        <v>0</v>
      </c>
      <c r="AR13" s="162">
        <v>0</v>
      </c>
      <c r="AS13" s="162">
        <v>0</v>
      </c>
      <c r="AT13" s="162">
        <v>1.1092274858207325E-4</v>
      </c>
      <c r="AU13" s="162">
        <v>0</v>
      </c>
      <c r="AV13" s="162">
        <v>0</v>
      </c>
      <c r="AW13" s="162">
        <v>1.02300783569264E-4</v>
      </c>
      <c r="AX13" s="162">
        <v>0</v>
      </c>
      <c r="AY13" s="162">
        <v>0</v>
      </c>
      <c r="AZ13" s="162">
        <v>0</v>
      </c>
      <c r="BA13" s="162">
        <v>0</v>
      </c>
      <c r="BB13" s="162">
        <v>0</v>
      </c>
      <c r="BC13" s="162">
        <v>0</v>
      </c>
      <c r="BD13" s="162">
        <v>5.4249467685510641E-5</v>
      </c>
      <c r="BE13" s="162">
        <v>0</v>
      </c>
      <c r="BF13" s="162">
        <v>0</v>
      </c>
      <c r="BG13" s="162">
        <v>0</v>
      </c>
      <c r="BH13" s="162">
        <v>1.9840709938138821E-5</v>
      </c>
      <c r="BI13" s="162">
        <v>0</v>
      </c>
      <c r="BJ13" s="162">
        <v>4.8965695592661714E-5</v>
      </c>
      <c r="BK13" s="162">
        <v>5.9483670043412647E-5</v>
      </c>
      <c r="BL13" s="162">
        <v>9.4574047272397456E-5</v>
      </c>
      <c r="BM13" s="162">
        <v>8.8953299351396129E-5</v>
      </c>
      <c r="BN13" s="162">
        <v>1.0867946457799E-4</v>
      </c>
      <c r="BO13" s="162">
        <v>7.4289602652103913E-5</v>
      </c>
      <c r="BP13" s="162">
        <v>2.734132222554598E-5</v>
      </c>
      <c r="BQ13" s="162">
        <v>0</v>
      </c>
      <c r="BR13" s="162">
        <v>4.5752656676888375E-5</v>
      </c>
      <c r="BS13" s="162">
        <v>4.6285971483701523E-5</v>
      </c>
      <c r="BT13" s="162">
        <v>1.2233270723391077E-4</v>
      </c>
      <c r="BU13" s="162">
        <v>9.0994869088947025E-5</v>
      </c>
      <c r="BV13" s="162">
        <v>2.5431755192517158E-4</v>
      </c>
      <c r="BW13" s="162">
        <v>2.2627371408734175E-4</v>
      </c>
      <c r="BX13" s="162">
        <v>5.8830828907325094E-5</v>
      </c>
      <c r="BY13" s="162">
        <v>2.0578532225585735E-5</v>
      </c>
      <c r="BZ13" s="162">
        <v>1.23869651749118E-2</v>
      </c>
      <c r="CA13" s="162">
        <v>6.8052595449752349E-5</v>
      </c>
      <c r="CB13" s="162">
        <v>7.2983085647956679E-5</v>
      </c>
      <c r="CC13" s="162">
        <v>1.9375261394518433E-5</v>
      </c>
      <c r="CD13" s="162">
        <v>1.6193645143736655E-4</v>
      </c>
      <c r="CE13" s="162">
        <v>0</v>
      </c>
      <c r="CF13" s="162">
        <v>0</v>
      </c>
      <c r="CG13" s="162">
        <v>1.4104645931235017E-5</v>
      </c>
      <c r="CH13" s="162">
        <v>1.6701626385542555E-4</v>
      </c>
      <c r="CI13" s="162">
        <v>5.2846177513998096E-6</v>
      </c>
      <c r="CJ13" s="162">
        <v>2.9718828506028233E-7</v>
      </c>
      <c r="CK13" s="162">
        <v>0</v>
      </c>
      <c r="CL13" s="162">
        <v>4.138130086167918E-5</v>
      </c>
      <c r="CM13" s="162">
        <v>0</v>
      </c>
      <c r="CN13" s="162">
        <v>7.5554088605325065E-5</v>
      </c>
      <c r="CO13" s="162">
        <v>1.2400584857303134E-4</v>
      </c>
      <c r="CP13" s="162">
        <v>2.3920265795018947E-4</v>
      </c>
      <c r="CQ13" s="162">
        <v>3.0845356704783873E-4</v>
      </c>
      <c r="CR13" s="162">
        <v>2.1670860790979642E-3</v>
      </c>
      <c r="CS13" s="162">
        <v>2.9566465310310618E-5</v>
      </c>
      <c r="CT13" s="162">
        <v>1.3730528010401867E-2</v>
      </c>
      <c r="CU13" s="162">
        <v>1.9383989633236547E-2</v>
      </c>
      <c r="CV13" s="162">
        <v>5.2614019606539754E-3</v>
      </c>
      <c r="CW13" s="162">
        <v>5.1958610297446023E-5</v>
      </c>
      <c r="CX13" s="162">
        <v>1.3273626587951719E-4</v>
      </c>
      <c r="CY13" s="162">
        <v>1.0813009998422932E-4</v>
      </c>
      <c r="CZ13" s="162">
        <v>1.0243049553028676E-4</v>
      </c>
      <c r="DA13" s="162">
        <v>4.9265112299493694E-2</v>
      </c>
      <c r="DB13" s="162">
        <v>0.14057221194508257</v>
      </c>
      <c r="DC13" s="162">
        <v>9.3422283208710269E-5</v>
      </c>
      <c r="DD13" s="162">
        <v>2.0030457391547545E-3</v>
      </c>
      <c r="DE13" s="162">
        <v>2.0150833656290153E-3</v>
      </c>
      <c r="DF13" s="162">
        <v>4.9162770294240185E-5</v>
      </c>
      <c r="DG13" s="162">
        <v>3.056143168624659E-4</v>
      </c>
      <c r="DH13" s="162">
        <v>1.5651979237674885</v>
      </c>
      <c r="DI13" s="162">
        <v>1.0944540917665524</v>
      </c>
    </row>
    <row r="14" spans="2:113" s="155" customFormat="1" ht="16.5" customHeight="1">
      <c r="B14" s="143" t="s">
        <v>1725</v>
      </c>
      <c r="C14" s="143" t="s">
        <v>1851</v>
      </c>
      <c r="D14" s="162">
        <v>4.1205369603368462E-5</v>
      </c>
      <c r="E14" s="162">
        <v>4.8657611798625058E-5</v>
      </c>
      <c r="F14" s="162">
        <v>5.4116645847414714E-5</v>
      </c>
      <c r="G14" s="162">
        <v>1.0732587534556271E-5</v>
      </c>
      <c r="H14" s="162">
        <v>1.3730442221210764E-2</v>
      </c>
      <c r="I14" s="162">
        <v>0</v>
      </c>
      <c r="J14" s="162">
        <v>0</v>
      </c>
      <c r="K14" s="162">
        <v>2.7249445480966992E-5</v>
      </c>
      <c r="L14" s="162">
        <v>1.8262374163121543E-3</v>
      </c>
      <c r="M14" s="162">
        <v>1.1574161405466068E-3</v>
      </c>
      <c r="N14" s="162">
        <v>1.0110145251248397</v>
      </c>
      <c r="O14" s="162">
        <v>0</v>
      </c>
      <c r="P14" s="162">
        <v>1.1845475546886458E-5</v>
      </c>
      <c r="Q14" s="162">
        <v>1.2536043511259891E-5</v>
      </c>
      <c r="R14" s="162">
        <v>2.8702016289120047E-5</v>
      </c>
      <c r="S14" s="162">
        <v>1.1208480437086671E-5</v>
      </c>
      <c r="T14" s="162">
        <v>0</v>
      </c>
      <c r="U14" s="162">
        <v>1.355028399774733E-5</v>
      </c>
      <c r="V14" s="162">
        <v>9.5526918943110869E-6</v>
      </c>
      <c r="W14" s="162">
        <v>0</v>
      </c>
      <c r="X14" s="162">
        <v>0</v>
      </c>
      <c r="Y14" s="162">
        <v>0</v>
      </c>
      <c r="Z14" s="162">
        <v>0</v>
      </c>
      <c r="AA14" s="162">
        <v>0</v>
      </c>
      <c r="AB14" s="162">
        <v>0</v>
      </c>
      <c r="AC14" s="162">
        <v>0</v>
      </c>
      <c r="AD14" s="162">
        <v>0</v>
      </c>
      <c r="AE14" s="162">
        <v>0</v>
      </c>
      <c r="AF14" s="162">
        <v>1.4858703022124782E-5</v>
      </c>
      <c r="AG14" s="162">
        <v>1.2121763703930167E-5</v>
      </c>
      <c r="AH14" s="162">
        <v>0</v>
      </c>
      <c r="AI14" s="162">
        <v>0</v>
      </c>
      <c r="AJ14" s="162">
        <v>0</v>
      </c>
      <c r="AK14" s="162">
        <v>3.3734497611994456E-5</v>
      </c>
      <c r="AL14" s="162">
        <v>0</v>
      </c>
      <c r="AM14" s="162">
        <v>2.3130986271909097E-5</v>
      </c>
      <c r="AN14" s="162">
        <v>1.6297144640807544E-5</v>
      </c>
      <c r="AO14" s="162">
        <v>0</v>
      </c>
      <c r="AP14" s="162">
        <v>0</v>
      </c>
      <c r="AQ14" s="162">
        <v>0</v>
      </c>
      <c r="AR14" s="162">
        <v>0</v>
      </c>
      <c r="AS14" s="162">
        <v>0</v>
      </c>
      <c r="AT14" s="162">
        <v>1.2792606036633501E-5</v>
      </c>
      <c r="AU14" s="162">
        <v>0</v>
      </c>
      <c r="AV14" s="162">
        <v>0</v>
      </c>
      <c r="AW14" s="162">
        <v>1.2507166026087037E-5</v>
      </c>
      <c r="AX14" s="162">
        <v>0</v>
      </c>
      <c r="AY14" s="162">
        <v>0</v>
      </c>
      <c r="AZ14" s="162">
        <v>0</v>
      </c>
      <c r="BA14" s="162">
        <v>0</v>
      </c>
      <c r="BB14" s="162">
        <v>0</v>
      </c>
      <c r="BC14" s="162">
        <v>0</v>
      </c>
      <c r="BD14" s="162">
        <v>1.2056513701033218E-5</v>
      </c>
      <c r="BE14" s="162">
        <v>0</v>
      </c>
      <c r="BF14" s="162">
        <v>0</v>
      </c>
      <c r="BG14" s="162">
        <v>0</v>
      </c>
      <c r="BH14" s="162">
        <v>1.1267763431494729E-5</v>
      </c>
      <c r="BI14" s="162">
        <v>0</v>
      </c>
      <c r="BJ14" s="162">
        <v>1.6999534768027306E-5</v>
      </c>
      <c r="BK14" s="162">
        <v>1.85652126029763E-5</v>
      </c>
      <c r="BL14" s="162">
        <v>5.8729798199337829E-5</v>
      </c>
      <c r="BM14" s="162">
        <v>3.9475995304751246E-5</v>
      </c>
      <c r="BN14" s="162">
        <v>4.5306189602737918E-5</v>
      </c>
      <c r="BO14" s="162">
        <v>5.7378333684520762E-5</v>
      </c>
      <c r="BP14" s="162">
        <v>2.7246794741700827E-5</v>
      </c>
      <c r="BQ14" s="162">
        <v>0</v>
      </c>
      <c r="BR14" s="162">
        <v>2.888582417943057E-5</v>
      </c>
      <c r="BS14" s="162">
        <v>2.0029044102245433E-5</v>
      </c>
      <c r="BT14" s="162">
        <v>3.8636120379111519E-5</v>
      </c>
      <c r="BU14" s="162">
        <v>3.8093214046020752E-5</v>
      </c>
      <c r="BV14" s="162">
        <v>1.4111709320156748E-5</v>
      </c>
      <c r="BW14" s="162">
        <v>2.4660088893105033E-5</v>
      </c>
      <c r="BX14" s="162">
        <v>3.2266758795646548E-5</v>
      </c>
      <c r="BY14" s="162">
        <v>5.5487372998578079E-6</v>
      </c>
      <c r="BZ14" s="162">
        <v>4.9991333395258967E-5</v>
      </c>
      <c r="CA14" s="162">
        <v>2.8474805820193594E-5</v>
      </c>
      <c r="CB14" s="162">
        <v>8.6555455422324392E-5</v>
      </c>
      <c r="CC14" s="162">
        <v>5.7133811111203812E-6</v>
      </c>
      <c r="CD14" s="162">
        <v>5.9047861520029042E-5</v>
      </c>
      <c r="CE14" s="162">
        <v>0</v>
      </c>
      <c r="CF14" s="162">
        <v>0</v>
      </c>
      <c r="CG14" s="162">
        <v>7.1010225485131439E-6</v>
      </c>
      <c r="CH14" s="162">
        <v>3.3138724099676141E-5</v>
      </c>
      <c r="CI14" s="162">
        <v>1.2787938086349174E-5</v>
      </c>
      <c r="CJ14" s="162">
        <v>2.9616081240979142E-7</v>
      </c>
      <c r="CK14" s="162">
        <v>0</v>
      </c>
      <c r="CL14" s="162">
        <v>7.836792981296152E-5</v>
      </c>
      <c r="CM14" s="162">
        <v>0</v>
      </c>
      <c r="CN14" s="162">
        <v>7.8537983294925626E-6</v>
      </c>
      <c r="CO14" s="162">
        <v>9.9352439926550802E-5</v>
      </c>
      <c r="CP14" s="162">
        <v>7.2520388870482278E-6</v>
      </c>
      <c r="CQ14" s="162">
        <v>5.6599632178339101E-5</v>
      </c>
      <c r="CR14" s="162">
        <v>3.6940106813856136E-4</v>
      </c>
      <c r="CS14" s="162">
        <v>1.8767380991626419E-5</v>
      </c>
      <c r="CT14" s="162">
        <v>1.7434940728727004E-3</v>
      </c>
      <c r="CU14" s="162">
        <v>2.668192268263995E-3</v>
      </c>
      <c r="CV14" s="162">
        <v>1.2473212171851614E-3</v>
      </c>
      <c r="CW14" s="162">
        <v>2.3362396626580762E-5</v>
      </c>
      <c r="CX14" s="162">
        <v>8.4795917914102109E-6</v>
      </c>
      <c r="CY14" s="162">
        <v>3.1554750761358236E-4</v>
      </c>
      <c r="CZ14" s="162">
        <v>4.0825342194095511E-5</v>
      </c>
      <c r="DA14" s="162">
        <v>2.176552950774498E-2</v>
      </c>
      <c r="DB14" s="162">
        <v>4.4836017295957847E-2</v>
      </c>
      <c r="DC14" s="162">
        <v>1.9300038292292319E-5</v>
      </c>
      <c r="DD14" s="162">
        <v>1.752884416909458E-3</v>
      </c>
      <c r="DE14" s="162">
        <v>3.5722590021258823E-3</v>
      </c>
      <c r="DF14" s="162">
        <v>1.4191380414956855E-5</v>
      </c>
      <c r="DG14" s="162">
        <v>1.6593379926977704E-3</v>
      </c>
      <c r="DH14" s="162">
        <v>1.109200121056988</v>
      </c>
      <c r="DI14" s="162">
        <v>0.77560070368398459</v>
      </c>
    </row>
    <row r="15" spans="2:113" s="155" customFormat="1" ht="16.5" customHeight="1">
      <c r="B15" s="143" t="s">
        <v>1726</v>
      </c>
      <c r="C15" s="143" t="s">
        <v>1852</v>
      </c>
      <c r="D15" s="162">
        <v>6.2708114887553654E-3</v>
      </c>
      <c r="E15" s="162">
        <v>0.16508356330938068</v>
      </c>
      <c r="F15" s="162">
        <v>2.1714231473723357E-3</v>
      </c>
      <c r="G15" s="162">
        <v>1.5611754508732874E-6</v>
      </c>
      <c r="H15" s="162">
        <v>4.4508543842004438E-3</v>
      </c>
      <c r="I15" s="162">
        <v>0</v>
      </c>
      <c r="J15" s="162">
        <v>0</v>
      </c>
      <c r="K15" s="162">
        <v>2.4744662786280356E-6</v>
      </c>
      <c r="L15" s="162">
        <v>6.3710014208069458E-4</v>
      </c>
      <c r="M15" s="162">
        <v>3.7358548900679371E-3</v>
      </c>
      <c r="N15" s="162">
        <v>5.3054163778155385E-4</v>
      </c>
      <c r="O15" s="162">
        <v>1</v>
      </c>
      <c r="P15" s="162">
        <v>3.24886886513863E-6</v>
      </c>
      <c r="Q15" s="162">
        <v>1.0322738411048453E-4</v>
      </c>
      <c r="R15" s="162">
        <v>1.9276118983952147E-6</v>
      </c>
      <c r="S15" s="162">
        <v>3.5504664684354686E-6</v>
      </c>
      <c r="T15" s="162">
        <v>0</v>
      </c>
      <c r="U15" s="162">
        <v>1.7025502094745196E-6</v>
      </c>
      <c r="V15" s="162">
        <v>2.3001305749697205E-6</v>
      </c>
      <c r="W15" s="162">
        <v>0</v>
      </c>
      <c r="X15" s="162">
        <v>0</v>
      </c>
      <c r="Y15" s="162">
        <v>0</v>
      </c>
      <c r="Z15" s="162">
        <v>0</v>
      </c>
      <c r="AA15" s="162">
        <v>0</v>
      </c>
      <c r="AB15" s="162">
        <v>0</v>
      </c>
      <c r="AC15" s="162">
        <v>0</v>
      </c>
      <c r="AD15" s="162">
        <v>0</v>
      </c>
      <c r="AE15" s="162">
        <v>0</v>
      </c>
      <c r="AF15" s="162">
        <v>1.5532029818785167E-6</v>
      </c>
      <c r="AG15" s="162">
        <v>2.7816114437361782E-6</v>
      </c>
      <c r="AH15" s="162">
        <v>0</v>
      </c>
      <c r="AI15" s="162">
        <v>0</v>
      </c>
      <c r="AJ15" s="162">
        <v>0</v>
      </c>
      <c r="AK15" s="162">
        <v>4.9659067260981078E-6</v>
      </c>
      <c r="AL15" s="162">
        <v>0</v>
      </c>
      <c r="AM15" s="162">
        <v>5.628020859607097E-6</v>
      </c>
      <c r="AN15" s="162">
        <v>1.6925173112823636E-6</v>
      </c>
      <c r="AO15" s="162">
        <v>0</v>
      </c>
      <c r="AP15" s="162">
        <v>0</v>
      </c>
      <c r="AQ15" s="162">
        <v>0</v>
      </c>
      <c r="AR15" s="162">
        <v>0</v>
      </c>
      <c r="AS15" s="162">
        <v>0</v>
      </c>
      <c r="AT15" s="162">
        <v>2.0220861287791023E-6</v>
      </c>
      <c r="AU15" s="162">
        <v>0</v>
      </c>
      <c r="AV15" s="162">
        <v>0</v>
      </c>
      <c r="AW15" s="162">
        <v>5.6546754199607532E-6</v>
      </c>
      <c r="AX15" s="162">
        <v>0</v>
      </c>
      <c r="AY15" s="162">
        <v>0</v>
      </c>
      <c r="AZ15" s="162">
        <v>0</v>
      </c>
      <c r="BA15" s="162">
        <v>0</v>
      </c>
      <c r="BB15" s="162">
        <v>0</v>
      </c>
      <c r="BC15" s="162">
        <v>0</v>
      </c>
      <c r="BD15" s="162">
        <v>1.0728724366579463E-4</v>
      </c>
      <c r="BE15" s="162">
        <v>0</v>
      </c>
      <c r="BF15" s="162">
        <v>0</v>
      </c>
      <c r="BG15" s="162">
        <v>0</v>
      </c>
      <c r="BH15" s="162">
        <v>1.5742082846934818E-6</v>
      </c>
      <c r="BI15" s="162">
        <v>0</v>
      </c>
      <c r="BJ15" s="162">
        <v>1.9347859308084297E-4</v>
      </c>
      <c r="BK15" s="162">
        <v>1.7964095476586057E-6</v>
      </c>
      <c r="BL15" s="162">
        <v>9.014342510455091E-6</v>
      </c>
      <c r="BM15" s="162">
        <v>4.1670645273177882E-6</v>
      </c>
      <c r="BN15" s="162">
        <v>1.092640670792942E-5</v>
      </c>
      <c r="BO15" s="162">
        <v>7.0027312367397809E-6</v>
      </c>
      <c r="BP15" s="162">
        <v>4.896280832395007E-6</v>
      </c>
      <c r="BQ15" s="162">
        <v>0</v>
      </c>
      <c r="BR15" s="162">
        <v>1.4326293407739234E-5</v>
      </c>
      <c r="BS15" s="162">
        <v>3.1758800940237232E-6</v>
      </c>
      <c r="BT15" s="162">
        <v>4.1122783627507724E-6</v>
      </c>
      <c r="BU15" s="162">
        <v>4.3424648143370234E-6</v>
      </c>
      <c r="BV15" s="162">
        <v>7.7017173698202812E-6</v>
      </c>
      <c r="BW15" s="162">
        <v>6.7931098077055817E-6</v>
      </c>
      <c r="BX15" s="162">
        <v>6.7768026149641433E-6</v>
      </c>
      <c r="BY15" s="162">
        <v>9.57866848116971E-7</v>
      </c>
      <c r="BZ15" s="162">
        <v>4.3281383539456442E-5</v>
      </c>
      <c r="CA15" s="162">
        <v>2.1719193832174956E-6</v>
      </c>
      <c r="CB15" s="162">
        <v>4.137915556227845E-6</v>
      </c>
      <c r="CC15" s="162">
        <v>1.6957335424205563E-6</v>
      </c>
      <c r="CD15" s="162">
        <v>3.7949061748859842E-6</v>
      </c>
      <c r="CE15" s="162">
        <v>0</v>
      </c>
      <c r="CF15" s="162">
        <v>0</v>
      </c>
      <c r="CG15" s="162">
        <v>6.7663415089827879E-6</v>
      </c>
      <c r="CH15" s="162">
        <v>9.3350955578825851E-6</v>
      </c>
      <c r="CI15" s="162">
        <v>3.6291651692791399E-7</v>
      </c>
      <c r="CJ15" s="162">
        <v>5.3220443830380486E-8</v>
      </c>
      <c r="CK15" s="162">
        <v>0</v>
      </c>
      <c r="CL15" s="162">
        <v>2.9626725245706654E-5</v>
      </c>
      <c r="CM15" s="162">
        <v>0</v>
      </c>
      <c r="CN15" s="162">
        <v>2.7933532645211312E-6</v>
      </c>
      <c r="CO15" s="162">
        <v>5.7621432816915186E-6</v>
      </c>
      <c r="CP15" s="162">
        <v>2.4148633597998889E-6</v>
      </c>
      <c r="CQ15" s="162">
        <v>3.6830211505753841E-3</v>
      </c>
      <c r="CR15" s="162">
        <v>4.1374390411701862E-5</v>
      </c>
      <c r="CS15" s="162">
        <v>1.5244225054331641E-5</v>
      </c>
      <c r="CT15" s="162">
        <v>2.2440791532604039E-4</v>
      </c>
      <c r="CU15" s="162">
        <v>1.8563800863682239E-4</v>
      </c>
      <c r="CV15" s="162">
        <v>4.5243677959012633E-5</v>
      </c>
      <c r="CW15" s="162">
        <v>9.9902005114358928E-6</v>
      </c>
      <c r="CX15" s="162">
        <v>7.506737459991929E-6</v>
      </c>
      <c r="CY15" s="162">
        <v>3.7673774505459228E-6</v>
      </c>
      <c r="CZ15" s="162">
        <v>5.7965232500562881E-5</v>
      </c>
      <c r="DA15" s="162">
        <v>6.4223761352108846E-4</v>
      </c>
      <c r="DB15" s="162">
        <v>1.3241001830648074E-3</v>
      </c>
      <c r="DC15" s="162">
        <v>3.8389019281425777E-6</v>
      </c>
      <c r="DD15" s="162">
        <v>5.7783323504497701E-4</v>
      </c>
      <c r="DE15" s="162">
        <v>3.3287068349880783E-5</v>
      </c>
      <c r="DF15" s="162">
        <v>2.9418361385717899E-5</v>
      </c>
      <c r="DG15" s="162">
        <v>8.3700794925989703E-6</v>
      </c>
      <c r="DH15" s="162">
        <v>1.1904182102441279</v>
      </c>
      <c r="DI15" s="162">
        <v>0.83239190477525993</v>
      </c>
    </row>
    <row r="16" spans="2:113" s="155" customFormat="1" ht="16.5" customHeight="1">
      <c r="B16" s="143" t="s">
        <v>1727</v>
      </c>
      <c r="C16" s="143" t="s">
        <v>310</v>
      </c>
      <c r="D16" s="162">
        <v>1.3211204310121676E-3</v>
      </c>
      <c r="E16" s="162">
        <v>7.8778889853845348E-4</v>
      </c>
      <c r="F16" s="162">
        <v>2.2133912693042194E-3</v>
      </c>
      <c r="G16" s="162">
        <v>1.3108677217182605E-3</v>
      </c>
      <c r="H16" s="162">
        <v>3.5390919628780201E-2</v>
      </c>
      <c r="I16" s="162">
        <v>0</v>
      </c>
      <c r="J16" s="162">
        <v>0</v>
      </c>
      <c r="K16" s="162">
        <v>9.8597181233828321E-4</v>
      </c>
      <c r="L16" s="162">
        <v>2.4734432216477528E-3</v>
      </c>
      <c r="M16" s="162">
        <v>2.9333089926658917E-3</v>
      </c>
      <c r="N16" s="162">
        <v>7.6579812080258369E-4</v>
      </c>
      <c r="O16" s="162">
        <v>0</v>
      </c>
      <c r="P16" s="162">
        <v>1.4688731402155693</v>
      </c>
      <c r="Q16" s="162">
        <v>0.27733155565224693</v>
      </c>
      <c r="R16" s="162">
        <v>1.6761116295307139E-3</v>
      </c>
      <c r="S16" s="162">
        <v>8.0979895548703267E-3</v>
      </c>
      <c r="T16" s="162">
        <v>0</v>
      </c>
      <c r="U16" s="162">
        <v>1.8126747031937426E-3</v>
      </c>
      <c r="V16" s="162">
        <v>3.3264068402951043E-4</v>
      </c>
      <c r="W16" s="162">
        <v>0</v>
      </c>
      <c r="X16" s="162">
        <v>0</v>
      </c>
      <c r="Y16" s="162">
        <v>0</v>
      </c>
      <c r="Z16" s="162">
        <v>0</v>
      </c>
      <c r="AA16" s="162">
        <v>0</v>
      </c>
      <c r="AB16" s="162">
        <v>0</v>
      </c>
      <c r="AC16" s="162">
        <v>0</v>
      </c>
      <c r="AD16" s="162">
        <v>0</v>
      </c>
      <c r="AE16" s="162">
        <v>0</v>
      </c>
      <c r="AF16" s="162">
        <v>4.4990875974351138E-4</v>
      </c>
      <c r="AG16" s="162">
        <v>3.4575225877337703E-4</v>
      </c>
      <c r="AH16" s="162">
        <v>0</v>
      </c>
      <c r="AI16" s="162">
        <v>0</v>
      </c>
      <c r="AJ16" s="162">
        <v>0</v>
      </c>
      <c r="AK16" s="162">
        <v>1.2361146816331115E-3</v>
      </c>
      <c r="AL16" s="162">
        <v>0</v>
      </c>
      <c r="AM16" s="162">
        <v>2.0417906284193417E-3</v>
      </c>
      <c r="AN16" s="162">
        <v>5.9406941415539739E-4</v>
      </c>
      <c r="AO16" s="162">
        <v>0</v>
      </c>
      <c r="AP16" s="162">
        <v>0</v>
      </c>
      <c r="AQ16" s="162">
        <v>0</v>
      </c>
      <c r="AR16" s="162">
        <v>0</v>
      </c>
      <c r="AS16" s="162">
        <v>0</v>
      </c>
      <c r="AT16" s="162">
        <v>6.1578436087788289E-4</v>
      </c>
      <c r="AU16" s="162">
        <v>0</v>
      </c>
      <c r="AV16" s="162">
        <v>0</v>
      </c>
      <c r="AW16" s="162">
        <v>7.3222501169568899E-4</v>
      </c>
      <c r="AX16" s="162">
        <v>0</v>
      </c>
      <c r="AY16" s="162">
        <v>0</v>
      </c>
      <c r="AZ16" s="162">
        <v>0</v>
      </c>
      <c r="BA16" s="162">
        <v>0</v>
      </c>
      <c r="BB16" s="162">
        <v>0</v>
      </c>
      <c r="BC16" s="162">
        <v>0</v>
      </c>
      <c r="BD16" s="162">
        <v>4.6694308427615338E-4</v>
      </c>
      <c r="BE16" s="162">
        <v>0</v>
      </c>
      <c r="BF16" s="162">
        <v>0</v>
      </c>
      <c r="BG16" s="162">
        <v>0</v>
      </c>
      <c r="BH16" s="162">
        <v>4.5330650777033526E-3</v>
      </c>
      <c r="BI16" s="162">
        <v>0</v>
      </c>
      <c r="BJ16" s="162">
        <v>2.8110364971962501E-3</v>
      </c>
      <c r="BK16" s="162">
        <v>8.4479898358628166E-4</v>
      </c>
      <c r="BL16" s="162">
        <v>2.0017347029107949E-3</v>
      </c>
      <c r="BM16" s="162">
        <v>3.5078798365422996E-3</v>
      </c>
      <c r="BN16" s="162">
        <v>1.4796207262377777E-3</v>
      </c>
      <c r="BO16" s="162">
        <v>1.4072609271695937E-3</v>
      </c>
      <c r="BP16" s="162">
        <v>3.5124951338677486E-4</v>
      </c>
      <c r="BQ16" s="162">
        <v>0</v>
      </c>
      <c r="BR16" s="162">
        <v>7.6071684371434875E-4</v>
      </c>
      <c r="BS16" s="162">
        <v>1.6347261289645586E-3</v>
      </c>
      <c r="BT16" s="162">
        <v>1.0383978992911092E-3</v>
      </c>
      <c r="BU16" s="162">
        <v>1.306708589221269E-3</v>
      </c>
      <c r="BV16" s="162">
        <v>8.6518079900229738E-4</v>
      </c>
      <c r="BW16" s="162">
        <v>7.5965698006687807E-4</v>
      </c>
      <c r="BX16" s="162">
        <v>4.1849778597633777E-4</v>
      </c>
      <c r="BY16" s="162">
        <v>1.4757798444263752E-4</v>
      </c>
      <c r="BZ16" s="162">
        <v>1.480563182504754E-3</v>
      </c>
      <c r="CA16" s="162">
        <v>6.8076368224548713E-4</v>
      </c>
      <c r="CB16" s="162">
        <v>3.5524936319987275E-3</v>
      </c>
      <c r="CC16" s="162">
        <v>5.885386234792552E-3</v>
      </c>
      <c r="CD16" s="162">
        <v>2.0475038755933154E-2</v>
      </c>
      <c r="CE16" s="162">
        <v>0</v>
      </c>
      <c r="CF16" s="162">
        <v>0</v>
      </c>
      <c r="CG16" s="162">
        <v>7.379037377789866E-4</v>
      </c>
      <c r="CH16" s="162">
        <v>1.9625116464565785E-3</v>
      </c>
      <c r="CI16" s="162">
        <v>2.1417786293790757E-4</v>
      </c>
      <c r="CJ16" s="162">
        <v>3.8179294933345099E-6</v>
      </c>
      <c r="CK16" s="162">
        <v>0</v>
      </c>
      <c r="CL16" s="162">
        <v>8.9962522308472965E-4</v>
      </c>
      <c r="CM16" s="162">
        <v>0</v>
      </c>
      <c r="CN16" s="162">
        <v>3.3758916889592389E-4</v>
      </c>
      <c r="CO16" s="162">
        <v>1.3224555862267375E-3</v>
      </c>
      <c r="CP16" s="162">
        <v>7.7994831504750938E-4</v>
      </c>
      <c r="CQ16" s="162">
        <v>7.5687419647323811E-3</v>
      </c>
      <c r="CR16" s="162">
        <v>1.9647137668053088E-3</v>
      </c>
      <c r="CS16" s="162">
        <v>6.5473329562618381E-4</v>
      </c>
      <c r="CT16" s="162">
        <v>1.5977890933046217E-3</v>
      </c>
      <c r="CU16" s="162">
        <v>2.7484234898156766E-3</v>
      </c>
      <c r="CV16" s="162">
        <v>3.8177729696958675E-3</v>
      </c>
      <c r="CW16" s="162">
        <v>2.0083382840794122E-2</v>
      </c>
      <c r="CX16" s="162">
        <v>1.5741610818215651E-3</v>
      </c>
      <c r="CY16" s="162">
        <v>2.438689623464657E-3</v>
      </c>
      <c r="CZ16" s="162">
        <v>5.0465509588220627E-4</v>
      </c>
      <c r="DA16" s="162">
        <v>3.7998953886604933E-3</v>
      </c>
      <c r="DB16" s="162">
        <v>2.0870294745392124E-3</v>
      </c>
      <c r="DC16" s="162">
        <v>1.8397066881623654E-3</v>
      </c>
      <c r="DD16" s="162">
        <v>2.8475776919483567E-3</v>
      </c>
      <c r="DE16" s="162">
        <v>1.0510222431430591E-3</v>
      </c>
      <c r="DF16" s="162">
        <v>2.086009071343237E-2</v>
      </c>
      <c r="DG16" s="162">
        <v>1.4923138958148126E-3</v>
      </c>
      <c r="DH16" s="162">
        <v>1.9519203942862746</v>
      </c>
      <c r="DI16" s="162">
        <v>1.3648671710393496</v>
      </c>
    </row>
    <row r="17" spans="2:113" s="155" customFormat="1" ht="16.5" customHeight="1">
      <c r="B17" s="143" t="s">
        <v>1728</v>
      </c>
      <c r="C17" s="143" t="s">
        <v>1853</v>
      </c>
      <c r="D17" s="162">
        <v>3.3998914002872816E-3</v>
      </c>
      <c r="E17" s="162">
        <v>1.8229874591407453E-3</v>
      </c>
      <c r="F17" s="162">
        <v>1.6179962209334584E-3</v>
      </c>
      <c r="G17" s="162">
        <v>4.6085765950941342E-3</v>
      </c>
      <c r="H17" s="162">
        <v>6.549917804499452E-3</v>
      </c>
      <c r="I17" s="162">
        <v>0</v>
      </c>
      <c r="J17" s="162">
        <v>0</v>
      </c>
      <c r="K17" s="162">
        <v>2.8488092733303747E-3</v>
      </c>
      <c r="L17" s="162">
        <v>1.8159516903966553E-3</v>
      </c>
      <c r="M17" s="162">
        <v>4.4047632652524423E-3</v>
      </c>
      <c r="N17" s="162">
        <v>1.8916187442091102E-3</v>
      </c>
      <c r="O17" s="162">
        <v>0</v>
      </c>
      <c r="P17" s="162">
        <v>1.8971028476185263E-3</v>
      </c>
      <c r="Q17" s="162">
        <v>1.0341079889852138</v>
      </c>
      <c r="R17" s="162">
        <v>3.6053962027962415E-3</v>
      </c>
      <c r="S17" s="162">
        <v>2.568409335174506E-3</v>
      </c>
      <c r="T17" s="162">
        <v>0</v>
      </c>
      <c r="U17" s="162">
        <v>1.4833872067054501E-3</v>
      </c>
      <c r="V17" s="162">
        <v>9.4868152267925073E-4</v>
      </c>
      <c r="W17" s="162">
        <v>0</v>
      </c>
      <c r="X17" s="162">
        <v>0</v>
      </c>
      <c r="Y17" s="162">
        <v>0</v>
      </c>
      <c r="Z17" s="162">
        <v>0</v>
      </c>
      <c r="AA17" s="162">
        <v>0</v>
      </c>
      <c r="AB17" s="162">
        <v>0</v>
      </c>
      <c r="AC17" s="162">
        <v>0</v>
      </c>
      <c r="AD17" s="162">
        <v>0</v>
      </c>
      <c r="AE17" s="162">
        <v>0</v>
      </c>
      <c r="AF17" s="162">
        <v>9.7182006000147382E-4</v>
      </c>
      <c r="AG17" s="162">
        <v>9.4292536585189419E-4</v>
      </c>
      <c r="AH17" s="162">
        <v>0</v>
      </c>
      <c r="AI17" s="162">
        <v>0</v>
      </c>
      <c r="AJ17" s="162">
        <v>0</v>
      </c>
      <c r="AK17" s="162">
        <v>3.4506528403203591E-3</v>
      </c>
      <c r="AL17" s="162">
        <v>0</v>
      </c>
      <c r="AM17" s="162">
        <v>3.7530480822918909E-3</v>
      </c>
      <c r="AN17" s="162">
        <v>7.5080146097010621E-4</v>
      </c>
      <c r="AO17" s="162">
        <v>0</v>
      </c>
      <c r="AP17" s="162">
        <v>0</v>
      </c>
      <c r="AQ17" s="162">
        <v>0</v>
      </c>
      <c r="AR17" s="162">
        <v>0</v>
      </c>
      <c r="AS17" s="162">
        <v>0</v>
      </c>
      <c r="AT17" s="162">
        <v>1.7204667712402923E-3</v>
      </c>
      <c r="AU17" s="162">
        <v>0</v>
      </c>
      <c r="AV17" s="162">
        <v>0</v>
      </c>
      <c r="AW17" s="162">
        <v>2.1649430053013825E-3</v>
      </c>
      <c r="AX17" s="162">
        <v>0</v>
      </c>
      <c r="AY17" s="162">
        <v>0</v>
      </c>
      <c r="AZ17" s="162">
        <v>0</v>
      </c>
      <c r="BA17" s="162">
        <v>0</v>
      </c>
      <c r="BB17" s="162">
        <v>0</v>
      </c>
      <c r="BC17" s="162">
        <v>0</v>
      </c>
      <c r="BD17" s="162">
        <v>6.587466262568826E-4</v>
      </c>
      <c r="BE17" s="162">
        <v>0</v>
      </c>
      <c r="BF17" s="162">
        <v>0</v>
      </c>
      <c r="BG17" s="162">
        <v>0</v>
      </c>
      <c r="BH17" s="162">
        <v>8.0548009069072058E-4</v>
      </c>
      <c r="BI17" s="162">
        <v>0</v>
      </c>
      <c r="BJ17" s="162">
        <v>1.8205275062395474E-3</v>
      </c>
      <c r="BK17" s="162">
        <v>1.7801082364727818E-3</v>
      </c>
      <c r="BL17" s="162">
        <v>4.5066421581433491E-3</v>
      </c>
      <c r="BM17" s="162">
        <v>2.9199535974094018E-3</v>
      </c>
      <c r="BN17" s="162">
        <v>3.9700966283905854E-3</v>
      </c>
      <c r="BO17" s="162">
        <v>4.4114520928779421E-3</v>
      </c>
      <c r="BP17" s="162">
        <v>6.4778862116426504E-4</v>
      </c>
      <c r="BQ17" s="162">
        <v>0</v>
      </c>
      <c r="BR17" s="162">
        <v>1.0872607663078586E-3</v>
      </c>
      <c r="BS17" s="162">
        <v>1.0279205200294024E-3</v>
      </c>
      <c r="BT17" s="162">
        <v>2.7290169315496511E-3</v>
      </c>
      <c r="BU17" s="162">
        <v>3.7967649586903643E-3</v>
      </c>
      <c r="BV17" s="162">
        <v>2.5384306432944385E-3</v>
      </c>
      <c r="BW17" s="162">
        <v>2.2393831499844721E-3</v>
      </c>
      <c r="BX17" s="162">
        <v>1.0552420153628168E-3</v>
      </c>
      <c r="BY17" s="162">
        <v>2.6780282084842063E-4</v>
      </c>
      <c r="BZ17" s="162">
        <v>3.5895084131260403E-3</v>
      </c>
      <c r="CA17" s="162">
        <v>1.6665468659974663E-3</v>
      </c>
      <c r="CB17" s="162">
        <v>1.0779682918217279E-2</v>
      </c>
      <c r="CC17" s="162">
        <v>4.7922773911680061E-3</v>
      </c>
      <c r="CD17" s="162">
        <v>7.1761744310356087E-3</v>
      </c>
      <c r="CE17" s="162">
        <v>0</v>
      </c>
      <c r="CF17" s="162">
        <v>0</v>
      </c>
      <c r="CG17" s="162">
        <v>8.5382657223070327E-4</v>
      </c>
      <c r="CH17" s="162">
        <v>3.8654210529366997E-3</v>
      </c>
      <c r="CI17" s="162">
        <v>4.9553656905430257E-4</v>
      </c>
      <c r="CJ17" s="162">
        <v>7.041180664828968E-6</v>
      </c>
      <c r="CK17" s="162">
        <v>0</v>
      </c>
      <c r="CL17" s="162">
        <v>2.3051927292437658E-3</v>
      </c>
      <c r="CM17" s="162">
        <v>0</v>
      </c>
      <c r="CN17" s="162">
        <v>9.6631721866725332E-4</v>
      </c>
      <c r="CO17" s="162">
        <v>4.0824930012839091E-3</v>
      </c>
      <c r="CP17" s="162">
        <v>1.4989111122037427E-3</v>
      </c>
      <c r="CQ17" s="162">
        <v>4.1485057265298788E-4</v>
      </c>
      <c r="CR17" s="162">
        <v>5.4176610499934658E-3</v>
      </c>
      <c r="CS17" s="162">
        <v>1.7750427239107533E-3</v>
      </c>
      <c r="CT17" s="162">
        <v>1.9072416247182533E-3</v>
      </c>
      <c r="CU17" s="162">
        <v>3.9864667371581038E-3</v>
      </c>
      <c r="CV17" s="162">
        <v>1.2796835753407941E-2</v>
      </c>
      <c r="CW17" s="162">
        <v>7.423432051579841E-2</v>
      </c>
      <c r="CX17" s="162">
        <v>5.3382525262548513E-3</v>
      </c>
      <c r="CY17" s="162">
        <v>2.2796595075067869E-3</v>
      </c>
      <c r="CZ17" s="162">
        <v>1.0908934036090989E-3</v>
      </c>
      <c r="DA17" s="162">
        <v>7.4934335203342322E-3</v>
      </c>
      <c r="DB17" s="162">
        <v>3.7928216706649247E-3</v>
      </c>
      <c r="DC17" s="162">
        <v>4.6712894196340032E-3</v>
      </c>
      <c r="DD17" s="162">
        <v>4.705666663412481E-3</v>
      </c>
      <c r="DE17" s="162">
        <v>3.0712324028521177E-3</v>
      </c>
      <c r="DF17" s="162">
        <v>3.0858641053637271E-3</v>
      </c>
      <c r="DG17" s="162">
        <v>3.4311870866547273E-3</v>
      </c>
      <c r="DH17" s="162">
        <v>1.3051604022427785</v>
      </c>
      <c r="DI17" s="162">
        <v>0.91262460865523365</v>
      </c>
    </row>
    <row r="18" spans="2:113" s="155" customFormat="1" ht="16.5" customHeight="1">
      <c r="B18" s="143" t="s">
        <v>1729</v>
      </c>
      <c r="C18" s="143" t="s">
        <v>1854</v>
      </c>
      <c r="D18" s="162">
        <v>1.6227435685144923E-4</v>
      </c>
      <c r="E18" s="162">
        <v>1.2670034380778516E-4</v>
      </c>
      <c r="F18" s="162">
        <v>2.0502316385055626E-4</v>
      </c>
      <c r="G18" s="162">
        <v>1.9401915022848373E-4</v>
      </c>
      <c r="H18" s="162">
        <v>1.7005489166886704E-3</v>
      </c>
      <c r="I18" s="162">
        <v>0</v>
      </c>
      <c r="J18" s="162">
        <v>0</v>
      </c>
      <c r="K18" s="162">
        <v>3.2806384626706491E-4</v>
      </c>
      <c r="L18" s="162">
        <v>1.3775535200160421E-3</v>
      </c>
      <c r="M18" s="162">
        <v>8.607907226889748E-4</v>
      </c>
      <c r="N18" s="162">
        <v>2.3653695790067679E-3</v>
      </c>
      <c r="O18" s="162">
        <v>0</v>
      </c>
      <c r="P18" s="162">
        <v>1.0234321667659358E-4</v>
      </c>
      <c r="Q18" s="162">
        <v>9.9215057238308951E-4</v>
      </c>
      <c r="R18" s="162">
        <v>1.0001979049297975</v>
      </c>
      <c r="S18" s="162">
        <v>5.107177158154956E-2</v>
      </c>
      <c r="T18" s="162">
        <v>0</v>
      </c>
      <c r="U18" s="162">
        <v>1.0705089085093394E-4</v>
      </c>
      <c r="V18" s="162">
        <v>1.3116902682000888E-4</v>
      </c>
      <c r="W18" s="162">
        <v>0</v>
      </c>
      <c r="X18" s="162">
        <v>0</v>
      </c>
      <c r="Y18" s="162">
        <v>0</v>
      </c>
      <c r="Z18" s="162">
        <v>0</v>
      </c>
      <c r="AA18" s="162">
        <v>0</v>
      </c>
      <c r="AB18" s="162">
        <v>0</v>
      </c>
      <c r="AC18" s="162">
        <v>0</v>
      </c>
      <c r="AD18" s="162">
        <v>0</v>
      </c>
      <c r="AE18" s="162">
        <v>0</v>
      </c>
      <c r="AF18" s="162">
        <v>1.8635287317942059E-4</v>
      </c>
      <c r="AG18" s="162">
        <v>1.1239092626206898E-4</v>
      </c>
      <c r="AH18" s="162">
        <v>0</v>
      </c>
      <c r="AI18" s="162">
        <v>0</v>
      </c>
      <c r="AJ18" s="162">
        <v>0</v>
      </c>
      <c r="AK18" s="162">
        <v>5.0936984354143925E-4</v>
      </c>
      <c r="AL18" s="162">
        <v>0</v>
      </c>
      <c r="AM18" s="162">
        <v>1.8636296454635999E-4</v>
      </c>
      <c r="AN18" s="162">
        <v>1.5549631904486185E-4</v>
      </c>
      <c r="AO18" s="162">
        <v>0</v>
      </c>
      <c r="AP18" s="162">
        <v>0</v>
      </c>
      <c r="AQ18" s="162">
        <v>0</v>
      </c>
      <c r="AR18" s="162">
        <v>0</v>
      </c>
      <c r="AS18" s="162">
        <v>0</v>
      </c>
      <c r="AT18" s="162">
        <v>1.0039409824774794E-4</v>
      </c>
      <c r="AU18" s="162">
        <v>0</v>
      </c>
      <c r="AV18" s="162">
        <v>0</v>
      </c>
      <c r="AW18" s="162">
        <v>1.6357572283224754E-4</v>
      </c>
      <c r="AX18" s="162">
        <v>0</v>
      </c>
      <c r="AY18" s="162">
        <v>0</v>
      </c>
      <c r="AZ18" s="162">
        <v>0</v>
      </c>
      <c r="BA18" s="162">
        <v>0</v>
      </c>
      <c r="BB18" s="162">
        <v>0</v>
      </c>
      <c r="BC18" s="162">
        <v>0</v>
      </c>
      <c r="BD18" s="162">
        <v>9.0956736312123308E-5</v>
      </c>
      <c r="BE18" s="162">
        <v>0</v>
      </c>
      <c r="BF18" s="162">
        <v>0</v>
      </c>
      <c r="BG18" s="162">
        <v>0</v>
      </c>
      <c r="BH18" s="162">
        <v>1.0958339956951598E-4</v>
      </c>
      <c r="BI18" s="162">
        <v>0</v>
      </c>
      <c r="BJ18" s="162">
        <v>2.495942582564914E-2</v>
      </c>
      <c r="BK18" s="162">
        <v>1.3754151884147912E-4</v>
      </c>
      <c r="BL18" s="162">
        <v>4.7460681242559165E-2</v>
      </c>
      <c r="BM18" s="162">
        <v>8.5684765951977004E-3</v>
      </c>
      <c r="BN18" s="162">
        <v>2.7911722049418866E-3</v>
      </c>
      <c r="BO18" s="162">
        <v>2.2909776740884531E-3</v>
      </c>
      <c r="BP18" s="162">
        <v>1.172314461337315E-4</v>
      </c>
      <c r="BQ18" s="162">
        <v>0</v>
      </c>
      <c r="BR18" s="162">
        <v>9.61562681070631E-4</v>
      </c>
      <c r="BS18" s="162">
        <v>8.2837658073821273E-5</v>
      </c>
      <c r="BT18" s="162">
        <v>4.9803926159767129E-4</v>
      </c>
      <c r="BU18" s="162">
        <v>2.4314072140554509E-4</v>
      </c>
      <c r="BV18" s="162">
        <v>3.4610270760366765E-4</v>
      </c>
      <c r="BW18" s="162">
        <v>2.2457868634230785E-4</v>
      </c>
      <c r="BX18" s="162">
        <v>1.7926942103442439E-4</v>
      </c>
      <c r="BY18" s="162">
        <v>2.1687987461290237E-4</v>
      </c>
      <c r="BZ18" s="162">
        <v>4.6077327898677112E-4</v>
      </c>
      <c r="CA18" s="162">
        <v>1.6531796550554241E-4</v>
      </c>
      <c r="CB18" s="162">
        <v>9.6442481787699581E-4</v>
      </c>
      <c r="CC18" s="162">
        <v>1.5378059227323977E-4</v>
      </c>
      <c r="CD18" s="162">
        <v>1.7863410881330507E-3</v>
      </c>
      <c r="CE18" s="162">
        <v>0</v>
      </c>
      <c r="CF18" s="162">
        <v>0</v>
      </c>
      <c r="CG18" s="162">
        <v>7.4186243434449649E-4</v>
      </c>
      <c r="CH18" s="162">
        <v>3.665685417974724E-3</v>
      </c>
      <c r="CI18" s="162">
        <v>2.3913365320681651E-5</v>
      </c>
      <c r="CJ18" s="162">
        <v>1.2742548492796905E-6</v>
      </c>
      <c r="CK18" s="162">
        <v>0</v>
      </c>
      <c r="CL18" s="162">
        <v>1.2483496893833552E-3</v>
      </c>
      <c r="CM18" s="162">
        <v>0</v>
      </c>
      <c r="CN18" s="162">
        <v>1.462622561695064E-4</v>
      </c>
      <c r="CO18" s="162">
        <v>3.7606626263144528E-4</v>
      </c>
      <c r="CP18" s="162">
        <v>1.6201979431604689E-4</v>
      </c>
      <c r="CQ18" s="162">
        <v>3.169791072422156E-4</v>
      </c>
      <c r="CR18" s="162">
        <v>1.285966931643754E-4</v>
      </c>
      <c r="CS18" s="162">
        <v>1.865078572223117E-4</v>
      </c>
      <c r="CT18" s="162">
        <v>5.456873157379719E-4</v>
      </c>
      <c r="CU18" s="162">
        <v>2.8203064511594304E-4</v>
      </c>
      <c r="CV18" s="162">
        <v>1.2132426050553518E-3</v>
      </c>
      <c r="CW18" s="162">
        <v>2.6660378391310728E-3</v>
      </c>
      <c r="CX18" s="162">
        <v>1.9042391689113813E-4</v>
      </c>
      <c r="CY18" s="162">
        <v>1.7349248839368994E-4</v>
      </c>
      <c r="CZ18" s="162">
        <v>2.8279066954553907E-4</v>
      </c>
      <c r="DA18" s="162">
        <v>9.2850339127809338E-4</v>
      </c>
      <c r="DB18" s="162">
        <v>4.7609474692642873E-4</v>
      </c>
      <c r="DC18" s="162">
        <v>2.3690218239889158E-4</v>
      </c>
      <c r="DD18" s="162">
        <v>1.1251744856030981E-3</v>
      </c>
      <c r="DE18" s="162">
        <v>9.8719862669024864E-4</v>
      </c>
      <c r="DF18" s="162">
        <v>3.724732236263861E-3</v>
      </c>
      <c r="DG18" s="162">
        <v>3.5192317528110937E-4</v>
      </c>
      <c r="DH18" s="162">
        <v>1.1743275234198778</v>
      </c>
      <c r="DI18" s="162">
        <v>0.82114060053653115</v>
      </c>
    </row>
    <row r="19" spans="2:113" s="155" customFormat="1" ht="16.5" customHeight="1">
      <c r="B19" s="143" t="s">
        <v>1730</v>
      </c>
      <c r="C19" s="143" t="s">
        <v>369</v>
      </c>
      <c r="D19" s="162">
        <v>1.2041792292877705E-4</v>
      </c>
      <c r="E19" s="162">
        <v>1.2258936384353865E-4</v>
      </c>
      <c r="F19" s="162">
        <v>2.44328571029544E-4</v>
      </c>
      <c r="G19" s="162">
        <v>1.2239490935726715E-4</v>
      </c>
      <c r="H19" s="162">
        <v>6.0502707990663692E-4</v>
      </c>
      <c r="I19" s="162">
        <v>0</v>
      </c>
      <c r="J19" s="162">
        <v>0</v>
      </c>
      <c r="K19" s="162">
        <v>2.0909983470474553E-4</v>
      </c>
      <c r="L19" s="162">
        <v>1.8931943178987555E-4</v>
      </c>
      <c r="M19" s="162">
        <v>1.9299570815131721E-4</v>
      </c>
      <c r="N19" s="162">
        <v>1.4091772742609018E-4</v>
      </c>
      <c r="O19" s="162">
        <v>0</v>
      </c>
      <c r="P19" s="162">
        <v>1.3633807068893006E-4</v>
      </c>
      <c r="Q19" s="162">
        <v>8.3153828823330847E-4</v>
      </c>
      <c r="R19" s="162">
        <v>1.7783819284093421E-4</v>
      </c>
      <c r="S19" s="162">
        <v>1.0087989776349953</v>
      </c>
      <c r="T19" s="162">
        <v>0</v>
      </c>
      <c r="U19" s="162">
        <v>1.2227064257484146E-4</v>
      </c>
      <c r="V19" s="162">
        <v>1.1661253961977301E-4</v>
      </c>
      <c r="W19" s="162">
        <v>0</v>
      </c>
      <c r="X19" s="162">
        <v>0</v>
      </c>
      <c r="Y19" s="162">
        <v>0</v>
      </c>
      <c r="Z19" s="162">
        <v>0</v>
      </c>
      <c r="AA19" s="162">
        <v>0</v>
      </c>
      <c r="AB19" s="162">
        <v>0</v>
      </c>
      <c r="AC19" s="162">
        <v>0</v>
      </c>
      <c r="AD19" s="162">
        <v>0</v>
      </c>
      <c r="AE19" s="162">
        <v>0</v>
      </c>
      <c r="AF19" s="162">
        <v>2.3457989675758917E-4</v>
      </c>
      <c r="AG19" s="162">
        <v>1.3237728790795514E-4</v>
      </c>
      <c r="AH19" s="162">
        <v>0</v>
      </c>
      <c r="AI19" s="162">
        <v>0</v>
      </c>
      <c r="AJ19" s="162">
        <v>0</v>
      </c>
      <c r="AK19" s="162">
        <v>2.3176329846301403E-4</v>
      </c>
      <c r="AL19" s="162">
        <v>0</v>
      </c>
      <c r="AM19" s="162">
        <v>2.1215726421105219E-4</v>
      </c>
      <c r="AN19" s="162">
        <v>2.0835427115542649E-4</v>
      </c>
      <c r="AO19" s="162">
        <v>0</v>
      </c>
      <c r="AP19" s="162">
        <v>0</v>
      </c>
      <c r="AQ19" s="162">
        <v>0</v>
      </c>
      <c r="AR19" s="162">
        <v>0</v>
      </c>
      <c r="AS19" s="162">
        <v>0</v>
      </c>
      <c r="AT19" s="162">
        <v>1.3673814159464171E-4</v>
      </c>
      <c r="AU19" s="162">
        <v>0</v>
      </c>
      <c r="AV19" s="162">
        <v>0</v>
      </c>
      <c r="AW19" s="162">
        <v>9.2935981891241546E-4</v>
      </c>
      <c r="AX19" s="162">
        <v>0</v>
      </c>
      <c r="AY19" s="162">
        <v>0</v>
      </c>
      <c r="AZ19" s="162">
        <v>0</v>
      </c>
      <c r="BA19" s="162">
        <v>0</v>
      </c>
      <c r="BB19" s="162">
        <v>0</v>
      </c>
      <c r="BC19" s="162">
        <v>0</v>
      </c>
      <c r="BD19" s="162">
        <v>1.8258402339147204E-4</v>
      </c>
      <c r="BE19" s="162">
        <v>0</v>
      </c>
      <c r="BF19" s="162">
        <v>0</v>
      </c>
      <c r="BG19" s="162">
        <v>0</v>
      </c>
      <c r="BH19" s="162">
        <v>1.1168853388109727E-4</v>
      </c>
      <c r="BI19" s="162">
        <v>0</v>
      </c>
      <c r="BJ19" s="162">
        <v>4.1075670172377255E-3</v>
      </c>
      <c r="BK19" s="162">
        <v>2.485503670807884E-4</v>
      </c>
      <c r="BL19" s="162">
        <v>1.0365679005455122E-2</v>
      </c>
      <c r="BM19" s="162">
        <v>9.3169889420715978E-3</v>
      </c>
      <c r="BN19" s="162">
        <v>2.2583624043780878E-4</v>
      </c>
      <c r="BO19" s="162">
        <v>2.0042897830482457E-4</v>
      </c>
      <c r="BP19" s="162">
        <v>5.1888476433913609E-4</v>
      </c>
      <c r="BQ19" s="162">
        <v>0</v>
      </c>
      <c r="BR19" s="162">
        <v>1.0931359107688506E-3</v>
      </c>
      <c r="BS19" s="162">
        <v>1.4529908422584894E-4</v>
      </c>
      <c r="BT19" s="162">
        <v>4.9564972364187128E-4</v>
      </c>
      <c r="BU19" s="162">
        <v>3.6567446576813312E-4</v>
      </c>
      <c r="BV19" s="162">
        <v>1.6834937358420341E-3</v>
      </c>
      <c r="BW19" s="162">
        <v>1.5026298277736314E-3</v>
      </c>
      <c r="BX19" s="162">
        <v>6.0473618500733013E-4</v>
      </c>
      <c r="BY19" s="162">
        <v>4.1692924941450572E-4</v>
      </c>
      <c r="BZ19" s="162">
        <v>4.7606002360322608E-4</v>
      </c>
      <c r="CA19" s="162">
        <v>4.0613751870121717E-4</v>
      </c>
      <c r="CB19" s="162">
        <v>5.5273081088853425E-4</v>
      </c>
      <c r="CC19" s="162">
        <v>1.1256370731744271E-3</v>
      </c>
      <c r="CD19" s="162">
        <v>2.0189345363423513E-4</v>
      </c>
      <c r="CE19" s="162">
        <v>0</v>
      </c>
      <c r="CF19" s="162">
        <v>0</v>
      </c>
      <c r="CG19" s="162">
        <v>1.3613251435015601E-3</v>
      </c>
      <c r="CH19" s="162">
        <v>4.0362213169487378E-4</v>
      </c>
      <c r="CI19" s="162">
        <v>2.6431761022959705E-5</v>
      </c>
      <c r="CJ19" s="162">
        <v>5.6400517862949536E-6</v>
      </c>
      <c r="CK19" s="162">
        <v>0</v>
      </c>
      <c r="CL19" s="162">
        <v>1.739677981721973E-3</v>
      </c>
      <c r="CM19" s="162">
        <v>0</v>
      </c>
      <c r="CN19" s="162">
        <v>1.1164500216771972E-4</v>
      </c>
      <c r="CO19" s="162">
        <v>1.323959895278413E-3</v>
      </c>
      <c r="CP19" s="162">
        <v>6.666477441573046E-4</v>
      </c>
      <c r="CQ19" s="162">
        <v>2.5276974863895517E-3</v>
      </c>
      <c r="CR19" s="162">
        <v>3.3270197657435071E-4</v>
      </c>
      <c r="CS19" s="162">
        <v>1.8227309550991424E-4</v>
      </c>
      <c r="CT19" s="162">
        <v>1.1650596286218644E-3</v>
      </c>
      <c r="CU19" s="162">
        <v>1.2644876527476161E-3</v>
      </c>
      <c r="CV19" s="162">
        <v>1.2592678360532537E-2</v>
      </c>
      <c r="CW19" s="162">
        <v>1.1887400305201049E-3</v>
      </c>
      <c r="CX19" s="162">
        <v>1.2702434146691691E-4</v>
      </c>
      <c r="CY19" s="162">
        <v>3.0073512117403294E-4</v>
      </c>
      <c r="CZ19" s="162">
        <v>4.6411482375631095E-4</v>
      </c>
      <c r="DA19" s="162">
        <v>4.1015035064533526E-3</v>
      </c>
      <c r="DB19" s="162">
        <v>8.1570753041037951E-4</v>
      </c>
      <c r="DC19" s="162">
        <v>5.659929190254487E-4</v>
      </c>
      <c r="DD19" s="162">
        <v>2.5517618649302416E-3</v>
      </c>
      <c r="DE19" s="162">
        <v>3.0078336055859088E-3</v>
      </c>
      <c r="DF19" s="162">
        <v>7.4323669912842213E-4</v>
      </c>
      <c r="DG19" s="162">
        <v>9.2632823120016006E-4</v>
      </c>
      <c r="DH19" s="162">
        <v>1.0870610374170946</v>
      </c>
      <c r="DI19" s="162">
        <v>0.7601200987651382</v>
      </c>
    </row>
    <row r="20" spans="2:113" s="155" customFormat="1" ht="16.5" customHeight="1">
      <c r="B20" s="143" t="s">
        <v>1731</v>
      </c>
      <c r="C20" s="143" t="s">
        <v>377</v>
      </c>
      <c r="D20" s="162">
        <v>3.8692731316359282E-3</v>
      </c>
      <c r="E20" s="162">
        <v>2.9804105547809666E-3</v>
      </c>
      <c r="F20" s="162">
        <v>1.5479068322926344E-2</v>
      </c>
      <c r="G20" s="162">
        <v>7.4325182474450089E-4</v>
      </c>
      <c r="H20" s="162">
        <v>2.3100059769923329E-3</v>
      </c>
      <c r="I20" s="162">
        <v>0</v>
      </c>
      <c r="J20" s="162">
        <v>0</v>
      </c>
      <c r="K20" s="162">
        <v>1.7926838851077122E-3</v>
      </c>
      <c r="L20" s="162">
        <v>8.6727031625525343E-3</v>
      </c>
      <c r="M20" s="162">
        <v>7.3690170702448935E-3</v>
      </c>
      <c r="N20" s="162">
        <v>1.1885963438904929E-2</v>
      </c>
      <c r="O20" s="162">
        <v>0</v>
      </c>
      <c r="P20" s="162">
        <v>3.0535611556142764E-3</v>
      </c>
      <c r="Q20" s="162">
        <v>1.1849706662927856E-2</v>
      </c>
      <c r="R20" s="162">
        <v>1.2637856888589223E-3</v>
      </c>
      <c r="S20" s="162">
        <v>1.1132330049417624E-2</v>
      </c>
      <c r="T20" s="162">
        <v>1</v>
      </c>
      <c r="U20" s="162">
        <v>0.34042145533667229</v>
      </c>
      <c r="V20" s="162">
        <v>0.10439397356191166</v>
      </c>
      <c r="W20" s="162">
        <v>0</v>
      </c>
      <c r="X20" s="162">
        <v>0</v>
      </c>
      <c r="Y20" s="162">
        <v>0</v>
      </c>
      <c r="Z20" s="162">
        <v>0</v>
      </c>
      <c r="AA20" s="162">
        <v>0</v>
      </c>
      <c r="AB20" s="162">
        <v>0</v>
      </c>
      <c r="AC20" s="162">
        <v>0</v>
      </c>
      <c r="AD20" s="162">
        <v>0</v>
      </c>
      <c r="AE20" s="162">
        <v>0</v>
      </c>
      <c r="AF20" s="162">
        <v>1.2313585369849284E-3</v>
      </c>
      <c r="AG20" s="162">
        <v>1.5260940524503101E-3</v>
      </c>
      <c r="AH20" s="162">
        <v>0</v>
      </c>
      <c r="AI20" s="162">
        <v>0</v>
      </c>
      <c r="AJ20" s="162">
        <v>0</v>
      </c>
      <c r="AK20" s="162">
        <v>2.00287380535715E-3</v>
      </c>
      <c r="AL20" s="162">
        <v>0</v>
      </c>
      <c r="AM20" s="162">
        <v>3.6234712006155334E-3</v>
      </c>
      <c r="AN20" s="162">
        <v>6.1475945485100678E-4</v>
      </c>
      <c r="AO20" s="162">
        <v>0</v>
      </c>
      <c r="AP20" s="162">
        <v>0</v>
      </c>
      <c r="AQ20" s="162">
        <v>0</v>
      </c>
      <c r="AR20" s="162">
        <v>0</v>
      </c>
      <c r="AS20" s="162">
        <v>0</v>
      </c>
      <c r="AT20" s="162">
        <v>1.1967633908747729E-3</v>
      </c>
      <c r="AU20" s="162">
        <v>0</v>
      </c>
      <c r="AV20" s="162">
        <v>0</v>
      </c>
      <c r="AW20" s="162">
        <v>3.1685271390477459E-3</v>
      </c>
      <c r="AX20" s="162">
        <v>0</v>
      </c>
      <c r="AY20" s="162">
        <v>0</v>
      </c>
      <c r="AZ20" s="162">
        <v>0</v>
      </c>
      <c r="BA20" s="162">
        <v>0</v>
      </c>
      <c r="BB20" s="162">
        <v>0</v>
      </c>
      <c r="BC20" s="162">
        <v>0</v>
      </c>
      <c r="BD20" s="162">
        <v>1.1604787318932831E-3</v>
      </c>
      <c r="BE20" s="162">
        <v>0</v>
      </c>
      <c r="BF20" s="162">
        <v>0</v>
      </c>
      <c r="BG20" s="162">
        <v>0</v>
      </c>
      <c r="BH20" s="162">
        <v>1.0210907852843576E-3</v>
      </c>
      <c r="BI20" s="162">
        <v>0</v>
      </c>
      <c r="BJ20" s="162">
        <v>2.1640021346614302E-2</v>
      </c>
      <c r="BK20" s="162">
        <v>1.1826660508791665E-3</v>
      </c>
      <c r="BL20" s="162">
        <v>7.1886172253111955E-3</v>
      </c>
      <c r="BM20" s="162">
        <v>4.463985616261032E-3</v>
      </c>
      <c r="BN20" s="162">
        <v>3.1385374164921757E-3</v>
      </c>
      <c r="BO20" s="162">
        <v>2.4407856248813017E-3</v>
      </c>
      <c r="BP20" s="162">
        <v>1.33003030454234E-3</v>
      </c>
      <c r="BQ20" s="162">
        <v>0</v>
      </c>
      <c r="BR20" s="162">
        <v>4.0948188602199908E-3</v>
      </c>
      <c r="BS20" s="162">
        <v>2.4885797610370553E-3</v>
      </c>
      <c r="BT20" s="162">
        <v>4.1785783271105301E-3</v>
      </c>
      <c r="BU20" s="162">
        <v>7.0205126381171993E-3</v>
      </c>
      <c r="BV20" s="162">
        <v>8.7478969084147616E-3</v>
      </c>
      <c r="BW20" s="162">
        <v>7.8097190863795811E-3</v>
      </c>
      <c r="BX20" s="162">
        <v>4.1405394943569169E-3</v>
      </c>
      <c r="BY20" s="162">
        <v>8.4470106491801996E-4</v>
      </c>
      <c r="BZ20" s="162">
        <v>1.3059855201483776E-2</v>
      </c>
      <c r="CA20" s="162">
        <v>2.5996246544499439E-3</v>
      </c>
      <c r="CB20" s="162">
        <v>4.7418874268444836E-3</v>
      </c>
      <c r="CC20" s="162">
        <v>3.0450543857411055E-3</v>
      </c>
      <c r="CD20" s="162">
        <v>3.7675407836665134E-3</v>
      </c>
      <c r="CE20" s="162">
        <v>0</v>
      </c>
      <c r="CF20" s="162">
        <v>0</v>
      </c>
      <c r="CG20" s="162">
        <v>5.3833024374290439E-3</v>
      </c>
      <c r="CH20" s="162">
        <v>2.2078971138686402E-2</v>
      </c>
      <c r="CI20" s="162">
        <v>4.0639715910352042E-4</v>
      </c>
      <c r="CJ20" s="162">
        <v>1.4456851136329783E-5</v>
      </c>
      <c r="CK20" s="162">
        <v>0</v>
      </c>
      <c r="CL20" s="162">
        <v>2.1740432826309684E-2</v>
      </c>
      <c r="CM20" s="162">
        <v>0</v>
      </c>
      <c r="CN20" s="162">
        <v>2.3374868155492438E-3</v>
      </c>
      <c r="CO20" s="162">
        <v>3.6193445404477604E-3</v>
      </c>
      <c r="CP20" s="162">
        <v>3.1123750113393627E-3</v>
      </c>
      <c r="CQ20" s="162">
        <v>3.1532064270913302E-3</v>
      </c>
      <c r="CR20" s="162">
        <v>2.5214289781971323E-3</v>
      </c>
      <c r="CS20" s="162">
        <v>3.0313800764523503E-3</v>
      </c>
      <c r="CT20" s="162">
        <v>8.2055328544831784E-3</v>
      </c>
      <c r="CU20" s="162">
        <v>6.4859747428769338E-3</v>
      </c>
      <c r="CV20" s="162">
        <v>1.7550020662897726E-2</v>
      </c>
      <c r="CW20" s="162">
        <v>3.9408988338114469E-3</v>
      </c>
      <c r="CX20" s="162">
        <v>0.10241732523571652</v>
      </c>
      <c r="CY20" s="162">
        <v>2.911631286928445E-3</v>
      </c>
      <c r="CZ20" s="162">
        <v>4.2377167053668646E-3</v>
      </c>
      <c r="DA20" s="162">
        <v>7.019716893430449E-3</v>
      </c>
      <c r="DB20" s="162">
        <v>5.7519733567558294E-3</v>
      </c>
      <c r="DC20" s="162">
        <v>3.2985435376885744E-3</v>
      </c>
      <c r="DD20" s="162">
        <v>6.870791340090443E-3</v>
      </c>
      <c r="DE20" s="162">
        <v>1.4098290714581513E-2</v>
      </c>
      <c r="DF20" s="162">
        <v>0.40974311868895119</v>
      </c>
      <c r="DG20" s="162">
        <v>5.7263948864154767E-3</v>
      </c>
      <c r="DH20" s="162">
        <v>2.3163432711001106</v>
      </c>
      <c r="DI20" s="162">
        <v>1.6196874098128644</v>
      </c>
    </row>
    <row r="21" spans="2:113" s="155" customFormat="1" ht="16.5" customHeight="1">
      <c r="B21" s="143" t="s">
        <v>1732</v>
      </c>
      <c r="C21" s="143" t="s">
        <v>394</v>
      </c>
      <c r="D21" s="162">
        <v>7.3473843616672935E-3</v>
      </c>
      <c r="E21" s="162">
        <v>5.6163410628350665E-3</v>
      </c>
      <c r="F21" s="162">
        <v>4.1182404080417755E-2</v>
      </c>
      <c r="G21" s="162">
        <v>1.7085875031073379E-4</v>
      </c>
      <c r="H21" s="162">
        <v>8.235338988744254E-4</v>
      </c>
      <c r="I21" s="162">
        <v>0</v>
      </c>
      <c r="J21" s="162">
        <v>0</v>
      </c>
      <c r="K21" s="162">
        <v>2.4390423671207838E-4</v>
      </c>
      <c r="L21" s="162">
        <v>5.5273893539534375E-3</v>
      </c>
      <c r="M21" s="162">
        <v>9.8985040252289793E-3</v>
      </c>
      <c r="N21" s="162">
        <v>1.6442379431729378E-2</v>
      </c>
      <c r="O21" s="162">
        <v>0</v>
      </c>
      <c r="P21" s="162">
        <v>2.1158014039645388E-4</v>
      </c>
      <c r="Q21" s="162">
        <v>2.040369914589316E-2</v>
      </c>
      <c r="R21" s="162">
        <v>3.0538123454591434E-4</v>
      </c>
      <c r="S21" s="162">
        <v>8.5415542886368035E-3</v>
      </c>
      <c r="T21" s="162">
        <v>0</v>
      </c>
      <c r="U21" s="162">
        <v>1.0086080409379687</v>
      </c>
      <c r="V21" s="162">
        <v>8.0278890419169528E-4</v>
      </c>
      <c r="W21" s="162">
        <v>0</v>
      </c>
      <c r="X21" s="162">
        <v>0</v>
      </c>
      <c r="Y21" s="162">
        <v>0</v>
      </c>
      <c r="Z21" s="162">
        <v>0</v>
      </c>
      <c r="AA21" s="162">
        <v>0</v>
      </c>
      <c r="AB21" s="162">
        <v>0</v>
      </c>
      <c r="AC21" s="162">
        <v>0</v>
      </c>
      <c r="AD21" s="162">
        <v>0</v>
      </c>
      <c r="AE21" s="162">
        <v>0</v>
      </c>
      <c r="AF21" s="162">
        <v>2.6763004392865578E-4</v>
      </c>
      <c r="AG21" s="162">
        <v>2.1127874862161429E-4</v>
      </c>
      <c r="AH21" s="162">
        <v>0</v>
      </c>
      <c r="AI21" s="162">
        <v>0</v>
      </c>
      <c r="AJ21" s="162">
        <v>0</v>
      </c>
      <c r="AK21" s="162">
        <v>4.3531869422522843E-4</v>
      </c>
      <c r="AL21" s="162">
        <v>0</v>
      </c>
      <c r="AM21" s="162">
        <v>5.7260100806402836E-3</v>
      </c>
      <c r="AN21" s="162">
        <v>6.7247516721952934E-5</v>
      </c>
      <c r="AO21" s="162">
        <v>0</v>
      </c>
      <c r="AP21" s="162">
        <v>0</v>
      </c>
      <c r="AQ21" s="162">
        <v>0</v>
      </c>
      <c r="AR21" s="162">
        <v>0</v>
      </c>
      <c r="AS21" s="162">
        <v>0</v>
      </c>
      <c r="AT21" s="162">
        <v>2.3120072120614429E-4</v>
      </c>
      <c r="AU21" s="162">
        <v>0</v>
      </c>
      <c r="AV21" s="162">
        <v>0</v>
      </c>
      <c r="AW21" s="162">
        <v>8.3753709077303152E-4</v>
      </c>
      <c r="AX21" s="162">
        <v>0</v>
      </c>
      <c r="AY21" s="162">
        <v>0</v>
      </c>
      <c r="AZ21" s="162">
        <v>0</v>
      </c>
      <c r="BA21" s="162">
        <v>0</v>
      </c>
      <c r="BB21" s="162">
        <v>0</v>
      </c>
      <c r="BC21" s="162">
        <v>0</v>
      </c>
      <c r="BD21" s="162">
        <v>1.4407986106043446E-4</v>
      </c>
      <c r="BE21" s="162">
        <v>0</v>
      </c>
      <c r="BF21" s="162">
        <v>0</v>
      </c>
      <c r="BG21" s="162">
        <v>0</v>
      </c>
      <c r="BH21" s="162">
        <v>1.834653523355039E-4</v>
      </c>
      <c r="BI21" s="162">
        <v>0</v>
      </c>
      <c r="BJ21" s="162">
        <v>4.196391821203219E-3</v>
      </c>
      <c r="BK21" s="162">
        <v>2.8177312935629767E-4</v>
      </c>
      <c r="BL21" s="162">
        <v>4.123738977863032E-4</v>
      </c>
      <c r="BM21" s="162">
        <v>4.8333587623254881E-4</v>
      </c>
      <c r="BN21" s="162">
        <v>3.094097549183067E-4</v>
      </c>
      <c r="BO21" s="162">
        <v>3.0535644382222133E-4</v>
      </c>
      <c r="BP21" s="162">
        <v>5.4683385009984639E-5</v>
      </c>
      <c r="BQ21" s="162">
        <v>0</v>
      </c>
      <c r="BR21" s="162">
        <v>1.1178910676389763E-4</v>
      </c>
      <c r="BS21" s="162">
        <v>2.0551942098263752E-3</v>
      </c>
      <c r="BT21" s="162">
        <v>1.5612994454382403E-3</v>
      </c>
      <c r="BU21" s="162">
        <v>1.2122106484606366E-3</v>
      </c>
      <c r="BV21" s="162">
        <v>5.5741631097275485E-4</v>
      </c>
      <c r="BW21" s="162">
        <v>4.5827587332029267E-4</v>
      </c>
      <c r="BX21" s="162">
        <v>1.344466744168553E-4</v>
      </c>
      <c r="BY21" s="162">
        <v>5.0632253615269464E-5</v>
      </c>
      <c r="BZ21" s="162">
        <v>3.3776764400493748E-4</v>
      </c>
      <c r="CA21" s="162">
        <v>7.3659790979879671E-4</v>
      </c>
      <c r="CB21" s="162">
        <v>8.2598131704337012E-4</v>
      </c>
      <c r="CC21" s="162">
        <v>2.140323891280989E-4</v>
      </c>
      <c r="CD21" s="162">
        <v>3.3148571954687484E-4</v>
      </c>
      <c r="CE21" s="162">
        <v>0</v>
      </c>
      <c r="CF21" s="162">
        <v>0</v>
      </c>
      <c r="CG21" s="162">
        <v>6.7891617652539695E-4</v>
      </c>
      <c r="CH21" s="162">
        <v>3.9250959171020609E-3</v>
      </c>
      <c r="CI21" s="162">
        <v>2.836330287861875E-4</v>
      </c>
      <c r="CJ21" s="162">
        <v>5.9438461967374619E-7</v>
      </c>
      <c r="CK21" s="162">
        <v>0</v>
      </c>
      <c r="CL21" s="162">
        <v>3.5633222497113054E-4</v>
      </c>
      <c r="CM21" s="162">
        <v>0</v>
      </c>
      <c r="CN21" s="162">
        <v>6.661423407422899E-5</v>
      </c>
      <c r="CO21" s="162">
        <v>2.1058003394299629E-4</v>
      </c>
      <c r="CP21" s="162">
        <v>7.9016997952080406E-5</v>
      </c>
      <c r="CQ21" s="162">
        <v>1.3173057546044559E-4</v>
      </c>
      <c r="CR21" s="162">
        <v>2.7902234672139479E-4</v>
      </c>
      <c r="CS21" s="162">
        <v>7.4208003359310814E-5</v>
      </c>
      <c r="CT21" s="162">
        <v>6.7848964750316589E-4</v>
      </c>
      <c r="CU21" s="162">
        <v>4.2789443998947406E-4</v>
      </c>
      <c r="CV21" s="162">
        <v>9.4008419662960821E-4</v>
      </c>
      <c r="CW21" s="162">
        <v>1.7037079035318817E-3</v>
      </c>
      <c r="CX21" s="162">
        <v>3.1301531359168597E-4</v>
      </c>
      <c r="CY21" s="162">
        <v>1.8992457748052719E-4</v>
      </c>
      <c r="CZ21" s="162">
        <v>7.2495224205114438E-5</v>
      </c>
      <c r="DA21" s="162">
        <v>1.5063823985741671E-3</v>
      </c>
      <c r="DB21" s="162">
        <v>2.7811303042460265E-3</v>
      </c>
      <c r="DC21" s="162">
        <v>2.1143827116863295E-4</v>
      </c>
      <c r="DD21" s="162">
        <v>3.6805770031846113E-4</v>
      </c>
      <c r="DE21" s="162">
        <v>4.5051311537333278E-4</v>
      </c>
      <c r="DF21" s="162">
        <v>1.0779202864441234E-3</v>
      </c>
      <c r="DG21" s="162">
        <v>9.7955621097811705E-4</v>
      </c>
      <c r="DH21" s="162">
        <v>1.1666463192870895</v>
      </c>
      <c r="DI21" s="162">
        <v>0.81576957035231712</v>
      </c>
    </row>
    <row r="22" spans="2:113" s="155" customFormat="1" ht="16.5" customHeight="1">
      <c r="B22" s="143" t="s">
        <v>1733</v>
      </c>
      <c r="C22" s="143" t="s">
        <v>1855</v>
      </c>
      <c r="D22" s="162">
        <v>1.3839546882708365E-3</v>
      </c>
      <c r="E22" s="162">
        <v>1.3233786876211606E-3</v>
      </c>
      <c r="F22" s="162">
        <v>1.6529524892144479E-3</v>
      </c>
      <c r="G22" s="162">
        <v>7.592629173471052E-4</v>
      </c>
      <c r="H22" s="162">
        <v>3.4582860480353471E-3</v>
      </c>
      <c r="I22" s="162">
        <v>0</v>
      </c>
      <c r="J22" s="162">
        <v>0</v>
      </c>
      <c r="K22" s="162">
        <v>2.0190000043886773E-3</v>
      </c>
      <c r="L22" s="162">
        <v>1.2099737872031231E-2</v>
      </c>
      <c r="M22" s="162">
        <v>1.1102483336107159E-2</v>
      </c>
      <c r="N22" s="162">
        <v>9.4446571836621761E-3</v>
      </c>
      <c r="O22" s="162">
        <v>0</v>
      </c>
      <c r="P22" s="162">
        <v>2.4381385821127723E-3</v>
      </c>
      <c r="Q22" s="162">
        <v>5.2223585515737102E-3</v>
      </c>
      <c r="R22" s="162">
        <v>1.6014916878372971E-3</v>
      </c>
      <c r="S22" s="162">
        <v>6.8205946859259915E-3</v>
      </c>
      <c r="T22" s="162">
        <v>0</v>
      </c>
      <c r="U22" s="162">
        <v>7.3454818836065066E-3</v>
      </c>
      <c r="V22" s="162">
        <v>1.0425368635752315</v>
      </c>
      <c r="W22" s="162">
        <v>0</v>
      </c>
      <c r="X22" s="162">
        <v>0</v>
      </c>
      <c r="Y22" s="162">
        <v>0</v>
      </c>
      <c r="Z22" s="162">
        <v>0</v>
      </c>
      <c r="AA22" s="162">
        <v>0</v>
      </c>
      <c r="AB22" s="162">
        <v>0</v>
      </c>
      <c r="AC22" s="162">
        <v>0</v>
      </c>
      <c r="AD22" s="162">
        <v>0</v>
      </c>
      <c r="AE22" s="162">
        <v>0</v>
      </c>
      <c r="AF22" s="162">
        <v>1.3163987159267826E-3</v>
      </c>
      <c r="AG22" s="162">
        <v>1.9029815014139971E-3</v>
      </c>
      <c r="AH22" s="162">
        <v>0</v>
      </c>
      <c r="AI22" s="162">
        <v>0</v>
      </c>
      <c r="AJ22" s="162">
        <v>0</v>
      </c>
      <c r="AK22" s="162">
        <v>2.139784692286875E-3</v>
      </c>
      <c r="AL22" s="162">
        <v>0</v>
      </c>
      <c r="AM22" s="162">
        <v>1.8452241741299109E-3</v>
      </c>
      <c r="AN22" s="162">
        <v>8.3374775015782965E-4</v>
      </c>
      <c r="AO22" s="162">
        <v>0</v>
      </c>
      <c r="AP22" s="162">
        <v>0</v>
      </c>
      <c r="AQ22" s="162">
        <v>0</v>
      </c>
      <c r="AR22" s="162">
        <v>0</v>
      </c>
      <c r="AS22" s="162">
        <v>0</v>
      </c>
      <c r="AT22" s="162">
        <v>1.4836889694792496E-3</v>
      </c>
      <c r="AU22" s="162">
        <v>0</v>
      </c>
      <c r="AV22" s="162">
        <v>0</v>
      </c>
      <c r="AW22" s="162">
        <v>1.6881980348133132E-3</v>
      </c>
      <c r="AX22" s="162">
        <v>0</v>
      </c>
      <c r="AY22" s="162">
        <v>0</v>
      </c>
      <c r="AZ22" s="162">
        <v>0</v>
      </c>
      <c r="BA22" s="162">
        <v>0</v>
      </c>
      <c r="BB22" s="162">
        <v>0</v>
      </c>
      <c r="BC22" s="162">
        <v>0</v>
      </c>
      <c r="BD22" s="162">
        <v>1.5967510775571207E-3</v>
      </c>
      <c r="BE22" s="162">
        <v>0</v>
      </c>
      <c r="BF22" s="162">
        <v>0</v>
      </c>
      <c r="BG22" s="162">
        <v>0</v>
      </c>
      <c r="BH22" s="162">
        <v>1.1662591317464744E-3</v>
      </c>
      <c r="BI22" s="162">
        <v>0</v>
      </c>
      <c r="BJ22" s="162">
        <v>1.1565570997386358E-2</v>
      </c>
      <c r="BK22" s="162">
        <v>1.6954411707275111E-3</v>
      </c>
      <c r="BL22" s="162">
        <v>2.2995598051753197E-3</v>
      </c>
      <c r="BM22" s="162">
        <v>2.2519650921857667E-3</v>
      </c>
      <c r="BN22" s="162">
        <v>2.1602830802054441E-3</v>
      </c>
      <c r="BO22" s="162">
        <v>1.8972256607339996E-3</v>
      </c>
      <c r="BP22" s="162">
        <v>2.9786699026214778E-3</v>
      </c>
      <c r="BQ22" s="162">
        <v>0</v>
      </c>
      <c r="BR22" s="162">
        <v>3.1894704966530458E-3</v>
      </c>
      <c r="BS22" s="162">
        <v>1.8201678042359939E-3</v>
      </c>
      <c r="BT22" s="162">
        <v>5.0718750757133939E-3</v>
      </c>
      <c r="BU22" s="162">
        <v>9.4173798483215745E-3</v>
      </c>
      <c r="BV22" s="162">
        <v>2.9624495624463183E-2</v>
      </c>
      <c r="BW22" s="162">
        <v>2.0589308638424331E-2</v>
      </c>
      <c r="BX22" s="162">
        <v>5.305463078912824E-3</v>
      </c>
      <c r="BY22" s="162">
        <v>2.1065582990681523E-3</v>
      </c>
      <c r="BZ22" s="162">
        <v>1.4705801392020264E-2</v>
      </c>
      <c r="CA22" s="162">
        <v>3.7997112475063768E-3</v>
      </c>
      <c r="CB22" s="162">
        <v>5.8487790123062863E-3</v>
      </c>
      <c r="CC22" s="162">
        <v>2.6195622965138644E-3</v>
      </c>
      <c r="CD22" s="162">
        <v>4.0887725454782069E-3</v>
      </c>
      <c r="CE22" s="162">
        <v>0</v>
      </c>
      <c r="CF22" s="162">
        <v>0</v>
      </c>
      <c r="CG22" s="162">
        <v>8.4328481737014945E-4</v>
      </c>
      <c r="CH22" s="162">
        <v>3.1935747538107656E-2</v>
      </c>
      <c r="CI22" s="162">
        <v>1.7434326726384314E-4</v>
      </c>
      <c r="CJ22" s="162">
        <v>3.2376846767624751E-5</v>
      </c>
      <c r="CK22" s="162">
        <v>0</v>
      </c>
      <c r="CL22" s="162">
        <v>9.2820324813154172E-3</v>
      </c>
      <c r="CM22" s="162">
        <v>0</v>
      </c>
      <c r="CN22" s="162">
        <v>7.9995409171581284E-3</v>
      </c>
      <c r="CO22" s="162">
        <v>6.855137729025359E-3</v>
      </c>
      <c r="CP22" s="162">
        <v>1.4087341712013144E-3</v>
      </c>
      <c r="CQ22" s="162">
        <v>7.7561972608124136E-3</v>
      </c>
      <c r="CR22" s="162">
        <v>1.2882897439377742E-3</v>
      </c>
      <c r="CS22" s="162">
        <v>4.1474614362580087E-3</v>
      </c>
      <c r="CT22" s="162">
        <v>1.8740744899693458E-3</v>
      </c>
      <c r="CU22" s="162">
        <v>2.0597864597258417E-3</v>
      </c>
      <c r="CV22" s="162">
        <v>0.11020628392459539</v>
      </c>
      <c r="CW22" s="162">
        <v>3.2500158119993746E-3</v>
      </c>
      <c r="CX22" s="162">
        <v>0.13702291051741408</v>
      </c>
      <c r="CY22" s="162">
        <v>1.9617253178801789E-3</v>
      </c>
      <c r="CZ22" s="162">
        <v>4.643390211302962E-3</v>
      </c>
      <c r="DA22" s="162">
        <v>8.1977332478062603E-3</v>
      </c>
      <c r="DB22" s="162">
        <v>4.2754578276905635E-3</v>
      </c>
      <c r="DC22" s="162">
        <v>4.2431479671807418E-3</v>
      </c>
      <c r="DD22" s="162">
        <v>1.440632664632248E-2</v>
      </c>
      <c r="DE22" s="162">
        <v>1.5584102594286508E-2</v>
      </c>
      <c r="DF22" s="162">
        <v>3.4566006768568538E-3</v>
      </c>
      <c r="DG22" s="162">
        <v>6.4286502480126869E-3</v>
      </c>
      <c r="DH22" s="162">
        <v>1.6455510894593912</v>
      </c>
      <c r="DI22" s="162">
        <v>1.1506405009372322</v>
      </c>
    </row>
    <row r="23" spans="2:113" s="155" customFormat="1" ht="16.5" customHeight="1">
      <c r="B23" s="143" t="s">
        <v>1734</v>
      </c>
      <c r="C23" s="143" t="s">
        <v>410</v>
      </c>
      <c r="D23" s="162">
        <v>3.9087877826122767E-2</v>
      </c>
      <c r="E23" s="162">
        <v>7.8290146824339987E-3</v>
      </c>
      <c r="F23" s="162">
        <v>1.7661700927302684E-3</v>
      </c>
      <c r="G23" s="162">
        <v>1.4793886855776389E-6</v>
      </c>
      <c r="H23" s="162">
        <v>4.2026460209614741E-5</v>
      </c>
      <c r="I23" s="162">
        <v>0</v>
      </c>
      <c r="J23" s="162">
        <v>0</v>
      </c>
      <c r="K23" s="162">
        <v>4.5813417026379551E-6</v>
      </c>
      <c r="L23" s="162">
        <v>2.1091603810829813E-4</v>
      </c>
      <c r="M23" s="162">
        <v>4.4405058201265812E-3</v>
      </c>
      <c r="N23" s="162">
        <v>1.9640682218133531E-3</v>
      </c>
      <c r="O23" s="162">
        <v>0</v>
      </c>
      <c r="P23" s="162">
        <v>2.5586636038450835E-6</v>
      </c>
      <c r="Q23" s="162">
        <v>1.0278917695389007E-5</v>
      </c>
      <c r="R23" s="162">
        <v>4.7691499495029237E-6</v>
      </c>
      <c r="S23" s="162">
        <v>1.0114965202083116E-5</v>
      </c>
      <c r="T23" s="162">
        <v>0</v>
      </c>
      <c r="U23" s="162">
        <v>3.1082331849063797E-6</v>
      </c>
      <c r="V23" s="162">
        <v>3.8751974453770615E-6</v>
      </c>
      <c r="W23" s="162">
        <v>1</v>
      </c>
      <c r="X23" s="162">
        <v>0</v>
      </c>
      <c r="Y23" s="162">
        <v>0</v>
      </c>
      <c r="Z23" s="162">
        <v>0</v>
      </c>
      <c r="AA23" s="162">
        <v>0</v>
      </c>
      <c r="AB23" s="162">
        <v>0</v>
      </c>
      <c r="AC23" s="162">
        <v>0</v>
      </c>
      <c r="AD23" s="162">
        <v>0</v>
      </c>
      <c r="AE23" s="162">
        <v>0</v>
      </c>
      <c r="AF23" s="162">
        <v>2.2761442568589741E-6</v>
      </c>
      <c r="AG23" s="162">
        <v>2.4588288687392342E-6</v>
      </c>
      <c r="AH23" s="162">
        <v>0</v>
      </c>
      <c r="AI23" s="162">
        <v>0</v>
      </c>
      <c r="AJ23" s="162">
        <v>0</v>
      </c>
      <c r="AK23" s="162">
        <v>4.4080421586649461E-6</v>
      </c>
      <c r="AL23" s="162">
        <v>0</v>
      </c>
      <c r="AM23" s="162">
        <v>3.4651674781824825E-6</v>
      </c>
      <c r="AN23" s="162">
        <v>1.211817409248631E-6</v>
      </c>
      <c r="AO23" s="162">
        <v>0</v>
      </c>
      <c r="AP23" s="162">
        <v>0</v>
      </c>
      <c r="AQ23" s="162">
        <v>0</v>
      </c>
      <c r="AR23" s="162">
        <v>0</v>
      </c>
      <c r="AS23" s="162">
        <v>0</v>
      </c>
      <c r="AT23" s="162">
        <v>2.1748347380613387E-6</v>
      </c>
      <c r="AU23" s="162">
        <v>0</v>
      </c>
      <c r="AV23" s="162">
        <v>0</v>
      </c>
      <c r="AW23" s="162">
        <v>2.3717912401221204E-6</v>
      </c>
      <c r="AX23" s="162">
        <v>0</v>
      </c>
      <c r="AY23" s="162">
        <v>0</v>
      </c>
      <c r="AZ23" s="162">
        <v>0</v>
      </c>
      <c r="BA23" s="162">
        <v>0</v>
      </c>
      <c r="BB23" s="162">
        <v>0</v>
      </c>
      <c r="BC23" s="162">
        <v>0</v>
      </c>
      <c r="BD23" s="162">
        <v>2.5373949131808256E-6</v>
      </c>
      <c r="BE23" s="162">
        <v>0</v>
      </c>
      <c r="BF23" s="162">
        <v>0</v>
      </c>
      <c r="BG23" s="162">
        <v>0</v>
      </c>
      <c r="BH23" s="162">
        <v>2.7357421745368052E-6</v>
      </c>
      <c r="BI23" s="162">
        <v>0</v>
      </c>
      <c r="BJ23" s="162">
        <v>1.1929684124182022E-3</v>
      </c>
      <c r="BK23" s="162">
        <v>1.997007710417444E-6</v>
      </c>
      <c r="BL23" s="162">
        <v>3.4725293401254156E-5</v>
      </c>
      <c r="BM23" s="162">
        <v>1.2571118792544339E-5</v>
      </c>
      <c r="BN23" s="162">
        <v>5.1965630250573059E-5</v>
      </c>
      <c r="BO23" s="162">
        <v>7.7170150872261836E-5</v>
      </c>
      <c r="BP23" s="162">
        <v>1.6871191612762317E-6</v>
      </c>
      <c r="BQ23" s="162">
        <v>0</v>
      </c>
      <c r="BR23" s="162">
        <v>5.7450049369327732E-6</v>
      </c>
      <c r="BS23" s="162">
        <v>1.764735860541544E-6</v>
      </c>
      <c r="BT23" s="162">
        <v>8.275481490398907E-6</v>
      </c>
      <c r="BU23" s="162">
        <v>9.0548178646882241E-6</v>
      </c>
      <c r="BV23" s="162">
        <v>5.1440043441163483E-6</v>
      </c>
      <c r="BW23" s="162">
        <v>8.366655222279173E-6</v>
      </c>
      <c r="BX23" s="162">
        <v>6.4230885897519539E-6</v>
      </c>
      <c r="BY23" s="162">
        <v>1.1766905914527173E-6</v>
      </c>
      <c r="BZ23" s="162">
        <v>5.6647910713511218E-5</v>
      </c>
      <c r="CA23" s="162">
        <v>4.1845954563233796E-6</v>
      </c>
      <c r="CB23" s="162">
        <v>4.4827965591015673E-6</v>
      </c>
      <c r="CC23" s="162">
        <v>2.7291470895630883E-6</v>
      </c>
      <c r="CD23" s="162">
        <v>1.0133577990794545E-5</v>
      </c>
      <c r="CE23" s="162">
        <v>0</v>
      </c>
      <c r="CF23" s="162">
        <v>0</v>
      </c>
      <c r="CG23" s="162">
        <v>1.3646440744529479E-6</v>
      </c>
      <c r="CH23" s="162">
        <v>8.5114045447078984E-6</v>
      </c>
      <c r="CI23" s="162">
        <v>3.1850963770463953E-7</v>
      </c>
      <c r="CJ23" s="162">
        <v>1.8338251753002512E-8</v>
      </c>
      <c r="CK23" s="162">
        <v>0</v>
      </c>
      <c r="CL23" s="162">
        <v>6.4416865782408508E-5</v>
      </c>
      <c r="CM23" s="162">
        <v>0</v>
      </c>
      <c r="CN23" s="162">
        <v>5.425968089137786E-6</v>
      </c>
      <c r="CO23" s="162">
        <v>5.6802607562628631E-6</v>
      </c>
      <c r="CP23" s="162">
        <v>6.1841140567872375E-6</v>
      </c>
      <c r="CQ23" s="162">
        <v>2.926119451268223E-5</v>
      </c>
      <c r="CR23" s="162">
        <v>2.8219053302852551E-5</v>
      </c>
      <c r="CS23" s="162">
        <v>1.8423493226458327E-6</v>
      </c>
      <c r="CT23" s="162">
        <v>5.0280078921923833E-4</v>
      </c>
      <c r="CU23" s="162">
        <v>3.0987836912157215E-4</v>
      </c>
      <c r="CV23" s="162">
        <v>1.6098093688435235E-4</v>
      </c>
      <c r="CW23" s="162">
        <v>6.341996868375918E-6</v>
      </c>
      <c r="CX23" s="162">
        <v>6.7108296937104389E-6</v>
      </c>
      <c r="CY23" s="162">
        <v>5.0180115520614654E-6</v>
      </c>
      <c r="CZ23" s="162">
        <v>5.1033097709739003E-6</v>
      </c>
      <c r="DA23" s="162">
        <v>8.5324694097908664E-4</v>
      </c>
      <c r="DB23" s="162">
        <v>1.8298564131902448E-3</v>
      </c>
      <c r="DC23" s="162">
        <v>8.7838114844491835E-6</v>
      </c>
      <c r="DD23" s="162">
        <v>3.9678981914583464E-4</v>
      </c>
      <c r="DE23" s="162">
        <v>1.5705159166650511E-4</v>
      </c>
      <c r="DF23" s="162">
        <v>1.7441831486739E-4</v>
      </c>
      <c r="DG23" s="162">
        <v>3.9197889339363898E-4</v>
      </c>
      <c r="DH23" s="162">
        <v>1.0618624007317357</v>
      </c>
      <c r="DI23" s="162">
        <v>0.74250012201430859</v>
      </c>
    </row>
    <row r="24" spans="2:113" s="155" customFormat="1" ht="16.5" customHeight="1">
      <c r="B24" s="143" t="s">
        <v>1735</v>
      </c>
      <c r="C24" s="143" t="s">
        <v>1856</v>
      </c>
      <c r="D24" s="162">
        <v>6.9012996280767207E-4</v>
      </c>
      <c r="E24" s="162">
        <v>3.2009543035870533E-4</v>
      </c>
      <c r="F24" s="162">
        <v>1.2645956938857974E-3</v>
      </c>
      <c r="G24" s="162">
        <v>5.6039000466405943E-5</v>
      </c>
      <c r="H24" s="162">
        <v>5.2132795023509268E-4</v>
      </c>
      <c r="I24" s="162">
        <v>0</v>
      </c>
      <c r="J24" s="162">
        <v>0</v>
      </c>
      <c r="K24" s="162">
        <v>1.8705595208392935E-4</v>
      </c>
      <c r="L24" s="162">
        <v>2.6016765396129249E-3</v>
      </c>
      <c r="M24" s="162">
        <v>1.1026586470944577E-3</v>
      </c>
      <c r="N24" s="162">
        <v>7.5725093649104899E-4</v>
      </c>
      <c r="O24" s="162">
        <v>0</v>
      </c>
      <c r="P24" s="162">
        <v>2.1779577603240575E-4</v>
      </c>
      <c r="Q24" s="162">
        <v>1.9442866347053251E-3</v>
      </c>
      <c r="R24" s="162">
        <v>1.1755830796116945E-4</v>
      </c>
      <c r="S24" s="162">
        <v>6.8308685170110673E-4</v>
      </c>
      <c r="T24" s="162">
        <v>0</v>
      </c>
      <c r="U24" s="162">
        <v>2.4122498860861467E-3</v>
      </c>
      <c r="V24" s="162">
        <v>2.585040502492954E-4</v>
      </c>
      <c r="W24" s="162">
        <v>0</v>
      </c>
      <c r="X24" s="162">
        <v>1</v>
      </c>
      <c r="Y24" s="162">
        <v>0</v>
      </c>
      <c r="Z24" s="162">
        <v>0</v>
      </c>
      <c r="AA24" s="162">
        <v>0</v>
      </c>
      <c r="AB24" s="162">
        <v>0</v>
      </c>
      <c r="AC24" s="162">
        <v>0</v>
      </c>
      <c r="AD24" s="162">
        <v>0</v>
      </c>
      <c r="AE24" s="162">
        <v>0</v>
      </c>
      <c r="AF24" s="162">
        <v>3.2840801983485184E-4</v>
      </c>
      <c r="AG24" s="162">
        <v>7.1026114457120046E-3</v>
      </c>
      <c r="AH24" s="162">
        <v>0</v>
      </c>
      <c r="AI24" s="162">
        <v>0</v>
      </c>
      <c r="AJ24" s="162">
        <v>0</v>
      </c>
      <c r="AK24" s="162">
        <v>2.3993199138979708E-4</v>
      </c>
      <c r="AL24" s="162">
        <v>0</v>
      </c>
      <c r="AM24" s="162">
        <v>1.6723679723940751E-3</v>
      </c>
      <c r="AN24" s="162">
        <v>1.0240362400766566E-3</v>
      </c>
      <c r="AO24" s="162">
        <v>0</v>
      </c>
      <c r="AP24" s="162">
        <v>0</v>
      </c>
      <c r="AQ24" s="162">
        <v>0</v>
      </c>
      <c r="AR24" s="162">
        <v>0</v>
      </c>
      <c r="AS24" s="162">
        <v>0</v>
      </c>
      <c r="AT24" s="162">
        <v>6.5223936235406718E-3</v>
      </c>
      <c r="AU24" s="162">
        <v>0</v>
      </c>
      <c r="AV24" s="162">
        <v>0</v>
      </c>
      <c r="AW24" s="162">
        <v>3.5642378522800846E-4</v>
      </c>
      <c r="AX24" s="162">
        <v>0</v>
      </c>
      <c r="AY24" s="162">
        <v>0</v>
      </c>
      <c r="AZ24" s="162">
        <v>0</v>
      </c>
      <c r="BA24" s="162">
        <v>0</v>
      </c>
      <c r="BB24" s="162">
        <v>0</v>
      </c>
      <c r="BC24" s="162">
        <v>0</v>
      </c>
      <c r="BD24" s="162">
        <v>4.7730079039859504E-3</v>
      </c>
      <c r="BE24" s="162">
        <v>0</v>
      </c>
      <c r="BF24" s="162">
        <v>0</v>
      </c>
      <c r="BG24" s="162">
        <v>0</v>
      </c>
      <c r="BH24" s="162">
        <v>4.0798690353701988E-3</v>
      </c>
      <c r="BI24" s="162">
        <v>0</v>
      </c>
      <c r="BJ24" s="162">
        <v>6.1075023745062835E-4</v>
      </c>
      <c r="BK24" s="162">
        <v>6.0943781031403549E-4</v>
      </c>
      <c r="BL24" s="162">
        <v>6.8149073732504887E-4</v>
      </c>
      <c r="BM24" s="162">
        <v>8.0847746877355051E-4</v>
      </c>
      <c r="BN24" s="162">
        <v>1.7858146502096523E-3</v>
      </c>
      <c r="BO24" s="162">
        <v>9.1607788025844584E-4</v>
      </c>
      <c r="BP24" s="162">
        <v>1.7517961640353821E-4</v>
      </c>
      <c r="BQ24" s="162">
        <v>0</v>
      </c>
      <c r="BR24" s="162">
        <v>4.894981724327967E-3</v>
      </c>
      <c r="BS24" s="162">
        <v>2.3651453505006474E-2</v>
      </c>
      <c r="BT24" s="162">
        <v>1.4827716845160232E-4</v>
      </c>
      <c r="BU24" s="162">
        <v>1.7581803472845425E-4</v>
      </c>
      <c r="BV24" s="162">
        <v>1.2397290614726578E-4</v>
      </c>
      <c r="BW24" s="162">
        <v>1.8277870415565867E-4</v>
      </c>
      <c r="BX24" s="162">
        <v>1.0349781530558111E-4</v>
      </c>
      <c r="BY24" s="162">
        <v>3.1693214668307554E-5</v>
      </c>
      <c r="BZ24" s="162">
        <v>8.9424931155068191E-4</v>
      </c>
      <c r="CA24" s="162">
        <v>1.902936880688901E-4</v>
      </c>
      <c r="CB24" s="162">
        <v>3.3498516376430544E-4</v>
      </c>
      <c r="CC24" s="162">
        <v>9.9420474544600337E-4</v>
      </c>
      <c r="CD24" s="162">
        <v>6.6807360483320786E-4</v>
      </c>
      <c r="CE24" s="162">
        <v>0</v>
      </c>
      <c r="CF24" s="162">
        <v>0</v>
      </c>
      <c r="CG24" s="162">
        <v>8.4587961522025962E-5</v>
      </c>
      <c r="CH24" s="162">
        <v>1.0138037817759632E-3</v>
      </c>
      <c r="CI24" s="162">
        <v>4.1507881619791298E-5</v>
      </c>
      <c r="CJ24" s="162">
        <v>1.9041262652558488E-6</v>
      </c>
      <c r="CK24" s="162">
        <v>0</v>
      </c>
      <c r="CL24" s="162">
        <v>3.397454200997727E-4</v>
      </c>
      <c r="CM24" s="162">
        <v>0</v>
      </c>
      <c r="CN24" s="162">
        <v>3.4793955255124599E-5</v>
      </c>
      <c r="CO24" s="162">
        <v>5.9704576987167698E-4</v>
      </c>
      <c r="CP24" s="162">
        <v>2.3437811657939255E-4</v>
      </c>
      <c r="CQ24" s="162">
        <v>6.6148747867682935E-3</v>
      </c>
      <c r="CR24" s="162">
        <v>1.6287728756781165E-4</v>
      </c>
      <c r="CS24" s="162">
        <v>4.0031239089833269E-5</v>
      </c>
      <c r="CT24" s="162">
        <v>1.9698252902978491E-4</v>
      </c>
      <c r="CU24" s="162">
        <v>3.868922614991194E-4</v>
      </c>
      <c r="CV24" s="162">
        <v>2.370947671261118E-4</v>
      </c>
      <c r="CW24" s="162">
        <v>2.2387932120728892E-4</v>
      </c>
      <c r="CX24" s="162">
        <v>7.4510590107296012E-5</v>
      </c>
      <c r="CY24" s="162">
        <v>4.4837537523487934E-4</v>
      </c>
      <c r="CZ24" s="162">
        <v>5.5049985839055105E-5</v>
      </c>
      <c r="DA24" s="162">
        <v>5.777297968508104E-4</v>
      </c>
      <c r="DB24" s="162">
        <v>5.8243165169193784E-4</v>
      </c>
      <c r="DC24" s="162">
        <v>1.3311411635187531E-3</v>
      </c>
      <c r="DD24" s="162">
        <v>4.4545638523042633E-4</v>
      </c>
      <c r="DE24" s="162">
        <v>1.6565831591777919E-4</v>
      </c>
      <c r="DF24" s="162">
        <v>4.2718178594973509E-4</v>
      </c>
      <c r="DG24" s="162">
        <v>3.0834467557406841E-3</v>
      </c>
      <c r="DH24" s="162">
        <v>1.0946162506358528</v>
      </c>
      <c r="DI24" s="162">
        <v>0.7654030306524584</v>
      </c>
    </row>
    <row r="25" spans="2:113" s="155" customFormat="1" ht="16.5" customHeight="1">
      <c r="B25" s="143" t="s">
        <v>1736</v>
      </c>
      <c r="C25" s="143" t="s">
        <v>1857</v>
      </c>
      <c r="D25" s="162">
        <v>5.2620553081429481E-13</v>
      </c>
      <c r="E25" s="162">
        <v>4.782546702117504E-13</v>
      </c>
      <c r="F25" s="162">
        <v>5.5654664789901928E-13</v>
      </c>
      <c r="G25" s="162">
        <v>3.2862913048503059E-13</v>
      </c>
      <c r="H25" s="162">
        <v>4.3165994704874223E-13</v>
      </c>
      <c r="I25" s="162">
        <v>0</v>
      </c>
      <c r="J25" s="162">
        <v>0</v>
      </c>
      <c r="K25" s="162">
        <v>1.0691567473744366E-12</v>
      </c>
      <c r="L25" s="162">
        <v>1.0488693050250735E-12</v>
      </c>
      <c r="M25" s="162">
        <v>1.781738816333221E-12</v>
      </c>
      <c r="N25" s="162">
        <v>5.9252984634140339E-13</v>
      </c>
      <c r="O25" s="162">
        <v>0</v>
      </c>
      <c r="P25" s="162">
        <v>4.4933666682033614E-13</v>
      </c>
      <c r="Q25" s="162">
        <v>4.2537566691374929E-13</v>
      </c>
      <c r="R25" s="162">
        <v>6.8191091340538017E-13</v>
      </c>
      <c r="S25" s="162">
        <v>6.1945950734615051E-13</v>
      </c>
      <c r="T25" s="162">
        <v>0</v>
      </c>
      <c r="U25" s="162">
        <v>6.1074143933403905E-13</v>
      </c>
      <c r="V25" s="162">
        <v>4.0853194202890992E-13</v>
      </c>
      <c r="W25" s="162">
        <v>0</v>
      </c>
      <c r="X25" s="162">
        <v>0</v>
      </c>
      <c r="Y25" s="162">
        <v>1</v>
      </c>
      <c r="Z25" s="162">
        <v>0</v>
      </c>
      <c r="AA25" s="162">
        <v>0</v>
      </c>
      <c r="AB25" s="162">
        <v>0</v>
      </c>
      <c r="AC25" s="162">
        <v>0</v>
      </c>
      <c r="AD25" s="162">
        <v>0</v>
      </c>
      <c r="AE25" s="162">
        <v>0</v>
      </c>
      <c r="AF25" s="162">
        <v>6.7223859865643056E-13</v>
      </c>
      <c r="AG25" s="162">
        <v>5.7959322745582058E-13</v>
      </c>
      <c r="AH25" s="162">
        <v>0</v>
      </c>
      <c r="AI25" s="162">
        <v>0</v>
      </c>
      <c r="AJ25" s="162">
        <v>0</v>
      </c>
      <c r="AK25" s="162">
        <v>1.0296134963573455E-12</v>
      </c>
      <c r="AL25" s="162">
        <v>0</v>
      </c>
      <c r="AM25" s="162">
        <v>9.2922303113864494E-13</v>
      </c>
      <c r="AN25" s="162">
        <v>3.2575925372819141E-13</v>
      </c>
      <c r="AO25" s="162">
        <v>0</v>
      </c>
      <c r="AP25" s="162">
        <v>0</v>
      </c>
      <c r="AQ25" s="162">
        <v>0</v>
      </c>
      <c r="AR25" s="162">
        <v>0</v>
      </c>
      <c r="AS25" s="162">
        <v>0</v>
      </c>
      <c r="AT25" s="162">
        <v>5.6362134183825458E-13</v>
      </c>
      <c r="AU25" s="162">
        <v>0</v>
      </c>
      <c r="AV25" s="162">
        <v>0</v>
      </c>
      <c r="AW25" s="162">
        <v>6.3758612760168931E-13</v>
      </c>
      <c r="AX25" s="162">
        <v>0</v>
      </c>
      <c r="AY25" s="162">
        <v>0</v>
      </c>
      <c r="AZ25" s="162">
        <v>0</v>
      </c>
      <c r="BA25" s="162">
        <v>0</v>
      </c>
      <c r="BB25" s="162">
        <v>0</v>
      </c>
      <c r="BC25" s="162">
        <v>0</v>
      </c>
      <c r="BD25" s="162">
        <v>4.2905582503382661E-13</v>
      </c>
      <c r="BE25" s="162">
        <v>0</v>
      </c>
      <c r="BF25" s="162">
        <v>0</v>
      </c>
      <c r="BG25" s="162">
        <v>0</v>
      </c>
      <c r="BH25" s="162">
        <v>4.1444450878850671E-13</v>
      </c>
      <c r="BI25" s="162">
        <v>0</v>
      </c>
      <c r="BJ25" s="162">
        <v>7.9289489926761625E-13</v>
      </c>
      <c r="BK25" s="162">
        <v>9.6731860272181656E-13</v>
      </c>
      <c r="BL25" s="162">
        <v>3.7209202739904883E-12</v>
      </c>
      <c r="BM25" s="162">
        <v>7.0493954057669148E-13</v>
      </c>
      <c r="BN25" s="162">
        <v>8.7081981720053402E-13</v>
      </c>
      <c r="BO25" s="162">
        <v>1.0228418133175767E-12</v>
      </c>
      <c r="BP25" s="162">
        <v>6.1832306725911639E-13</v>
      </c>
      <c r="BQ25" s="162">
        <v>0</v>
      </c>
      <c r="BR25" s="162">
        <v>1.1582577188646451E-12</v>
      </c>
      <c r="BS25" s="162">
        <v>3.8858988362331037E-13</v>
      </c>
      <c r="BT25" s="162">
        <v>2.5095426821838239E-12</v>
      </c>
      <c r="BU25" s="162">
        <v>3.959126373508964E-12</v>
      </c>
      <c r="BV25" s="162">
        <v>8.9626347665130105E-13</v>
      </c>
      <c r="BW25" s="162">
        <v>5.3733032020298483E-12</v>
      </c>
      <c r="BX25" s="162">
        <v>6.2116144963257619E-13</v>
      </c>
      <c r="BY25" s="162">
        <v>1.1829842056693587E-13</v>
      </c>
      <c r="BZ25" s="162">
        <v>4.9075291833366822E-13</v>
      </c>
      <c r="CA25" s="162">
        <v>2.5338264875240197E-12</v>
      </c>
      <c r="CB25" s="162">
        <v>3.6093798835086379E-12</v>
      </c>
      <c r="CC25" s="162">
        <v>2.8271556972171053E-13</v>
      </c>
      <c r="CD25" s="162">
        <v>3.4748269974028737E-12</v>
      </c>
      <c r="CE25" s="162">
        <v>0</v>
      </c>
      <c r="CF25" s="162">
        <v>0</v>
      </c>
      <c r="CG25" s="162">
        <v>6.2506049819860061E-13</v>
      </c>
      <c r="CH25" s="162">
        <v>8.0491775520910012E-13</v>
      </c>
      <c r="CI25" s="162">
        <v>1.0071597127423182E-13</v>
      </c>
      <c r="CJ25" s="162">
        <v>6.7209029049903967E-15</v>
      </c>
      <c r="CK25" s="162">
        <v>0</v>
      </c>
      <c r="CL25" s="162">
        <v>2.1273359321757831E-11</v>
      </c>
      <c r="CM25" s="162">
        <v>0</v>
      </c>
      <c r="CN25" s="162">
        <v>5.8842113099460948E-13</v>
      </c>
      <c r="CO25" s="162">
        <v>1.4640833488121063E-12</v>
      </c>
      <c r="CP25" s="162">
        <v>6.2937982230774079E-9</v>
      </c>
      <c r="CQ25" s="162">
        <v>5.0289505805897168E-13</v>
      </c>
      <c r="CR25" s="162">
        <v>1.1683580954843411E-5</v>
      </c>
      <c r="CS25" s="162">
        <v>6.1383525323405498E-13</v>
      </c>
      <c r="CT25" s="162">
        <v>1.4947258225652533E-8</v>
      </c>
      <c r="CU25" s="162">
        <v>8.9404664998684691E-9</v>
      </c>
      <c r="CV25" s="162">
        <v>1.072517104422471E-12</v>
      </c>
      <c r="CW25" s="162">
        <v>1.7596361641060814E-12</v>
      </c>
      <c r="CX25" s="162">
        <v>5.6224294161277241E-13</v>
      </c>
      <c r="CY25" s="162">
        <v>1.4699701525505328E-12</v>
      </c>
      <c r="CZ25" s="162">
        <v>3.420345757305551E-12</v>
      </c>
      <c r="DA25" s="162">
        <v>3.8602933222669967E-12</v>
      </c>
      <c r="DB25" s="162">
        <v>3.2267230296050869E-12</v>
      </c>
      <c r="DC25" s="162">
        <v>1.0452104727339292E-11</v>
      </c>
      <c r="DD25" s="162">
        <v>2.3199550748852074E-12</v>
      </c>
      <c r="DE25" s="162">
        <v>5.8072314179238197E-12</v>
      </c>
      <c r="DF25" s="162">
        <v>9.8501705011597724E-13</v>
      </c>
      <c r="DG25" s="162">
        <v>5.53185418535819E-12</v>
      </c>
      <c r="DH25" s="162">
        <v>1.0000117138786289</v>
      </c>
      <c r="DI25" s="162">
        <v>0.69925144638227377</v>
      </c>
    </row>
    <row r="26" spans="2:113" s="155" customFormat="1" ht="16.5" customHeight="1">
      <c r="B26" s="143" t="s">
        <v>1737</v>
      </c>
      <c r="C26" s="143" t="s">
        <v>1911</v>
      </c>
      <c r="D26" s="162">
        <v>4.0676905244569391E-4</v>
      </c>
      <c r="E26" s="162">
        <v>2.2646426227659539E-4</v>
      </c>
      <c r="F26" s="162">
        <v>3.3584016502399215E-4</v>
      </c>
      <c r="G26" s="162">
        <v>7.6447737780096261E-5</v>
      </c>
      <c r="H26" s="162">
        <v>9.2946470525398321E-4</v>
      </c>
      <c r="I26" s="162">
        <v>0</v>
      </c>
      <c r="J26" s="162">
        <v>0</v>
      </c>
      <c r="K26" s="162">
        <v>1.0740529633754052E-4</v>
      </c>
      <c r="L26" s="162">
        <v>7.6972819539422067E-3</v>
      </c>
      <c r="M26" s="162">
        <v>2.0849950235239932E-3</v>
      </c>
      <c r="N26" s="162">
        <v>1.0861002486406263E-3</v>
      </c>
      <c r="O26" s="162">
        <v>0</v>
      </c>
      <c r="P26" s="162">
        <v>1.0127179900389356E-3</v>
      </c>
      <c r="Q26" s="162">
        <v>2.1795481067005806E-3</v>
      </c>
      <c r="R26" s="162">
        <v>2.1426928436102863E-4</v>
      </c>
      <c r="S26" s="162">
        <v>1.3689820528549007E-3</v>
      </c>
      <c r="T26" s="162">
        <v>0</v>
      </c>
      <c r="U26" s="162">
        <v>5.6515839091830669E-4</v>
      </c>
      <c r="V26" s="162">
        <v>1.3255310470359747E-3</v>
      </c>
      <c r="W26" s="162">
        <v>0</v>
      </c>
      <c r="X26" s="162">
        <v>0</v>
      </c>
      <c r="Y26" s="162">
        <v>0</v>
      </c>
      <c r="Z26" s="162">
        <v>1</v>
      </c>
      <c r="AA26" s="162">
        <v>0</v>
      </c>
      <c r="AB26" s="162">
        <v>0</v>
      </c>
      <c r="AC26" s="162">
        <v>0</v>
      </c>
      <c r="AD26" s="162">
        <v>0</v>
      </c>
      <c r="AE26" s="162">
        <v>0</v>
      </c>
      <c r="AF26" s="162">
        <v>1.0034014964255182E-3</v>
      </c>
      <c r="AG26" s="162">
        <v>4.6726885682917121E-2</v>
      </c>
      <c r="AH26" s="162">
        <v>0</v>
      </c>
      <c r="AI26" s="162">
        <v>0</v>
      </c>
      <c r="AJ26" s="162">
        <v>0</v>
      </c>
      <c r="AK26" s="162">
        <v>3.1045218881018219E-4</v>
      </c>
      <c r="AL26" s="162">
        <v>0</v>
      </c>
      <c r="AM26" s="162">
        <v>4.5145852055165601E-3</v>
      </c>
      <c r="AN26" s="162">
        <v>5.4737354631973569E-5</v>
      </c>
      <c r="AO26" s="162">
        <v>0</v>
      </c>
      <c r="AP26" s="162">
        <v>0</v>
      </c>
      <c r="AQ26" s="162">
        <v>0</v>
      </c>
      <c r="AR26" s="162">
        <v>0</v>
      </c>
      <c r="AS26" s="162">
        <v>0</v>
      </c>
      <c r="AT26" s="162">
        <v>8.5386393833880613E-5</v>
      </c>
      <c r="AU26" s="162">
        <v>0</v>
      </c>
      <c r="AV26" s="162">
        <v>0</v>
      </c>
      <c r="AW26" s="162">
        <v>1.9975839513921567E-3</v>
      </c>
      <c r="AX26" s="162">
        <v>0</v>
      </c>
      <c r="AY26" s="162">
        <v>0</v>
      </c>
      <c r="AZ26" s="162">
        <v>0</v>
      </c>
      <c r="BA26" s="162">
        <v>0</v>
      </c>
      <c r="BB26" s="162">
        <v>0</v>
      </c>
      <c r="BC26" s="162">
        <v>0</v>
      </c>
      <c r="BD26" s="162">
        <v>3.0003115361852673E-2</v>
      </c>
      <c r="BE26" s="162">
        <v>0</v>
      </c>
      <c r="BF26" s="162">
        <v>0</v>
      </c>
      <c r="BG26" s="162">
        <v>0</v>
      </c>
      <c r="BH26" s="162">
        <v>5.8742182755911547E-5</v>
      </c>
      <c r="BI26" s="162">
        <v>0</v>
      </c>
      <c r="BJ26" s="162">
        <v>3.5257713617493072E-3</v>
      </c>
      <c r="BK26" s="162">
        <v>1.3765354559354086E-4</v>
      </c>
      <c r="BL26" s="162">
        <v>8.6367303395714083E-4</v>
      </c>
      <c r="BM26" s="162">
        <v>8.3936850710420612E-4</v>
      </c>
      <c r="BN26" s="162">
        <v>1.2075931903765059E-3</v>
      </c>
      <c r="BO26" s="162">
        <v>9.6041360254089958E-4</v>
      </c>
      <c r="BP26" s="162">
        <v>8.6720110103904858E-5</v>
      </c>
      <c r="BQ26" s="162">
        <v>0</v>
      </c>
      <c r="BR26" s="162">
        <v>7.5312142590934852E-4</v>
      </c>
      <c r="BS26" s="162">
        <v>7.960180945921682E-4</v>
      </c>
      <c r="BT26" s="162">
        <v>1.392466160029574E-4</v>
      </c>
      <c r="BU26" s="162">
        <v>2.2351895596847983E-4</v>
      </c>
      <c r="BV26" s="162">
        <v>1.7721788770465438E-4</v>
      </c>
      <c r="BW26" s="162">
        <v>2.7143760776096864E-4</v>
      </c>
      <c r="BX26" s="162">
        <v>1.0463899421528846E-4</v>
      </c>
      <c r="BY26" s="162">
        <v>4.2798925694279049E-5</v>
      </c>
      <c r="BZ26" s="162">
        <v>2.1619109842722903E-4</v>
      </c>
      <c r="CA26" s="162">
        <v>1.0449096638026067E-4</v>
      </c>
      <c r="CB26" s="162">
        <v>2.9195011858509657E-4</v>
      </c>
      <c r="CC26" s="162">
        <v>7.2038280395591515E-5</v>
      </c>
      <c r="CD26" s="162">
        <v>1.9777173953534709E-4</v>
      </c>
      <c r="CE26" s="162">
        <v>0</v>
      </c>
      <c r="CF26" s="162">
        <v>0</v>
      </c>
      <c r="CG26" s="162">
        <v>1.6067878948434691E-4</v>
      </c>
      <c r="CH26" s="162">
        <v>3.4997416919716997E-4</v>
      </c>
      <c r="CI26" s="162">
        <v>3.3462959819718184E-5</v>
      </c>
      <c r="CJ26" s="162">
        <v>9.4260989243374797E-7</v>
      </c>
      <c r="CK26" s="162">
        <v>0</v>
      </c>
      <c r="CL26" s="162">
        <v>5.1174199822452433E-4</v>
      </c>
      <c r="CM26" s="162">
        <v>0</v>
      </c>
      <c r="CN26" s="162">
        <v>4.9177582414619808E-5</v>
      </c>
      <c r="CO26" s="162">
        <v>1.5724197235072673E-4</v>
      </c>
      <c r="CP26" s="162">
        <v>2.2465673123570081E-4</v>
      </c>
      <c r="CQ26" s="162">
        <v>1.6945311342772354E-3</v>
      </c>
      <c r="CR26" s="162">
        <v>1.3321862031871729E-4</v>
      </c>
      <c r="CS26" s="162">
        <v>5.3476745332701273E-5</v>
      </c>
      <c r="CT26" s="162">
        <v>1.2385111817616375E-4</v>
      </c>
      <c r="CU26" s="162">
        <v>1.3975886038739856E-4</v>
      </c>
      <c r="CV26" s="162">
        <v>3.7137909096862919E-4</v>
      </c>
      <c r="CW26" s="162">
        <v>2.6267074045753199E-4</v>
      </c>
      <c r="CX26" s="162">
        <v>2.273684082707345E-4</v>
      </c>
      <c r="CY26" s="162">
        <v>7.1169683699012472E-4</v>
      </c>
      <c r="CZ26" s="162">
        <v>1.1263862191479146E-4</v>
      </c>
      <c r="DA26" s="162">
        <v>3.8679753974057529E-4</v>
      </c>
      <c r="DB26" s="162">
        <v>6.4822797310857628E-4</v>
      </c>
      <c r="DC26" s="162">
        <v>3.9409273780215159E-4</v>
      </c>
      <c r="DD26" s="162">
        <v>2.8472720316169247E-4</v>
      </c>
      <c r="DE26" s="162">
        <v>1.7016154139565411E-4</v>
      </c>
      <c r="DF26" s="162">
        <v>2.3811615949474296E-3</v>
      </c>
      <c r="DG26" s="162">
        <v>2.3766326706983064E-3</v>
      </c>
      <c r="DH26" s="162">
        <v>1.1273437674484352</v>
      </c>
      <c r="DI26" s="162">
        <v>0.78828752605395525</v>
      </c>
    </row>
    <row r="27" spans="2:113" s="155" customFormat="1" ht="16.5" customHeight="1">
      <c r="B27" s="143" t="s">
        <v>1738</v>
      </c>
      <c r="C27" s="143" t="s">
        <v>480</v>
      </c>
      <c r="D27" s="162">
        <v>1.7436514637067259E-3</v>
      </c>
      <c r="E27" s="162">
        <v>8.4305967563780911E-4</v>
      </c>
      <c r="F27" s="162">
        <v>1.4678328352945799E-3</v>
      </c>
      <c r="G27" s="162">
        <v>3.0314252257675808E-4</v>
      </c>
      <c r="H27" s="162">
        <v>3.4845191784283161E-3</v>
      </c>
      <c r="I27" s="162">
        <v>0</v>
      </c>
      <c r="J27" s="162">
        <v>0</v>
      </c>
      <c r="K27" s="162">
        <v>3.6852721181068157E-4</v>
      </c>
      <c r="L27" s="162">
        <v>4.7973303475108888E-3</v>
      </c>
      <c r="M27" s="162">
        <v>3.7841382628452792E-3</v>
      </c>
      <c r="N27" s="162">
        <v>1.7389435752827433E-3</v>
      </c>
      <c r="O27" s="162">
        <v>0</v>
      </c>
      <c r="P27" s="162">
        <v>1.950366012283789E-3</v>
      </c>
      <c r="Q27" s="162">
        <v>9.4406858903243844E-3</v>
      </c>
      <c r="R27" s="162">
        <v>8.9535278819648158E-4</v>
      </c>
      <c r="S27" s="162">
        <v>8.3384731322664659E-3</v>
      </c>
      <c r="T27" s="162">
        <v>0</v>
      </c>
      <c r="U27" s="162">
        <v>6.0787803930022312E-3</v>
      </c>
      <c r="V27" s="162">
        <v>6.2852942749180348E-3</v>
      </c>
      <c r="W27" s="162">
        <v>0</v>
      </c>
      <c r="X27" s="162">
        <v>0</v>
      </c>
      <c r="Y27" s="162">
        <v>0</v>
      </c>
      <c r="Z27" s="162">
        <v>0</v>
      </c>
      <c r="AA27" s="162">
        <v>1</v>
      </c>
      <c r="AB27" s="162">
        <v>0</v>
      </c>
      <c r="AC27" s="162">
        <v>0</v>
      </c>
      <c r="AD27" s="162">
        <v>0</v>
      </c>
      <c r="AE27" s="162">
        <v>0</v>
      </c>
      <c r="AF27" s="162">
        <v>2.1263716566199988E-4</v>
      </c>
      <c r="AG27" s="162">
        <v>0.22278413916345352</v>
      </c>
      <c r="AH27" s="162">
        <v>0</v>
      </c>
      <c r="AI27" s="162">
        <v>0</v>
      </c>
      <c r="AJ27" s="162">
        <v>0</v>
      </c>
      <c r="AK27" s="162">
        <v>8.7807924153996807E-4</v>
      </c>
      <c r="AL27" s="162">
        <v>0</v>
      </c>
      <c r="AM27" s="162">
        <v>1.9694536127332287E-3</v>
      </c>
      <c r="AN27" s="162">
        <v>1.7314120580706207E-4</v>
      </c>
      <c r="AO27" s="162">
        <v>0</v>
      </c>
      <c r="AP27" s="162">
        <v>0</v>
      </c>
      <c r="AQ27" s="162">
        <v>0</v>
      </c>
      <c r="AR27" s="162">
        <v>0</v>
      </c>
      <c r="AS27" s="162">
        <v>0</v>
      </c>
      <c r="AT27" s="162">
        <v>3.0928601938536043E-4</v>
      </c>
      <c r="AU27" s="162">
        <v>0</v>
      </c>
      <c r="AV27" s="162">
        <v>0</v>
      </c>
      <c r="AW27" s="162">
        <v>9.274956974534709E-3</v>
      </c>
      <c r="AX27" s="162">
        <v>0</v>
      </c>
      <c r="AY27" s="162">
        <v>0</v>
      </c>
      <c r="AZ27" s="162">
        <v>0</v>
      </c>
      <c r="BA27" s="162">
        <v>0</v>
      </c>
      <c r="BB27" s="162">
        <v>0</v>
      </c>
      <c r="BC27" s="162">
        <v>0</v>
      </c>
      <c r="BD27" s="162">
        <v>0.14283893926275487</v>
      </c>
      <c r="BE27" s="162">
        <v>0</v>
      </c>
      <c r="BF27" s="162">
        <v>0</v>
      </c>
      <c r="BG27" s="162">
        <v>0</v>
      </c>
      <c r="BH27" s="162">
        <v>1.6221213668769823E-4</v>
      </c>
      <c r="BI27" s="162">
        <v>0</v>
      </c>
      <c r="BJ27" s="162">
        <v>1.6760286939843525E-2</v>
      </c>
      <c r="BK27" s="162">
        <v>5.658764923721437E-4</v>
      </c>
      <c r="BL27" s="162">
        <v>3.6029345165627526E-3</v>
      </c>
      <c r="BM27" s="162">
        <v>3.3738878231177934E-3</v>
      </c>
      <c r="BN27" s="162">
        <v>5.3422078495087922E-3</v>
      </c>
      <c r="BO27" s="162">
        <v>4.2382449879386757E-3</v>
      </c>
      <c r="BP27" s="162">
        <v>2.8001137855869577E-4</v>
      </c>
      <c r="BQ27" s="162">
        <v>0</v>
      </c>
      <c r="BR27" s="162">
        <v>3.4502195685147258E-3</v>
      </c>
      <c r="BS27" s="162">
        <v>3.6978367581901972E-3</v>
      </c>
      <c r="BT27" s="162">
        <v>5.0449540853228123E-4</v>
      </c>
      <c r="BU27" s="162">
        <v>9.1912783762564002E-4</v>
      </c>
      <c r="BV27" s="162">
        <v>8.0549819820678462E-4</v>
      </c>
      <c r="BW27" s="162">
        <v>1.2244485407180148E-3</v>
      </c>
      <c r="BX27" s="162">
        <v>4.1930492099156351E-4</v>
      </c>
      <c r="BY27" s="162">
        <v>1.8058741229486024E-4</v>
      </c>
      <c r="BZ27" s="162">
        <v>7.9921615810272693E-4</v>
      </c>
      <c r="CA27" s="162">
        <v>3.7740131934457441E-4</v>
      </c>
      <c r="CB27" s="162">
        <v>9.2726319496093574E-4</v>
      </c>
      <c r="CC27" s="162">
        <v>2.98495157618208E-4</v>
      </c>
      <c r="CD27" s="162">
        <v>6.4871445995001915E-4</v>
      </c>
      <c r="CE27" s="162">
        <v>0</v>
      </c>
      <c r="CF27" s="162">
        <v>0</v>
      </c>
      <c r="CG27" s="162">
        <v>7.5310947258551452E-4</v>
      </c>
      <c r="CH27" s="162">
        <v>1.5904243791127763E-3</v>
      </c>
      <c r="CI27" s="162">
        <v>9.1050529729824531E-5</v>
      </c>
      <c r="CJ27" s="162">
        <v>3.0436019408553853E-6</v>
      </c>
      <c r="CK27" s="162">
        <v>0</v>
      </c>
      <c r="CL27" s="162">
        <v>2.1761974760442179E-3</v>
      </c>
      <c r="CM27" s="162">
        <v>0</v>
      </c>
      <c r="CN27" s="162">
        <v>2.0915406809585336E-4</v>
      </c>
      <c r="CO27" s="162">
        <v>6.9700839613718885E-4</v>
      </c>
      <c r="CP27" s="162">
        <v>2.4778180345579623E-4</v>
      </c>
      <c r="CQ27" s="162">
        <v>1.2257990276028545E-3</v>
      </c>
      <c r="CR27" s="162">
        <v>3.7929413809914157E-4</v>
      </c>
      <c r="CS27" s="162">
        <v>2.1323033433138063E-4</v>
      </c>
      <c r="CT27" s="162">
        <v>4.0940824456539977E-4</v>
      </c>
      <c r="CU27" s="162">
        <v>3.9686655716055582E-4</v>
      </c>
      <c r="CV27" s="162">
        <v>1.6652824949898841E-3</v>
      </c>
      <c r="CW27" s="162">
        <v>1.0846809292732848E-3</v>
      </c>
      <c r="CX27" s="162">
        <v>1.0563773375419242E-3</v>
      </c>
      <c r="CY27" s="162">
        <v>1.6751133550983288E-3</v>
      </c>
      <c r="CZ27" s="162">
        <v>5.0234438203251028E-4</v>
      </c>
      <c r="DA27" s="162">
        <v>1.1808276801984264E-3</v>
      </c>
      <c r="DB27" s="162">
        <v>1.8424876306354821E-3</v>
      </c>
      <c r="DC27" s="162">
        <v>8.8796945420866315E-4</v>
      </c>
      <c r="DD27" s="162">
        <v>1.2870642283945839E-3</v>
      </c>
      <c r="DE27" s="162">
        <v>7.583467393606412E-4</v>
      </c>
      <c r="DF27" s="162">
        <v>1.1151270462742457E-2</v>
      </c>
      <c r="DG27" s="162">
        <v>5.340077501901002E-3</v>
      </c>
      <c r="DH27" s="162">
        <v>1.515363211494835</v>
      </c>
      <c r="DI27" s="162">
        <v>1.0596075053185394</v>
      </c>
    </row>
    <row r="28" spans="2:113" s="155" customFormat="1" ht="16.5" customHeight="1">
      <c r="B28" s="143" t="s">
        <v>1739</v>
      </c>
      <c r="C28" s="143" t="s">
        <v>494</v>
      </c>
      <c r="D28" s="162">
        <v>5.9773017606476876E-4</v>
      </c>
      <c r="E28" s="162">
        <v>3.5419578232070975E-4</v>
      </c>
      <c r="F28" s="162">
        <v>8.8665164027133326E-4</v>
      </c>
      <c r="G28" s="162">
        <v>6.1814114984372879E-4</v>
      </c>
      <c r="H28" s="162">
        <v>4.3423752243337997E-3</v>
      </c>
      <c r="I28" s="162">
        <v>0</v>
      </c>
      <c r="J28" s="162">
        <v>0</v>
      </c>
      <c r="K28" s="162">
        <v>4.1519323155768509E-4</v>
      </c>
      <c r="L28" s="162">
        <v>5.1916800288609444E-4</v>
      </c>
      <c r="M28" s="162">
        <v>9.1707207985996424E-4</v>
      </c>
      <c r="N28" s="162">
        <v>4.8980767671936336E-4</v>
      </c>
      <c r="O28" s="162">
        <v>0</v>
      </c>
      <c r="P28" s="162">
        <v>0.15056176193785969</v>
      </c>
      <c r="Q28" s="162">
        <v>0.13611328100020195</v>
      </c>
      <c r="R28" s="162">
        <v>5.6613415111427185E-4</v>
      </c>
      <c r="S28" s="162">
        <v>1.2261873972815502E-3</v>
      </c>
      <c r="T28" s="162">
        <v>0</v>
      </c>
      <c r="U28" s="162">
        <v>1.1463573725085829E-2</v>
      </c>
      <c r="V28" s="162">
        <v>1.544003150886522E-4</v>
      </c>
      <c r="W28" s="162">
        <v>0</v>
      </c>
      <c r="X28" s="162">
        <v>0</v>
      </c>
      <c r="Y28" s="162">
        <v>0</v>
      </c>
      <c r="Z28" s="162">
        <v>0</v>
      </c>
      <c r="AA28" s="162">
        <v>0</v>
      </c>
      <c r="AB28" s="162">
        <v>1</v>
      </c>
      <c r="AC28" s="162">
        <v>0</v>
      </c>
      <c r="AD28" s="162">
        <v>0</v>
      </c>
      <c r="AE28" s="162">
        <v>0</v>
      </c>
      <c r="AF28" s="162">
        <v>7.2936652706113373E-4</v>
      </c>
      <c r="AG28" s="162">
        <v>1.435430224547623E-4</v>
      </c>
      <c r="AH28" s="162">
        <v>0</v>
      </c>
      <c r="AI28" s="162">
        <v>0</v>
      </c>
      <c r="AJ28" s="162">
        <v>0</v>
      </c>
      <c r="AK28" s="162">
        <v>5.0381570854935906E-4</v>
      </c>
      <c r="AL28" s="162">
        <v>0</v>
      </c>
      <c r="AM28" s="162">
        <v>6.780897374728457E-4</v>
      </c>
      <c r="AN28" s="162">
        <v>1.4293868044993534E-4</v>
      </c>
      <c r="AO28" s="162">
        <v>0</v>
      </c>
      <c r="AP28" s="162">
        <v>0</v>
      </c>
      <c r="AQ28" s="162">
        <v>0</v>
      </c>
      <c r="AR28" s="162">
        <v>0</v>
      </c>
      <c r="AS28" s="162">
        <v>0</v>
      </c>
      <c r="AT28" s="162">
        <v>2.5028557943572243E-4</v>
      </c>
      <c r="AU28" s="162">
        <v>0</v>
      </c>
      <c r="AV28" s="162">
        <v>0</v>
      </c>
      <c r="AW28" s="162">
        <v>3.1594102364756695E-4</v>
      </c>
      <c r="AX28" s="162">
        <v>0</v>
      </c>
      <c r="AY28" s="162">
        <v>0</v>
      </c>
      <c r="AZ28" s="162">
        <v>0</v>
      </c>
      <c r="BA28" s="162">
        <v>0</v>
      </c>
      <c r="BB28" s="162">
        <v>0</v>
      </c>
      <c r="BC28" s="162">
        <v>0</v>
      </c>
      <c r="BD28" s="162">
        <v>1.2398954963946301E-4</v>
      </c>
      <c r="BE28" s="162">
        <v>0</v>
      </c>
      <c r="BF28" s="162">
        <v>0</v>
      </c>
      <c r="BG28" s="162">
        <v>0</v>
      </c>
      <c r="BH28" s="162">
        <v>5.5953218874149125E-4</v>
      </c>
      <c r="BI28" s="162">
        <v>0</v>
      </c>
      <c r="BJ28" s="162">
        <v>4.9175602629830117E-3</v>
      </c>
      <c r="BK28" s="162">
        <v>2.8100438729113304E-4</v>
      </c>
      <c r="BL28" s="162">
        <v>7.3195963937421548E-4</v>
      </c>
      <c r="BM28" s="162">
        <v>7.1442052563833007E-4</v>
      </c>
      <c r="BN28" s="162">
        <v>6.292737315398959E-4</v>
      </c>
      <c r="BO28" s="162">
        <v>6.6017595048384759E-4</v>
      </c>
      <c r="BP28" s="162">
        <v>1.0945746634842588E-4</v>
      </c>
      <c r="BQ28" s="162">
        <v>0</v>
      </c>
      <c r="BR28" s="162">
        <v>2.1268294608234464E-4</v>
      </c>
      <c r="BS28" s="162">
        <v>3.0248893000218123E-4</v>
      </c>
      <c r="BT28" s="162">
        <v>4.3657020421141335E-4</v>
      </c>
      <c r="BU28" s="162">
        <v>5.7091057577307949E-4</v>
      </c>
      <c r="BV28" s="162">
        <v>3.7298045757081443E-4</v>
      </c>
      <c r="BW28" s="162">
        <v>3.4234180352515187E-4</v>
      </c>
      <c r="BX28" s="162">
        <v>1.7601921223102547E-4</v>
      </c>
      <c r="BY28" s="162">
        <v>4.7358315972739187E-5</v>
      </c>
      <c r="BZ28" s="162">
        <v>5.6624851048383618E-4</v>
      </c>
      <c r="CA28" s="162">
        <v>2.6533656051143129E-4</v>
      </c>
      <c r="CB28" s="162">
        <v>1.5069331571568427E-3</v>
      </c>
      <c r="CC28" s="162">
        <v>1.1122435356477778E-3</v>
      </c>
      <c r="CD28" s="162">
        <v>2.8805146636287117E-3</v>
      </c>
      <c r="CE28" s="162">
        <v>0</v>
      </c>
      <c r="CF28" s="162">
        <v>0</v>
      </c>
      <c r="CG28" s="162">
        <v>1.7638870042581E-4</v>
      </c>
      <c r="CH28" s="162">
        <v>6.6657225726950891E-4</v>
      </c>
      <c r="CI28" s="162">
        <v>7.7559797356226747E-5</v>
      </c>
      <c r="CJ28" s="162">
        <v>1.1897550690046294E-6</v>
      </c>
      <c r="CK28" s="162">
        <v>0</v>
      </c>
      <c r="CL28" s="162">
        <v>5.7264132199936839E-4</v>
      </c>
      <c r="CM28" s="162">
        <v>0</v>
      </c>
      <c r="CN28" s="162">
        <v>1.5394983417678677E-4</v>
      </c>
      <c r="CO28" s="162">
        <v>5.7928429512254132E-4</v>
      </c>
      <c r="CP28" s="162">
        <v>2.4552447659592451E-4</v>
      </c>
      <c r="CQ28" s="162">
        <v>8.4424515965323657E-4</v>
      </c>
      <c r="CR28" s="162">
        <v>7.7290719560596033E-4</v>
      </c>
      <c r="CS28" s="162">
        <v>2.5827764801986765E-4</v>
      </c>
      <c r="CT28" s="162">
        <v>4.0148286206089754E-4</v>
      </c>
      <c r="CU28" s="162">
        <v>7.1912124405956897E-4</v>
      </c>
      <c r="CV28" s="162">
        <v>1.7681233045525981E-3</v>
      </c>
      <c r="CW28" s="162">
        <v>9.8110173829108055E-3</v>
      </c>
      <c r="CX28" s="162">
        <v>7.4206628705306133E-4</v>
      </c>
      <c r="CY28" s="162">
        <v>5.037892187347388E-4</v>
      </c>
      <c r="CZ28" s="162">
        <v>1.8160007636998599E-4</v>
      </c>
      <c r="DA28" s="162">
        <v>1.2276381234004108E-3</v>
      </c>
      <c r="DB28" s="162">
        <v>6.6267995827722136E-4</v>
      </c>
      <c r="DC28" s="162">
        <v>7.0346109919515139E-4</v>
      </c>
      <c r="DD28" s="162">
        <v>8.4823160760154489E-4</v>
      </c>
      <c r="DE28" s="162">
        <v>5.183865364620237E-4</v>
      </c>
      <c r="DF28" s="162">
        <v>3.109683362160194E-3</v>
      </c>
      <c r="DG28" s="162">
        <v>2.0459149915438694E-3</v>
      </c>
      <c r="DH28" s="162">
        <v>1.3571013928400741</v>
      </c>
      <c r="DI28" s="162">
        <v>0.9489439960160253</v>
      </c>
    </row>
    <row r="29" spans="2:113" s="155" customFormat="1" ht="16.5" customHeight="1">
      <c r="B29" s="143" t="s">
        <v>1740</v>
      </c>
      <c r="C29" s="143" t="s">
        <v>1858</v>
      </c>
      <c r="D29" s="162">
        <v>1.9859845511902064E-3</v>
      </c>
      <c r="E29" s="162">
        <v>5.5523600856433528E-3</v>
      </c>
      <c r="F29" s="162">
        <v>2.5045949551585154E-2</v>
      </c>
      <c r="G29" s="162">
        <v>5.1561483909810446E-6</v>
      </c>
      <c r="H29" s="162">
        <v>8.4013847124049588E-4</v>
      </c>
      <c r="I29" s="162">
        <v>0</v>
      </c>
      <c r="J29" s="162">
        <v>0</v>
      </c>
      <c r="K29" s="162">
        <v>1.3058625764108221E-5</v>
      </c>
      <c r="L29" s="162">
        <v>8.627372124482514E-5</v>
      </c>
      <c r="M29" s="162">
        <v>4.4452173195066102E-4</v>
      </c>
      <c r="N29" s="162">
        <v>1.6271466516801182E-4</v>
      </c>
      <c r="O29" s="162">
        <v>0</v>
      </c>
      <c r="P29" s="162">
        <v>1.0898673185764407E-5</v>
      </c>
      <c r="Q29" s="162">
        <v>1.0751205552253271E-5</v>
      </c>
      <c r="R29" s="162">
        <v>3.3547545900110668E-5</v>
      </c>
      <c r="S29" s="162">
        <v>9.8304250842093813E-6</v>
      </c>
      <c r="T29" s="162">
        <v>0</v>
      </c>
      <c r="U29" s="162">
        <v>2.0435642557945772E-5</v>
      </c>
      <c r="V29" s="162">
        <v>1.0296912932280809E-5</v>
      </c>
      <c r="W29" s="162">
        <v>0</v>
      </c>
      <c r="X29" s="162">
        <v>0</v>
      </c>
      <c r="Y29" s="162">
        <v>0</v>
      </c>
      <c r="Z29" s="162">
        <v>0</v>
      </c>
      <c r="AA29" s="162">
        <v>0</v>
      </c>
      <c r="AB29" s="162">
        <v>0</v>
      </c>
      <c r="AC29" s="162">
        <v>1</v>
      </c>
      <c r="AD29" s="162">
        <v>0</v>
      </c>
      <c r="AE29" s="162">
        <v>0</v>
      </c>
      <c r="AF29" s="162">
        <v>1.0333897317191851E-5</v>
      </c>
      <c r="AG29" s="162">
        <v>8.4025046541939678E-6</v>
      </c>
      <c r="AH29" s="162">
        <v>0</v>
      </c>
      <c r="AI29" s="162">
        <v>0</v>
      </c>
      <c r="AJ29" s="162">
        <v>0</v>
      </c>
      <c r="AK29" s="162">
        <v>3.1378580246184058E-5</v>
      </c>
      <c r="AL29" s="162">
        <v>0</v>
      </c>
      <c r="AM29" s="162">
        <v>2.7347043896066958E-5</v>
      </c>
      <c r="AN29" s="162">
        <v>6.679523875212206E-6</v>
      </c>
      <c r="AO29" s="162">
        <v>0</v>
      </c>
      <c r="AP29" s="162">
        <v>0</v>
      </c>
      <c r="AQ29" s="162">
        <v>0</v>
      </c>
      <c r="AR29" s="162">
        <v>0</v>
      </c>
      <c r="AS29" s="162">
        <v>0</v>
      </c>
      <c r="AT29" s="162">
        <v>8.7256291667701648E-6</v>
      </c>
      <c r="AU29" s="162">
        <v>0</v>
      </c>
      <c r="AV29" s="162">
        <v>0</v>
      </c>
      <c r="AW29" s="162">
        <v>7.8013631304401499E-6</v>
      </c>
      <c r="AX29" s="162">
        <v>0</v>
      </c>
      <c r="AY29" s="162">
        <v>0</v>
      </c>
      <c r="AZ29" s="162">
        <v>0</v>
      </c>
      <c r="BA29" s="162">
        <v>0</v>
      </c>
      <c r="BB29" s="162">
        <v>0</v>
      </c>
      <c r="BC29" s="162">
        <v>0</v>
      </c>
      <c r="BD29" s="162">
        <v>6.7747738722774761E-6</v>
      </c>
      <c r="BE29" s="162">
        <v>0</v>
      </c>
      <c r="BF29" s="162">
        <v>0</v>
      </c>
      <c r="BG29" s="162">
        <v>0</v>
      </c>
      <c r="BH29" s="162">
        <v>7.5506039188525406E-6</v>
      </c>
      <c r="BI29" s="162">
        <v>0</v>
      </c>
      <c r="BJ29" s="162">
        <v>7.2109227935275645E-5</v>
      </c>
      <c r="BK29" s="162">
        <v>1.4925297261861387E-5</v>
      </c>
      <c r="BL29" s="162">
        <v>1.0601071318898394E-4</v>
      </c>
      <c r="BM29" s="162">
        <v>6.4508012391637683E-5</v>
      </c>
      <c r="BN29" s="162">
        <v>1.1116241796594201E-4</v>
      </c>
      <c r="BO29" s="162">
        <v>1.2415682312094808E-4</v>
      </c>
      <c r="BP29" s="162">
        <v>1.0293657069828693E-5</v>
      </c>
      <c r="BQ29" s="162">
        <v>0</v>
      </c>
      <c r="BR29" s="162">
        <v>2.5615730885099084E-5</v>
      </c>
      <c r="BS29" s="162">
        <v>2.5964246973829794E-3</v>
      </c>
      <c r="BT29" s="162">
        <v>4.8890437455697922E-5</v>
      </c>
      <c r="BU29" s="162">
        <v>5.179432694141334E-5</v>
      </c>
      <c r="BV29" s="162">
        <v>1.6205929626775598E-5</v>
      </c>
      <c r="BW29" s="162">
        <v>4.1079951819795484E-5</v>
      </c>
      <c r="BX29" s="162">
        <v>3.7990297814424184E-5</v>
      </c>
      <c r="BY29" s="162">
        <v>6.1624620096520752E-6</v>
      </c>
      <c r="BZ29" s="162">
        <v>1.3987974427030138E-4</v>
      </c>
      <c r="CA29" s="162">
        <v>3.6182775876396835E-5</v>
      </c>
      <c r="CB29" s="162">
        <v>2.6645170269373291E-5</v>
      </c>
      <c r="CC29" s="162">
        <v>1.1136944857994349E-5</v>
      </c>
      <c r="CD29" s="162">
        <v>9.2873739940428567E-5</v>
      </c>
      <c r="CE29" s="162">
        <v>0</v>
      </c>
      <c r="CF29" s="162">
        <v>0</v>
      </c>
      <c r="CG29" s="162">
        <v>6.9208898436422303E-6</v>
      </c>
      <c r="CH29" s="162">
        <v>1.1633583867710861E-4</v>
      </c>
      <c r="CI29" s="162">
        <v>1.6261126209211115E-6</v>
      </c>
      <c r="CJ29" s="162">
        <v>1.1188757684596404E-7</v>
      </c>
      <c r="CK29" s="162">
        <v>0</v>
      </c>
      <c r="CL29" s="162">
        <v>1.274075594051384E-4</v>
      </c>
      <c r="CM29" s="162">
        <v>0</v>
      </c>
      <c r="CN29" s="162">
        <v>5.4218019622468538E-6</v>
      </c>
      <c r="CO29" s="162">
        <v>1.3108821342946945E-4</v>
      </c>
      <c r="CP29" s="162">
        <v>2.037673253715992E-4</v>
      </c>
      <c r="CQ29" s="162">
        <v>2.6849464682992199E-5</v>
      </c>
      <c r="CR29" s="162">
        <v>0.23647125584101242</v>
      </c>
      <c r="CS29" s="162">
        <v>1.8431958096623974E-3</v>
      </c>
      <c r="CT29" s="162">
        <v>2.7906718665014628E-3</v>
      </c>
      <c r="CU29" s="162">
        <v>4.4645124564532627E-3</v>
      </c>
      <c r="CV29" s="162">
        <v>3.4149808942340008E-5</v>
      </c>
      <c r="CW29" s="162">
        <v>1.8525357959165754E-5</v>
      </c>
      <c r="CX29" s="162">
        <v>7.1443247354732898E-6</v>
      </c>
      <c r="CY29" s="162">
        <v>1.5789268416912494E-5</v>
      </c>
      <c r="CZ29" s="162">
        <v>1.3284787627664016E-5</v>
      </c>
      <c r="DA29" s="162">
        <v>1.6543488337497782E-4</v>
      </c>
      <c r="DB29" s="162">
        <v>1.7803506153506345E-4</v>
      </c>
      <c r="DC29" s="162">
        <v>3.0089620515494249E-5</v>
      </c>
      <c r="DD29" s="162">
        <v>3.4044835964975298E-5</v>
      </c>
      <c r="DE29" s="162">
        <v>2.2626403682462739E-5</v>
      </c>
      <c r="DF29" s="162">
        <v>2.5174910147773032E-5</v>
      </c>
      <c r="DG29" s="162">
        <v>3.3104799392106011E-3</v>
      </c>
      <c r="DH29" s="162">
        <v>1.2880249045048642</v>
      </c>
      <c r="DI29" s="162">
        <v>0.90064272743181928</v>
      </c>
    </row>
    <row r="30" spans="2:113" s="155" customFormat="1" ht="16.5" customHeight="1">
      <c r="B30" s="143" t="s">
        <v>1741</v>
      </c>
      <c r="C30" s="143" t="s">
        <v>1912</v>
      </c>
      <c r="D30" s="162">
        <v>2.8016500261752664E-2</v>
      </c>
      <c r="E30" s="162">
        <v>8.1380194865403703E-3</v>
      </c>
      <c r="F30" s="162">
        <v>2.8143946642204204E-3</v>
      </c>
      <c r="G30" s="162">
        <v>1.6917664108220227E-2</v>
      </c>
      <c r="H30" s="162">
        <v>7.6444834680973201E-3</v>
      </c>
      <c r="I30" s="162">
        <v>0</v>
      </c>
      <c r="J30" s="162">
        <v>0</v>
      </c>
      <c r="K30" s="162">
        <v>9.0786721072917936E-4</v>
      </c>
      <c r="L30" s="162">
        <v>2.1487130852311247E-3</v>
      </c>
      <c r="M30" s="162">
        <v>5.3542003578647863E-3</v>
      </c>
      <c r="N30" s="162">
        <v>2.677903487803281E-3</v>
      </c>
      <c r="O30" s="162">
        <v>0</v>
      </c>
      <c r="P30" s="162">
        <v>4.8307473319069635E-3</v>
      </c>
      <c r="Q30" s="162">
        <v>3.7836484933166602E-3</v>
      </c>
      <c r="R30" s="162">
        <v>1.0015978344731832E-2</v>
      </c>
      <c r="S30" s="162">
        <v>2.0865227885436221E-2</v>
      </c>
      <c r="T30" s="162">
        <v>0</v>
      </c>
      <c r="U30" s="162">
        <v>1.5695271172069404E-2</v>
      </c>
      <c r="V30" s="162">
        <v>5.1380900884833221E-2</v>
      </c>
      <c r="W30" s="162">
        <v>0</v>
      </c>
      <c r="X30" s="162">
        <v>0</v>
      </c>
      <c r="Y30" s="162">
        <v>0</v>
      </c>
      <c r="Z30" s="162">
        <v>0</v>
      </c>
      <c r="AA30" s="162">
        <v>0</v>
      </c>
      <c r="AB30" s="162">
        <v>0</v>
      </c>
      <c r="AC30" s="162">
        <v>0</v>
      </c>
      <c r="AD30" s="162">
        <v>1</v>
      </c>
      <c r="AE30" s="162">
        <v>0</v>
      </c>
      <c r="AF30" s="162">
        <v>2.5837818827480451E-2</v>
      </c>
      <c r="AG30" s="162">
        <v>1.1296138736817255E-2</v>
      </c>
      <c r="AH30" s="162">
        <v>0</v>
      </c>
      <c r="AI30" s="162">
        <v>0</v>
      </c>
      <c r="AJ30" s="162">
        <v>0</v>
      </c>
      <c r="AK30" s="162">
        <v>1.4453097001287959E-2</v>
      </c>
      <c r="AL30" s="162">
        <v>0</v>
      </c>
      <c r="AM30" s="162">
        <v>3.2012692646919493E-2</v>
      </c>
      <c r="AN30" s="162">
        <v>6.6456435204299402E-4</v>
      </c>
      <c r="AO30" s="162">
        <v>0</v>
      </c>
      <c r="AP30" s="162">
        <v>0</v>
      </c>
      <c r="AQ30" s="162">
        <v>0</v>
      </c>
      <c r="AR30" s="162">
        <v>0</v>
      </c>
      <c r="AS30" s="162">
        <v>0</v>
      </c>
      <c r="AT30" s="162">
        <v>9.6870608115577472E-3</v>
      </c>
      <c r="AU30" s="162">
        <v>0</v>
      </c>
      <c r="AV30" s="162">
        <v>0</v>
      </c>
      <c r="AW30" s="162">
        <v>5.6345459245220062E-3</v>
      </c>
      <c r="AX30" s="162">
        <v>0</v>
      </c>
      <c r="AY30" s="162">
        <v>0</v>
      </c>
      <c r="AZ30" s="162">
        <v>0</v>
      </c>
      <c r="BA30" s="162">
        <v>0</v>
      </c>
      <c r="BB30" s="162">
        <v>0</v>
      </c>
      <c r="BC30" s="162">
        <v>0</v>
      </c>
      <c r="BD30" s="162">
        <v>7.3524148149066906E-3</v>
      </c>
      <c r="BE30" s="162">
        <v>0</v>
      </c>
      <c r="BF30" s="162">
        <v>0</v>
      </c>
      <c r="BG30" s="162">
        <v>0</v>
      </c>
      <c r="BH30" s="162">
        <v>7.2793819233012327E-2</v>
      </c>
      <c r="BI30" s="162">
        <v>0</v>
      </c>
      <c r="BJ30" s="162">
        <v>2.8280592411487691E-2</v>
      </c>
      <c r="BK30" s="162">
        <v>7.7371523389674823E-4</v>
      </c>
      <c r="BL30" s="162">
        <v>5.0983292284067627E-3</v>
      </c>
      <c r="BM30" s="162">
        <v>7.4749613234480925E-3</v>
      </c>
      <c r="BN30" s="162">
        <v>4.9014013855686539E-3</v>
      </c>
      <c r="BO30" s="162">
        <v>3.8229990818565728E-3</v>
      </c>
      <c r="BP30" s="162">
        <v>1.0353186658052503E-3</v>
      </c>
      <c r="BQ30" s="162">
        <v>0</v>
      </c>
      <c r="BR30" s="162">
        <v>1.6080918229601884E-3</v>
      </c>
      <c r="BS30" s="162">
        <v>1.1098542631709547E-2</v>
      </c>
      <c r="BT30" s="162">
        <v>9.6024355277760575E-4</v>
      </c>
      <c r="BU30" s="162">
        <v>1.1133698249929549E-3</v>
      </c>
      <c r="BV30" s="162">
        <v>1.9289442807136209E-3</v>
      </c>
      <c r="BW30" s="162">
        <v>1.5165743753176506E-3</v>
      </c>
      <c r="BX30" s="162">
        <v>6.9230799448881679E-4</v>
      </c>
      <c r="BY30" s="162">
        <v>3.233017353417447E-4</v>
      </c>
      <c r="BZ30" s="162">
        <v>2.0676009561447616E-3</v>
      </c>
      <c r="CA30" s="162">
        <v>1.2021981685110805E-3</v>
      </c>
      <c r="CB30" s="162">
        <v>2.5817820510271113E-3</v>
      </c>
      <c r="CC30" s="162">
        <v>1.654975893686304E-2</v>
      </c>
      <c r="CD30" s="162">
        <v>5.3334879252927899E-3</v>
      </c>
      <c r="CE30" s="162">
        <v>0</v>
      </c>
      <c r="CF30" s="162">
        <v>0</v>
      </c>
      <c r="CG30" s="162">
        <v>3.2087343532886942E-4</v>
      </c>
      <c r="CH30" s="162">
        <v>3.334354511954774E-3</v>
      </c>
      <c r="CI30" s="162">
        <v>2.9708273163018639E-4</v>
      </c>
      <c r="CJ30" s="162">
        <v>1.1253463758752717E-5</v>
      </c>
      <c r="CK30" s="162">
        <v>0</v>
      </c>
      <c r="CL30" s="162">
        <v>2.2495412121024006E-3</v>
      </c>
      <c r="CM30" s="162">
        <v>0</v>
      </c>
      <c r="CN30" s="162">
        <v>6.5678164462879799E-4</v>
      </c>
      <c r="CO30" s="162">
        <v>1.5149069863076335E-3</v>
      </c>
      <c r="CP30" s="162">
        <v>8.5719542003717946E-4</v>
      </c>
      <c r="CQ30" s="162">
        <v>1.2787035941697025E-3</v>
      </c>
      <c r="CR30" s="162">
        <v>2.5399076206307479E-3</v>
      </c>
      <c r="CS30" s="162">
        <v>6.2642464497899306E-4</v>
      </c>
      <c r="CT30" s="162">
        <v>2.0672055183080362E-3</v>
      </c>
      <c r="CU30" s="162">
        <v>2.9346161880060462E-3</v>
      </c>
      <c r="CV30" s="162">
        <v>7.0723281594781973E-3</v>
      </c>
      <c r="CW30" s="162">
        <v>2.482542459560541E-3</v>
      </c>
      <c r="CX30" s="162">
        <v>7.8481849645229938E-3</v>
      </c>
      <c r="CY30" s="162">
        <v>6.6409431765162659E-3</v>
      </c>
      <c r="CZ30" s="162">
        <v>1.2787414178219397E-3</v>
      </c>
      <c r="DA30" s="162">
        <v>5.8403143106795612E-3</v>
      </c>
      <c r="DB30" s="162">
        <v>5.0002152890327046E-3</v>
      </c>
      <c r="DC30" s="162">
        <v>3.769169002047041E-2</v>
      </c>
      <c r="DD30" s="162">
        <v>3.506891618331147E-3</v>
      </c>
      <c r="DE30" s="162">
        <v>3.8823228865441715E-3</v>
      </c>
      <c r="DF30" s="162">
        <v>1.9774548646480174E-2</v>
      </c>
      <c r="DG30" s="162">
        <v>5.4785929762137912E-3</v>
      </c>
      <c r="DH30" s="162">
        <v>1.584473357075405</v>
      </c>
      <c r="DI30" s="162">
        <v>1.1079323085045631</v>
      </c>
    </row>
    <row r="31" spans="2:113" s="155" customFormat="1" ht="16.5" customHeight="1">
      <c r="B31" s="143" t="s">
        <v>1742</v>
      </c>
      <c r="C31" s="143" t="s">
        <v>529</v>
      </c>
      <c r="D31" s="162">
        <v>3.3444953361706303E-2</v>
      </c>
      <c r="E31" s="162">
        <v>1.7481373687518828E-2</v>
      </c>
      <c r="F31" s="162">
        <v>1.8178817555682385E-2</v>
      </c>
      <c r="G31" s="162">
        <v>1.3299931674170035E-2</v>
      </c>
      <c r="H31" s="162">
        <v>0.11882359343158463</v>
      </c>
      <c r="I31" s="162">
        <v>0</v>
      </c>
      <c r="J31" s="162">
        <v>0</v>
      </c>
      <c r="K31" s="162">
        <v>0.13500280808193291</v>
      </c>
      <c r="L31" s="162">
        <v>2.2293298175529445E-2</v>
      </c>
      <c r="M31" s="162">
        <v>2.8891041182224284E-2</v>
      </c>
      <c r="N31" s="162">
        <v>1.9054832867847229E-2</v>
      </c>
      <c r="O31" s="162">
        <v>0</v>
      </c>
      <c r="P31" s="162">
        <v>2.1726182727074096E-2</v>
      </c>
      <c r="Q31" s="162">
        <v>2.7033317699954467E-2</v>
      </c>
      <c r="R31" s="162">
        <v>2.3290482586045051E-2</v>
      </c>
      <c r="S31" s="162">
        <v>1.8467506022950511E-2</v>
      </c>
      <c r="T31" s="162">
        <v>0</v>
      </c>
      <c r="U31" s="162">
        <v>1.3574180980937253E-2</v>
      </c>
      <c r="V31" s="162">
        <v>1.1262302962917317E-2</v>
      </c>
      <c r="W31" s="162">
        <v>0</v>
      </c>
      <c r="X31" s="162">
        <v>0</v>
      </c>
      <c r="Y31" s="162">
        <v>0</v>
      </c>
      <c r="Z31" s="162">
        <v>0</v>
      </c>
      <c r="AA31" s="162">
        <v>0</v>
      </c>
      <c r="AB31" s="162">
        <v>0</v>
      </c>
      <c r="AC31" s="162">
        <v>0</v>
      </c>
      <c r="AD31" s="162">
        <v>0</v>
      </c>
      <c r="AE31" s="162">
        <v>1</v>
      </c>
      <c r="AF31" s="162">
        <v>0.32997772767804334</v>
      </c>
      <c r="AG31" s="162">
        <v>1.1766510606520912E-2</v>
      </c>
      <c r="AH31" s="162">
        <v>0</v>
      </c>
      <c r="AI31" s="162">
        <v>0</v>
      </c>
      <c r="AJ31" s="162">
        <v>0</v>
      </c>
      <c r="AK31" s="162">
        <v>5.0429888626145308E-2</v>
      </c>
      <c r="AL31" s="162">
        <v>0</v>
      </c>
      <c r="AM31" s="162">
        <v>5.310173134907567E-2</v>
      </c>
      <c r="AN31" s="162">
        <v>3.4881692134324876E-2</v>
      </c>
      <c r="AO31" s="162">
        <v>0</v>
      </c>
      <c r="AP31" s="162">
        <v>0</v>
      </c>
      <c r="AQ31" s="162">
        <v>0</v>
      </c>
      <c r="AR31" s="162">
        <v>0</v>
      </c>
      <c r="AS31" s="162">
        <v>0</v>
      </c>
      <c r="AT31" s="162">
        <v>1.2972525994063941E-2</v>
      </c>
      <c r="AU31" s="162">
        <v>0</v>
      </c>
      <c r="AV31" s="162">
        <v>0</v>
      </c>
      <c r="AW31" s="162">
        <v>1.8274095128138552E-2</v>
      </c>
      <c r="AX31" s="162">
        <v>0</v>
      </c>
      <c r="AY31" s="162">
        <v>0</v>
      </c>
      <c r="AZ31" s="162">
        <v>0</v>
      </c>
      <c r="BA31" s="162">
        <v>0</v>
      </c>
      <c r="BB31" s="162">
        <v>0</v>
      </c>
      <c r="BC31" s="162">
        <v>0</v>
      </c>
      <c r="BD31" s="162">
        <v>1.3319619275922269E-2</v>
      </c>
      <c r="BE31" s="162">
        <v>0</v>
      </c>
      <c r="BF31" s="162">
        <v>0</v>
      </c>
      <c r="BG31" s="162">
        <v>0</v>
      </c>
      <c r="BH31" s="162">
        <v>1.2117842915815604E-2</v>
      </c>
      <c r="BI31" s="162">
        <v>0</v>
      </c>
      <c r="BJ31" s="162">
        <v>2.6635299108372666E-2</v>
      </c>
      <c r="BK31" s="162">
        <v>5.6942377920954128E-2</v>
      </c>
      <c r="BL31" s="162">
        <v>1.940982274633089E-2</v>
      </c>
      <c r="BM31" s="162">
        <v>1.9849110463499492E-2</v>
      </c>
      <c r="BN31" s="162">
        <v>4.7746411120881904E-2</v>
      </c>
      <c r="BO31" s="162">
        <v>4.0607898570745551E-2</v>
      </c>
      <c r="BP31" s="162">
        <v>1.0074250028812896E-2</v>
      </c>
      <c r="BQ31" s="162">
        <v>0</v>
      </c>
      <c r="BR31" s="162">
        <v>1.1436360371406424E-2</v>
      </c>
      <c r="BS31" s="162">
        <v>3.8018768328834517E-2</v>
      </c>
      <c r="BT31" s="162">
        <v>3.4573452881149609E-2</v>
      </c>
      <c r="BU31" s="162">
        <v>2.1316378677406978E-2</v>
      </c>
      <c r="BV31" s="162">
        <v>9.7313525866622261E-3</v>
      </c>
      <c r="BW31" s="162">
        <v>7.7741942361253865E-3</v>
      </c>
      <c r="BX31" s="162">
        <v>7.2304384808223572E-3</v>
      </c>
      <c r="BY31" s="162">
        <v>1.6400801157153194E-3</v>
      </c>
      <c r="BZ31" s="162">
        <v>8.0543550030181502E-2</v>
      </c>
      <c r="CA31" s="162">
        <v>9.4062918595410272E-2</v>
      </c>
      <c r="CB31" s="162">
        <v>0.36288828219526997</v>
      </c>
      <c r="CC31" s="162">
        <v>0.17037666055502301</v>
      </c>
      <c r="CD31" s="162">
        <v>6.0028637033414309E-2</v>
      </c>
      <c r="CE31" s="162">
        <v>0</v>
      </c>
      <c r="CF31" s="162">
        <v>0</v>
      </c>
      <c r="CG31" s="162">
        <v>3.5660328467683518E-3</v>
      </c>
      <c r="CH31" s="162">
        <v>1.2137878020702784E-2</v>
      </c>
      <c r="CI31" s="162">
        <v>6.7767453726957829E-3</v>
      </c>
      <c r="CJ31" s="162">
        <v>1.095027177044879E-4</v>
      </c>
      <c r="CK31" s="162">
        <v>0</v>
      </c>
      <c r="CL31" s="162">
        <v>1.3170782803674961E-2</v>
      </c>
      <c r="CM31" s="162">
        <v>0</v>
      </c>
      <c r="CN31" s="162">
        <v>9.87693373913456E-3</v>
      </c>
      <c r="CO31" s="162">
        <v>1.7251746409822126E-2</v>
      </c>
      <c r="CP31" s="162">
        <v>7.5022127290864686E-3</v>
      </c>
      <c r="CQ31" s="162">
        <v>3.1574580287554666E-2</v>
      </c>
      <c r="CR31" s="162">
        <v>7.5015099094047329E-3</v>
      </c>
      <c r="CS31" s="162">
        <v>1.0137650318160593E-2</v>
      </c>
      <c r="CT31" s="162">
        <v>1.2057027325145303E-2</v>
      </c>
      <c r="CU31" s="162">
        <v>1.6677003812083369E-2</v>
      </c>
      <c r="CV31" s="162">
        <v>1.7883757296918032E-2</v>
      </c>
      <c r="CW31" s="162">
        <v>1.3350411418270151E-2</v>
      </c>
      <c r="CX31" s="162">
        <v>7.6200332670054195E-3</v>
      </c>
      <c r="CY31" s="162">
        <v>2.9607981722907611E-2</v>
      </c>
      <c r="CZ31" s="162">
        <v>8.287902139048748E-3</v>
      </c>
      <c r="DA31" s="162">
        <v>4.0923577557197319E-2</v>
      </c>
      <c r="DB31" s="162">
        <v>2.5768383163084455E-2</v>
      </c>
      <c r="DC31" s="162">
        <v>2.5856848542292435E-2</v>
      </c>
      <c r="DD31" s="162">
        <v>1.9672563239219603E-2</v>
      </c>
      <c r="DE31" s="162">
        <v>1.6992328909788513E-2</v>
      </c>
      <c r="DF31" s="162">
        <v>1.9401377322036745E-2</v>
      </c>
      <c r="DG31" s="162">
        <v>6.3515995949939008E-2</v>
      </c>
      <c r="DH31" s="162">
        <v>3.6167732675727913</v>
      </c>
      <c r="DI31" s="162">
        <v>2.5290043141374294</v>
      </c>
    </row>
    <row r="32" spans="2:113" s="155" customFormat="1" ht="16.5" customHeight="1">
      <c r="B32" s="143" t="s">
        <v>1743</v>
      </c>
      <c r="C32" s="143" t="s">
        <v>546</v>
      </c>
      <c r="D32" s="162">
        <v>2.7243374395201487E-5</v>
      </c>
      <c r="E32" s="162">
        <v>1.8110628000630452E-5</v>
      </c>
      <c r="F32" s="162">
        <v>4.0382689055223057E-5</v>
      </c>
      <c r="G32" s="162">
        <v>2.9750817714778945E-6</v>
      </c>
      <c r="H32" s="162">
        <v>8.6922838953768038E-6</v>
      </c>
      <c r="I32" s="162">
        <v>0</v>
      </c>
      <c r="J32" s="162">
        <v>0</v>
      </c>
      <c r="K32" s="162">
        <v>4.7526995705287164E-6</v>
      </c>
      <c r="L32" s="162">
        <v>2.7220270707410286E-6</v>
      </c>
      <c r="M32" s="162">
        <v>7.3708953470738157E-6</v>
      </c>
      <c r="N32" s="162">
        <v>4.3878195546533234E-6</v>
      </c>
      <c r="O32" s="162">
        <v>0</v>
      </c>
      <c r="P32" s="162">
        <v>1.7021640131099893E-6</v>
      </c>
      <c r="Q32" s="162">
        <v>4.6719038418219997E-6</v>
      </c>
      <c r="R32" s="162">
        <v>3.2642052905515836E-6</v>
      </c>
      <c r="S32" s="162">
        <v>5.9142410754547534E-6</v>
      </c>
      <c r="T32" s="162">
        <v>0</v>
      </c>
      <c r="U32" s="162">
        <v>1.6528125899372569E-6</v>
      </c>
      <c r="V32" s="162">
        <v>1.6014568114584396E-6</v>
      </c>
      <c r="W32" s="162">
        <v>0</v>
      </c>
      <c r="X32" s="162">
        <v>0</v>
      </c>
      <c r="Y32" s="162">
        <v>0</v>
      </c>
      <c r="Z32" s="162">
        <v>0</v>
      </c>
      <c r="AA32" s="162">
        <v>0</v>
      </c>
      <c r="AB32" s="162">
        <v>0</v>
      </c>
      <c r="AC32" s="162">
        <v>0</v>
      </c>
      <c r="AD32" s="162">
        <v>0</v>
      </c>
      <c r="AE32" s="162">
        <v>0</v>
      </c>
      <c r="AF32" s="162">
        <v>1.0000955733350139</v>
      </c>
      <c r="AG32" s="162">
        <v>1.7206564861648517E-6</v>
      </c>
      <c r="AH32" s="162">
        <v>0</v>
      </c>
      <c r="AI32" s="162">
        <v>0</v>
      </c>
      <c r="AJ32" s="162">
        <v>0</v>
      </c>
      <c r="AK32" s="162">
        <v>2.372829705312375E-4</v>
      </c>
      <c r="AL32" s="162">
        <v>0</v>
      </c>
      <c r="AM32" s="162">
        <v>1.0049411779412985E-2</v>
      </c>
      <c r="AN32" s="162">
        <v>7.2732700065803143E-6</v>
      </c>
      <c r="AO32" s="162">
        <v>0</v>
      </c>
      <c r="AP32" s="162">
        <v>0</v>
      </c>
      <c r="AQ32" s="162">
        <v>0</v>
      </c>
      <c r="AR32" s="162">
        <v>0</v>
      </c>
      <c r="AS32" s="162">
        <v>0</v>
      </c>
      <c r="AT32" s="162">
        <v>2.5066651805050147E-5</v>
      </c>
      <c r="AU32" s="162">
        <v>0</v>
      </c>
      <c r="AV32" s="162">
        <v>0</v>
      </c>
      <c r="AW32" s="162">
        <v>1.1129110373574108E-4</v>
      </c>
      <c r="AX32" s="162">
        <v>0</v>
      </c>
      <c r="AY32" s="162">
        <v>0</v>
      </c>
      <c r="AZ32" s="162">
        <v>0</v>
      </c>
      <c r="BA32" s="162">
        <v>0</v>
      </c>
      <c r="BB32" s="162">
        <v>0</v>
      </c>
      <c r="BC32" s="162">
        <v>0</v>
      </c>
      <c r="BD32" s="162">
        <v>1.6180765944970803E-6</v>
      </c>
      <c r="BE32" s="162">
        <v>0</v>
      </c>
      <c r="BF32" s="162">
        <v>0</v>
      </c>
      <c r="BG32" s="162">
        <v>0</v>
      </c>
      <c r="BH32" s="162">
        <v>2.9979564375661174E-5</v>
      </c>
      <c r="BI32" s="162">
        <v>0</v>
      </c>
      <c r="BJ32" s="162">
        <v>3.3014369249583983E-6</v>
      </c>
      <c r="BK32" s="162">
        <v>4.6045501120331336E-6</v>
      </c>
      <c r="BL32" s="162">
        <v>9.1061630989854004E-4</v>
      </c>
      <c r="BM32" s="162">
        <v>6.0307059841343538E-4</v>
      </c>
      <c r="BN32" s="162">
        <v>4.5073624976899325E-2</v>
      </c>
      <c r="BO32" s="162">
        <v>1.3375681977486302E-2</v>
      </c>
      <c r="BP32" s="162">
        <v>3.1467745351902857E-6</v>
      </c>
      <c r="BQ32" s="162">
        <v>0</v>
      </c>
      <c r="BR32" s="162">
        <v>6.0494058008792567E-5</v>
      </c>
      <c r="BS32" s="162">
        <v>3.4374641872104063E-6</v>
      </c>
      <c r="BT32" s="162">
        <v>8.7535504194357165E-6</v>
      </c>
      <c r="BU32" s="162">
        <v>4.3002923727173852E-6</v>
      </c>
      <c r="BV32" s="162">
        <v>2.0900253417870721E-6</v>
      </c>
      <c r="BW32" s="162">
        <v>2.7496975596024817E-6</v>
      </c>
      <c r="BX32" s="162">
        <v>6.9469103841923467E-6</v>
      </c>
      <c r="BY32" s="162">
        <v>1.3317777968086195E-5</v>
      </c>
      <c r="BZ32" s="162">
        <v>2.1992199130354938E-5</v>
      </c>
      <c r="CA32" s="162">
        <v>2.0526301890420956E-6</v>
      </c>
      <c r="CB32" s="162">
        <v>1.4973771396002754E-5</v>
      </c>
      <c r="CC32" s="162">
        <v>7.3604427803370815E-6</v>
      </c>
      <c r="CD32" s="162">
        <v>5.0296178529174147E-6</v>
      </c>
      <c r="CE32" s="162">
        <v>0</v>
      </c>
      <c r="CF32" s="162">
        <v>0</v>
      </c>
      <c r="CG32" s="162">
        <v>6.8849189057642622E-7</v>
      </c>
      <c r="CH32" s="162">
        <v>4.0998553599233852E-6</v>
      </c>
      <c r="CI32" s="162">
        <v>5.4740140297919449E-7</v>
      </c>
      <c r="CJ32" s="162">
        <v>3.4204071034677019E-8</v>
      </c>
      <c r="CK32" s="162">
        <v>0</v>
      </c>
      <c r="CL32" s="162">
        <v>3.3225789583985729E-6</v>
      </c>
      <c r="CM32" s="162">
        <v>0</v>
      </c>
      <c r="CN32" s="162">
        <v>1.2847496698045481E-6</v>
      </c>
      <c r="CO32" s="162">
        <v>1.8658082312599573E-5</v>
      </c>
      <c r="CP32" s="162">
        <v>7.2963714253201972E-6</v>
      </c>
      <c r="CQ32" s="162">
        <v>2.8233976498808954E-6</v>
      </c>
      <c r="CR32" s="162">
        <v>2.3484055684374088E-6</v>
      </c>
      <c r="CS32" s="162">
        <v>5.4737279216117498E-6</v>
      </c>
      <c r="CT32" s="162">
        <v>6.3447489768889477E-6</v>
      </c>
      <c r="CU32" s="162">
        <v>4.7002092957064533E-6</v>
      </c>
      <c r="CV32" s="162">
        <v>3.4594642568101385E-4</v>
      </c>
      <c r="CW32" s="162">
        <v>2.2211828752540881E-6</v>
      </c>
      <c r="CX32" s="162">
        <v>1.3664614515225162E-6</v>
      </c>
      <c r="CY32" s="162">
        <v>5.6455888694871379E-6</v>
      </c>
      <c r="CZ32" s="162">
        <v>2.5383491118251768E-6</v>
      </c>
      <c r="DA32" s="162">
        <v>7.1828864410744107E-6</v>
      </c>
      <c r="DB32" s="162">
        <v>6.3338677765447417E-6</v>
      </c>
      <c r="DC32" s="162">
        <v>4.4944207526851722E-6</v>
      </c>
      <c r="DD32" s="162">
        <v>1.1424959894464622E-5</v>
      </c>
      <c r="DE32" s="162">
        <v>9.1966102588396349E-6</v>
      </c>
      <c r="DF32" s="162">
        <v>5.8658753711291302E-5</v>
      </c>
      <c r="DG32" s="162">
        <v>6.4997011228597982E-5</v>
      </c>
      <c r="DH32" s="162">
        <v>1.0713998354946606</v>
      </c>
      <c r="DI32" s="162">
        <v>0.74916910894735689</v>
      </c>
    </row>
    <row r="33" spans="2:113" s="155" customFormat="1" ht="16.5" customHeight="1">
      <c r="B33" s="143" t="s">
        <v>1744</v>
      </c>
      <c r="C33" s="143" t="s">
        <v>553</v>
      </c>
      <c r="D33" s="162">
        <v>9.9573631000393851E-3</v>
      </c>
      <c r="E33" s="162">
        <v>4.6967911424954266E-3</v>
      </c>
      <c r="F33" s="162">
        <v>7.5279481957711584E-3</v>
      </c>
      <c r="G33" s="162">
        <v>1.779823207664363E-3</v>
      </c>
      <c r="H33" s="162">
        <v>2.055283359244971E-2</v>
      </c>
      <c r="I33" s="162">
        <v>0</v>
      </c>
      <c r="J33" s="162">
        <v>0</v>
      </c>
      <c r="K33" s="162">
        <v>2.1597440161714582E-3</v>
      </c>
      <c r="L33" s="162">
        <v>2.8391616121799513E-2</v>
      </c>
      <c r="M33" s="162">
        <v>2.1862440361326636E-2</v>
      </c>
      <c r="N33" s="162">
        <v>9.7551263433557061E-3</v>
      </c>
      <c r="O33" s="162">
        <v>0</v>
      </c>
      <c r="P33" s="162">
        <v>4.9299336997952088E-3</v>
      </c>
      <c r="Q33" s="162">
        <v>5.456987401209748E-2</v>
      </c>
      <c r="R33" s="162">
        <v>5.1703511836905559E-3</v>
      </c>
      <c r="S33" s="162">
        <v>3.84349932638373E-2</v>
      </c>
      <c r="T33" s="162">
        <v>0</v>
      </c>
      <c r="U33" s="162">
        <v>1.5626314085425089E-2</v>
      </c>
      <c r="V33" s="162">
        <v>3.7416586271963301E-2</v>
      </c>
      <c r="W33" s="162">
        <v>0</v>
      </c>
      <c r="X33" s="162">
        <v>0</v>
      </c>
      <c r="Y33" s="162">
        <v>0</v>
      </c>
      <c r="Z33" s="162">
        <v>0</v>
      </c>
      <c r="AA33" s="162">
        <v>0</v>
      </c>
      <c r="AB33" s="162">
        <v>0</v>
      </c>
      <c r="AC33" s="162">
        <v>0</v>
      </c>
      <c r="AD33" s="162">
        <v>0</v>
      </c>
      <c r="AE33" s="162">
        <v>0</v>
      </c>
      <c r="AF33" s="162">
        <v>1.2230700548853978E-3</v>
      </c>
      <c r="AG33" s="162">
        <v>1.3282524568536389</v>
      </c>
      <c r="AH33" s="162">
        <v>0</v>
      </c>
      <c r="AI33" s="162">
        <v>0</v>
      </c>
      <c r="AJ33" s="162">
        <v>0</v>
      </c>
      <c r="AK33" s="162">
        <v>5.1207341611079864E-3</v>
      </c>
      <c r="AL33" s="162">
        <v>0</v>
      </c>
      <c r="AM33" s="162">
        <v>1.1576385289930286E-2</v>
      </c>
      <c r="AN33" s="162">
        <v>1.0071723387401438E-3</v>
      </c>
      <c r="AO33" s="162">
        <v>0</v>
      </c>
      <c r="AP33" s="162">
        <v>0</v>
      </c>
      <c r="AQ33" s="162">
        <v>0</v>
      </c>
      <c r="AR33" s="162">
        <v>0</v>
      </c>
      <c r="AS33" s="162">
        <v>0</v>
      </c>
      <c r="AT33" s="162">
        <v>1.8019136261884531E-3</v>
      </c>
      <c r="AU33" s="162">
        <v>0</v>
      </c>
      <c r="AV33" s="162">
        <v>0</v>
      </c>
      <c r="AW33" s="162">
        <v>5.523975275961477E-2</v>
      </c>
      <c r="AX33" s="162">
        <v>0</v>
      </c>
      <c r="AY33" s="162">
        <v>0</v>
      </c>
      <c r="AZ33" s="162">
        <v>0</v>
      </c>
      <c r="BA33" s="162">
        <v>0</v>
      </c>
      <c r="BB33" s="162">
        <v>0</v>
      </c>
      <c r="BC33" s="162">
        <v>0</v>
      </c>
      <c r="BD33" s="162">
        <v>0.85160941520245348</v>
      </c>
      <c r="BE33" s="162">
        <v>0</v>
      </c>
      <c r="BF33" s="162">
        <v>0</v>
      </c>
      <c r="BG33" s="162">
        <v>0</v>
      </c>
      <c r="BH33" s="162">
        <v>9.1640048869483302E-4</v>
      </c>
      <c r="BI33" s="162">
        <v>0</v>
      </c>
      <c r="BJ33" s="162">
        <v>9.9728703928162438E-2</v>
      </c>
      <c r="BK33" s="162">
        <v>3.3154338774346779E-3</v>
      </c>
      <c r="BL33" s="162">
        <v>1.9280009382551304E-2</v>
      </c>
      <c r="BM33" s="162">
        <v>1.9694854009829843E-2</v>
      </c>
      <c r="BN33" s="162">
        <v>3.1506021898213402E-2</v>
      </c>
      <c r="BO33" s="162">
        <v>2.480885819347264E-2</v>
      </c>
      <c r="BP33" s="162">
        <v>1.6418838280127725E-3</v>
      </c>
      <c r="BQ33" s="162">
        <v>0</v>
      </c>
      <c r="BR33" s="162">
        <v>2.0435991589604331E-2</v>
      </c>
      <c r="BS33" s="162">
        <v>2.1979186342716551E-2</v>
      </c>
      <c r="BT33" s="162">
        <v>2.7441273862543396E-3</v>
      </c>
      <c r="BU33" s="162">
        <v>5.213753916895816E-3</v>
      </c>
      <c r="BV33" s="162">
        <v>4.7268087133967539E-3</v>
      </c>
      <c r="BW33" s="162">
        <v>7.1200403505907303E-3</v>
      </c>
      <c r="BX33" s="162">
        <v>2.3116325043605638E-3</v>
      </c>
      <c r="BY33" s="162">
        <v>1.043011469673944E-3</v>
      </c>
      <c r="BZ33" s="162">
        <v>4.4714468748158712E-3</v>
      </c>
      <c r="CA33" s="162">
        <v>2.1128289562348636E-3</v>
      </c>
      <c r="CB33" s="162">
        <v>5.4169317153806009E-3</v>
      </c>
      <c r="CC33" s="162">
        <v>1.7213619724686031E-3</v>
      </c>
      <c r="CD33" s="162">
        <v>3.4716475236519061E-3</v>
      </c>
      <c r="CE33" s="162">
        <v>0</v>
      </c>
      <c r="CF33" s="162">
        <v>0</v>
      </c>
      <c r="CG33" s="162">
        <v>4.4439880734075624E-3</v>
      </c>
      <c r="CH33" s="162">
        <v>9.2963376319111467E-3</v>
      </c>
      <c r="CI33" s="162">
        <v>5.3161929976648376E-4</v>
      </c>
      <c r="CJ33" s="162">
        <v>1.7846563347964901E-5</v>
      </c>
      <c r="CK33" s="162">
        <v>0</v>
      </c>
      <c r="CL33" s="162">
        <v>1.2391294527975971E-2</v>
      </c>
      <c r="CM33" s="162">
        <v>0</v>
      </c>
      <c r="CN33" s="162">
        <v>1.2224369515208304E-3</v>
      </c>
      <c r="CO33" s="162">
        <v>4.098311552865031E-3</v>
      </c>
      <c r="CP33" s="162">
        <v>1.4310288872161178E-3</v>
      </c>
      <c r="CQ33" s="162">
        <v>7.2208469115866737E-3</v>
      </c>
      <c r="CR33" s="162">
        <v>2.066700812839912E-3</v>
      </c>
      <c r="CS33" s="162">
        <v>1.2498154969336193E-3</v>
      </c>
      <c r="CT33" s="162">
        <v>2.277887811729805E-3</v>
      </c>
      <c r="CU33" s="162">
        <v>2.2179498929836166E-3</v>
      </c>
      <c r="CV33" s="162">
        <v>9.6479466367689823E-3</v>
      </c>
      <c r="CW33" s="162">
        <v>6.2497731303768631E-3</v>
      </c>
      <c r="CX33" s="162">
        <v>6.257631590088201E-3</v>
      </c>
      <c r="CY33" s="162">
        <v>9.8980312866981147E-3</v>
      </c>
      <c r="CZ33" s="162">
        <v>2.9313632696083554E-3</v>
      </c>
      <c r="DA33" s="162">
        <v>6.8293240765659388E-3</v>
      </c>
      <c r="DB33" s="162">
        <v>1.0762094730128154E-2</v>
      </c>
      <c r="DC33" s="162">
        <v>5.2047558822761611E-3</v>
      </c>
      <c r="DD33" s="162">
        <v>7.5968563784902026E-3</v>
      </c>
      <c r="DE33" s="162">
        <v>4.4478927518180108E-3</v>
      </c>
      <c r="DF33" s="162">
        <v>6.629192935131098E-2</v>
      </c>
      <c r="DG33" s="162">
        <v>1.5229712959055758E-2</v>
      </c>
      <c r="DH33" s="162">
        <v>3.0021369502641302</v>
      </c>
      <c r="DI33" s="162">
        <v>2.0992240146545389</v>
      </c>
    </row>
    <row r="34" spans="2:113" s="155" customFormat="1" ht="16.5" customHeight="1">
      <c r="B34" s="143" t="s">
        <v>1745</v>
      </c>
      <c r="C34" s="143" t="s">
        <v>570</v>
      </c>
      <c r="D34" s="162">
        <v>3.1923843488710878E-3</v>
      </c>
      <c r="E34" s="162">
        <v>2.4369758957144337E-3</v>
      </c>
      <c r="F34" s="162">
        <v>5.4420344015097422E-3</v>
      </c>
      <c r="G34" s="162">
        <v>2.1951349451496743E-3</v>
      </c>
      <c r="H34" s="162">
        <v>4.271009411685814E-3</v>
      </c>
      <c r="I34" s="162">
        <v>0</v>
      </c>
      <c r="J34" s="162">
        <v>0</v>
      </c>
      <c r="K34" s="162">
        <v>5.4028735888456969E-3</v>
      </c>
      <c r="L34" s="162">
        <v>1.1183696173806203E-3</v>
      </c>
      <c r="M34" s="162">
        <v>1.6176862938588701E-3</v>
      </c>
      <c r="N34" s="162">
        <v>1.2201564165733056E-3</v>
      </c>
      <c r="O34" s="162">
        <v>0</v>
      </c>
      <c r="P34" s="162">
        <v>1.7161845660256113E-3</v>
      </c>
      <c r="Q34" s="162">
        <v>3.0857940177595319E-3</v>
      </c>
      <c r="R34" s="162">
        <v>2.8048747861899267E-3</v>
      </c>
      <c r="S34" s="162">
        <v>2.8829270730062534E-3</v>
      </c>
      <c r="T34" s="162">
        <v>0</v>
      </c>
      <c r="U34" s="162">
        <v>2.4090921550194364E-3</v>
      </c>
      <c r="V34" s="162">
        <v>8.2655942741543891E-4</v>
      </c>
      <c r="W34" s="162">
        <v>0</v>
      </c>
      <c r="X34" s="162">
        <v>0</v>
      </c>
      <c r="Y34" s="162">
        <v>0</v>
      </c>
      <c r="Z34" s="162">
        <v>0</v>
      </c>
      <c r="AA34" s="162">
        <v>0</v>
      </c>
      <c r="AB34" s="162">
        <v>0</v>
      </c>
      <c r="AC34" s="162">
        <v>0</v>
      </c>
      <c r="AD34" s="162">
        <v>0</v>
      </c>
      <c r="AE34" s="162">
        <v>0</v>
      </c>
      <c r="AF34" s="162">
        <v>2.4883706002038711E-3</v>
      </c>
      <c r="AG34" s="162">
        <v>2.6069509778703041E-3</v>
      </c>
      <c r="AH34" s="162">
        <v>1</v>
      </c>
      <c r="AI34" s="162">
        <v>0</v>
      </c>
      <c r="AJ34" s="162">
        <v>0</v>
      </c>
      <c r="AK34" s="162">
        <v>4.2079437050328372E-3</v>
      </c>
      <c r="AL34" s="162">
        <v>0</v>
      </c>
      <c r="AM34" s="162">
        <v>6.6143213150362708E-3</v>
      </c>
      <c r="AN34" s="162">
        <v>2.1819955399953804E-3</v>
      </c>
      <c r="AO34" s="162">
        <v>0</v>
      </c>
      <c r="AP34" s="162">
        <v>0</v>
      </c>
      <c r="AQ34" s="162">
        <v>0</v>
      </c>
      <c r="AR34" s="162">
        <v>0</v>
      </c>
      <c r="AS34" s="162">
        <v>0</v>
      </c>
      <c r="AT34" s="162">
        <v>3.1358657951788991E-3</v>
      </c>
      <c r="AU34" s="162">
        <v>0</v>
      </c>
      <c r="AV34" s="162">
        <v>0</v>
      </c>
      <c r="AW34" s="162">
        <v>4.4445114017554369E-2</v>
      </c>
      <c r="AX34" s="162">
        <v>0</v>
      </c>
      <c r="AY34" s="162">
        <v>0</v>
      </c>
      <c r="AZ34" s="162">
        <v>0</v>
      </c>
      <c r="BA34" s="162">
        <v>0</v>
      </c>
      <c r="BB34" s="162">
        <v>0</v>
      </c>
      <c r="BC34" s="162">
        <v>0</v>
      </c>
      <c r="BD34" s="162">
        <v>2.0313961700790528E-3</v>
      </c>
      <c r="BE34" s="162">
        <v>0</v>
      </c>
      <c r="BF34" s="162">
        <v>0</v>
      </c>
      <c r="BG34" s="162">
        <v>0</v>
      </c>
      <c r="BH34" s="162">
        <v>3.280561757319625E-2</v>
      </c>
      <c r="BI34" s="162">
        <v>0</v>
      </c>
      <c r="BJ34" s="162">
        <v>6.9743747959772132E-3</v>
      </c>
      <c r="BK34" s="162">
        <v>4.7839512222170866E-3</v>
      </c>
      <c r="BL34" s="162">
        <v>1.7339616461383323E-3</v>
      </c>
      <c r="BM34" s="162">
        <v>1.9284772146252486E-3</v>
      </c>
      <c r="BN34" s="162">
        <v>6.3322538368471501E-3</v>
      </c>
      <c r="BO34" s="162">
        <v>4.3685163267877932E-3</v>
      </c>
      <c r="BP34" s="162">
        <v>3.2248299516419603E-3</v>
      </c>
      <c r="BQ34" s="162">
        <v>0</v>
      </c>
      <c r="BR34" s="162">
        <v>1.6437188915852342E-3</v>
      </c>
      <c r="BS34" s="162">
        <v>4.1370059379971062E-3</v>
      </c>
      <c r="BT34" s="162">
        <v>2.6816129257770448E-3</v>
      </c>
      <c r="BU34" s="162">
        <v>1.985696835118133E-3</v>
      </c>
      <c r="BV34" s="162">
        <v>7.5565494854003723E-4</v>
      </c>
      <c r="BW34" s="162">
        <v>5.4191928040512563E-4</v>
      </c>
      <c r="BX34" s="162">
        <v>4.159751208838895E-4</v>
      </c>
      <c r="BY34" s="162">
        <v>1.2531060778326963E-4</v>
      </c>
      <c r="BZ34" s="162">
        <v>1.6038445711530724E-3</v>
      </c>
      <c r="CA34" s="162">
        <v>3.9926734049526768E-3</v>
      </c>
      <c r="CB34" s="162">
        <v>1.8998318985559544E-2</v>
      </c>
      <c r="CC34" s="162">
        <v>1.0852831011274289E-2</v>
      </c>
      <c r="CD34" s="162">
        <v>1.3492325787547024E-2</v>
      </c>
      <c r="CE34" s="162">
        <v>0</v>
      </c>
      <c r="CF34" s="162">
        <v>0</v>
      </c>
      <c r="CG34" s="162">
        <v>9.2619345064161361E-4</v>
      </c>
      <c r="CH34" s="162">
        <v>1.7853724736039622E-3</v>
      </c>
      <c r="CI34" s="162">
        <v>1.9771340245744334E-3</v>
      </c>
      <c r="CJ34" s="162">
        <v>3.5052499474369107E-5</v>
      </c>
      <c r="CK34" s="162">
        <v>0</v>
      </c>
      <c r="CL34" s="162">
        <v>1.3811030765876928E-3</v>
      </c>
      <c r="CM34" s="162">
        <v>0</v>
      </c>
      <c r="CN34" s="162">
        <v>5.752812674180858E-4</v>
      </c>
      <c r="CO34" s="162">
        <v>1.7518436121985992E-3</v>
      </c>
      <c r="CP34" s="162">
        <v>4.8854763765995683E-4</v>
      </c>
      <c r="CQ34" s="162">
        <v>1.1000079217442929E-3</v>
      </c>
      <c r="CR34" s="162">
        <v>1.0904428428717544E-3</v>
      </c>
      <c r="CS34" s="162">
        <v>7.327630976547468E-4</v>
      </c>
      <c r="CT34" s="162">
        <v>7.1389161547088425E-4</v>
      </c>
      <c r="CU34" s="162">
        <v>1.215690934464847E-3</v>
      </c>
      <c r="CV34" s="162">
        <v>3.2699694762083936E-3</v>
      </c>
      <c r="CW34" s="162">
        <v>2.254079267923449E-3</v>
      </c>
      <c r="CX34" s="162">
        <v>5.0325016741885342E-4</v>
      </c>
      <c r="CY34" s="162">
        <v>4.2645908113091484E-2</v>
      </c>
      <c r="CZ34" s="162">
        <v>4.6882810996098375E-4</v>
      </c>
      <c r="DA34" s="162">
        <v>2.2081496616544174E-3</v>
      </c>
      <c r="DB34" s="162">
        <v>1.4399938409374912E-3</v>
      </c>
      <c r="DC34" s="162">
        <v>1.1069235614189108E-3</v>
      </c>
      <c r="DD34" s="162">
        <v>2.0952153495421406E-3</v>
      </c>
      <c r="DE34" s="162">
        <v>8.3065918252507554E-4</v>
      </c>
      <c r="DF34" s="162">
        <v>1.1786228785849636E-2</v>
      </c>
      <c r="DG34" s="162">
        <v>3.2663409836843579E-3</v>
      </c>
      <c r="DH34" s="162">
        <v>1.3173617568965446</v>
      </c>
      <c r="DI34" s="162">
        <v>0.92115632360522925</v>
      </c>
    </row>
    <row r="35" spans="2:113" s="155" customFormat="1" ht="16.5" customHeight="1">
      <c r="B35" s="143" t="s">
        <v>1746</v>
      </c>
      <c r="C35" s="143" t="s">
        <v>1859</v>
      </c>
      <c r="D35" s="162">
        <v>1.1426999900696384E-4</v>
      </c>
      <c r="E35" s="162">
        <v>8.8070644458791727E-5</v>
      </c>
      <c r="F35" s="162">
        <v>1.5138379405130799E-4</v>
      </c>
      <c r="G35" s="162">
        <v>3.8382544987420995E-5</v>
      </c>
      <c r="H35" s="162">
        <v>2.4163675531054481E-4</v>
      </c>
      <c r="I35" s="162">
        <v>0</v>
      </c>
      <c r="J35" s="162">
        <v>0</v>
      </c>
      <c r="K35" s="162">
        <v>3.0526216305913975E-5</v>
      </c>
      <c r="L35" s="162">
        <v>4.9697939491916238E-5</v>
      </c>
      <c r="M35" s="162">
        <v>1.9809750001114498E-4</v>
      </c>
      <c r="N35" s="162">
        <v>1.1083984020652344E-4</v>
      </c>
      <c r="O35" s="162">
        <v>0</v>
      </c>
      <c r="P35" s="162">
        <v>2.2767424340979588E-5</v>
      </c>
      <c r="Q35" s="162">
        <v>3.5162617723140014E-4</v>
      </c>
      <c r="R35" s="162">
        <v>6.644733947193933E-4</v>
      </c>
      <c r="S35" s="162">
        <v>5.359684311080395E-5</v>
      </c>
      <c r="T35" s="162">
        <v>0</v>
      </c>
      <c r="U35" s="162">
        <v>3.7737382757811002E-5</v>
      </c>
      <c r="V35" s="162">
        <v>2.0654012642567747E-5</v>
      </c>
      <c r="W35" s="162">
        <v>0</v>
      </c>
      <c r="X35" s="162">
        <v>0</v>
      </c>
      <c r="Y35" s="162">
        <v>0</v>
      </c>
      <c r="Z35" s="162">
        <v>0</v>
      </c>
      <c r="AA35" s="162">
        <v>0</v>
      </c>
      <c r="AB35" s="162">
        <v>0</v>
      </c>
      <c r="AC35" s="162">
        <v>0</v>
      </c>
      <c r="AD35" s="162">
        <v>0</v>
      </c>
      <c r="AE35" s="162">
        <v>0</v>
      </c>
      <c r="AF35" s="162">
        <v>4.5586068927417234E-4</v>
      </c>
      <c r="AG35" s="162">
        <v>1.8104291081370062E-5</v>
      </c>
      <c r="AH35" s="162">
        <v>0</v>
      </c>
      <c r="AI35" s="162">
        <v>1</v>
      </c>
      <c r="AJ35" s="162">
        <v>0</v>
      </c>
      <c r="AK35" s="162">
        <v>4.794431804815815E-5</v>
      </c>
      <c r="AL35" s="162">
        <v>0</v>
      </c>
      <c r="AM35" s="162">
        <v>3.4903296086508861E-5</v>
      </c>
      <c r="AN35" s="162">
        <v>9.5388077622806314E-6</v>
      </c>
      <c r="AO35" s="162">
        <v>0</v>
      </c>
      <c r="AP35" s="162">
        <v>0</v>
      </c>
      <c r="AQ35" s="162">
        <v>0</v>
      </c>
      <c r="AR35" s="162">
        <v>0</v>
      </c>
      <c r="AS35" s="162">
        <v>0</v>
      </c>
      <c r="AT35" s="162">
        <v>4.787663684026628E-4</v>
      </c>
      <c r="AU35" s="162">
        <v>0</v>
      </c>
      <c r="AV35" s="162">
        <v>0</v>
      </c>
      <c r="AW35" s="162">
        <v>2.0377953524183648E-5</v>
      </c>
      <c r="AX35" s="162">
        <v>0</v>
      </c>
      <c r="AY35" s="162">
        <v>0</v>
      </c>
      <c r="AZ35" s="162">
        <v>0</v>
      </c>
      <c r="BA35" s="162">
        <v>0</v>
      </c>
      <c r="BB35" s="162">
        <v>0</v>
      </c>
      <c r="BC35" s="162">
        <v>0</v>
      </c>
      <c r="BD35" s="162">
        <v>1.3125415945492236E-5</v>
      </c>
      <c r="BE35" s="162">
        <v>0</v>
      </c>
      <c r="BF35" s="162">
        <v>0</v>
      </c>
      <c r="BG35" s="162">
        <v>0</v>
      </c>
      <c r="BH35" s="162">
        <v>1.4489639709180117E-5</v>
      </c>
      <c r="BI35" s="162">
        <v>0</v>
      </c>
      <c r="BJ35" s="162">
        <v>4.7244023988060958E-5</v>
      </c>
      <c r="BK35" s="162">
        <v>2.1231960259967391E-5</v>
      </c>
      <c r="BL35" s="162">
        <v>2.5191580668398129E-4</v>
      </c>
      <c r="BM35" s="162">
        <v>1.6532350596502537E-4</v>
      </c>
      <c r="BN35" s="162">
        <v>1.7538220175817079E-4</v>
      </c>
      <c r="BO35" s="162">
        <v>2.1710788480895491E-4</v>
      </c>
      <c r="BP35" s="162">
        <v>1.0962135153846732E-5</v>
      </c>
      <c r="BQ35" s="162">
        <v>0</v>
      </c>
      <c r="BR35" s="162">
        <v>5.3757216102417516E-5</v>
      </c>
      <c r="BS35" s="162">
        <v>3.3247447986381412E-5</v>
      </c>
      <c r="BT35" s="162">
        <v>9.5719378866240622E-5</v>
      </c>
      <c r="BU35" s="162">
        <v>9.8047594147130182E-5</v>
      </c>
      <c r="BV35" s="162">
        <v>2.1591766747824345E-5</v>
      </c>
      <c r="BW35" s="162">
        <v>1.935820251404068E-4</v>
      </c>
      <c r="BX35" s="162">
        <v>7.0998089513916855E-5</v>
      </c>
      <c r="BY35" s="162">
        <v>1.231632891628261E-5</v>
      </c>
      <c r="BZ35" s="162">
        <v>1.2187343556142768E-4</v>
      </c>
      <c r="CA35" s="162">
        <v>5.0223797483895066E-5</v>
      </c>
      <c r="CB35" s="162">
        <v>1.0255583807314656E-4</v>
      </c>
      <c r="CC35" s="162">
        <v>1.1452981284504469E-5</v>
      </c>
      <c r="CD35" s="162">
        <v>1.2427963074332823E-4</v>
      </c>
      <c r="CE35" s="162">
        <v>0</v>
      </c>
      <c r="CF35" s="162">
        <v>0</v>
      </c>
      <c r="CG35" s="162">
        <v>7.1081022850230489E-6</v>
      </c>
      <c r="CH35" s="162">
        <v>5.370769907937242E-5</v>
      </c>
      <c r="CI35" s="162">
        <v>3.6526729221718452E-6</v>
      </c>
      <c r="CJ35" s="162">
        <v>1.191536429765949E-7</v>
      </c>
      <c r="CK35" s="162">
        <v>0</v>
      </c>
      <c r="CL35" s="162">
        <v>2.2318361107784881E-4</v>
      </c>
      <c r="CM35" s="162">
        <v>0</v>
      </c>
      <c r="CN35" s="162">
        <v>1.4649480270021914E-5</v>
      </c>
      <c r="CO35" s="162">
        <v>3.0860106831553919E-4</v>
      </c>
      <c r="CP35" s="162">
        <v>1.62404616664333E-5</v>
      </c>
      <c r="CQ35" s="162">
        <v>1.1708058403393731E-5</v>
      </c>
      <c r="CR35" s="162">
        <v>2.4622237764899602E-5</v>
      </c>
      <c r="CS35" s="162">
        <v>1.8141927496220202E-5</v>
      </c>
      <c r="CT35" s="162">
        <v>5.490930730404297E-5</v>
      </c>
      <c r="CU35" s="162">
        <v>6.2772517328427358E-5</v>
      </c>
      <c r="CV35" s="162">
        <v>3.3783942357925776E-4</v>
      </c>
      <c r="CW35" s="162">
        <v>5.5523181786089587E-4</v>
      </c>
      <c r="CX35" s="162">
        <v>1.6450675680411629E-5</v>
      </c>
      <c r="CY35" s="162">
        <v>3.7243151349254827E-5</v>
      </c>
      <c r="CZ35" s="162">
        <v>2.639708455192362E-5</v>
      </c>
      <c r="DA35" s="162">
        <v>2.5283290351094817E-4</v>
      </c>
      <c r="DB35" s="162">
        <v>7.0132910653585579E-5</v>
      </c>
      <c r="DC35" s="162">
        <v>3.0078989233814536E-4</v>
      </c>
      <c r="DD35" s="162">
        <v>2.0739762551080805E-5</v>
      </c>
      <c r="DE35" s="162">
        <v>1.9329233737102235E-5</v>
      </c>
      <c r="DF35" s="162">
        <v>3.4403597452284019E-5</v>
      </c>
      <c r="DG35" s="162">
        <v>6.2307202345148844E-3</v>
      </c>
      <c r="DH35" s="162">
        <v>1.0138472112829888</v>
      </c>
      <c r="DI35" s="162">
        <v>0.70892582462919806</v>
      </c>
    </row>
    <row r="36" spans="2:113" s="155" customFormat="1" ht="16.5" customHeight="1">
      <c r="B36" s="143" t="s">
        <v>1747</v>
      </c>
      <c r="C36" s="143" t="s">
        <v>590</v>
      </c>
      <c r="D36" s="162">
        <v>1.5562005523542027E-4</v>
      </c>
      <c r="E36" s="162">
        <v>1.7829898849025853E-4</v>
      </c>
      <c r="F36" s="162">
        <v>1.9213832997868775E-4</v>
      </c>
      <c r="G36" s="162">
        <v>7.8690465826880562E-5</v>
      </c>
      <c r="H36" s="162">
        <v>4.8771191637444003E-4</v>
      </c>
      <c r="I36" s="162">
        <v>0</v>
      </c>
      <c r="J36" s="162">
        <v>0</v>
      </c>
      <c r="K36" s="162">
        <v>2.2405615285699983E-4</v>
      </c>
      <c r="L36" s="162">
        <v>5.1926476195507778E-3</v>
      </c>
      <c r="M36" s="162">
        <v>3.7233899930884788E-3</v>
      </c>
      <c r="N36" s="162">
        <v>2.046549845137783E-2</v>
      </c>
      <c r="O36" s="162">
        <v>0</v>
      </c>
      <c r="P36" s="162">
        <v>5.99977602942102E-5</v>
      </c>
      <c r="Q36" s="162">
        <v>9.7357403651362765E-5</v>
      </c>
      <c r="R36" s="162">
        <v>1.3204028124122065E-4</v>
      </c>
      <c r="S36" s="162">
        <v>2.2700359675277011E-2</v>
      </c>
      <c r="T36" s="162">
        <v>0</v>
      </c>
      <c r="U36" s="162">
        <v>5.5676803187925186E-5</v>
      </c>
      <c r="V36" s="162">
        <v>5.3433983399468446E-5</v>
      </c>
      <c r="W36" s="162">
        <v>0</v>
      </c>
      <c r="X36" s="162">
        <v>0</v>
      </c>
      <c r="Y36" s="162">
        <v>0</v>
      </c>
      <c r="Z36" s="162">
        <v>0</v>
      </c>
      <c r="AA36" s="162">
        <v>0</v>
      </c>
      <c r="AB36" s="162">
        <v>0</v>
      </c>
      <c r="AC36" s="162">
        <v>0</v>
      </c>
      <c r="AD36" s="162">
        <v>0</v>
      </c>
      <c r="AE36" s="162">
        <v>0</v>
      </c>
      <c r="AF36" s="162">
        <v>1.0774535610140573E-4</v>
      </c>
      <c r="AG36" s="162">
        <v>6.9465831116693737E-5</v>
      </c>
      <c r="AH36" s="162">
        <v>0</v>
      </c>
      <c r="AI36" s="162">
        <v>0</v>
      </c>
      <c r="AJ36" s="162">
        <v>1</v>
      </c>
      <c r="AK36" s="162">
        <v>1.9324666576287197E-4</v>
      </c>
      <c r="AL36" s="162">
        <v>0</v>
      </c>
      <c r="AM36" s="162">
        <v>1.5533320627903667E-4</v>
      </c>
      <c r="AN36" s="162">
        <v>1.3943960771877663E-4</v>
      </c>
      <c r="AO36" s="162">
        <v>0</v>
      </c>
      <c r="AP36" s="162">
        <v>0</v>
      </c>
      <c r="AQ36" s="162">
        <v>0</v>
      </c>
      <c r="AR36" s="162">
        <v>0</v>
      </c>
      <c r="AS36" s="162">
        <v>0</v>
      </c>
      <c r="AT36" s="162">
        <v>7.1702301940206967E-5</v>
      </c>
      <c r="AU36" s="162">
        <v>0</v>
      </c>
      <c r="AV36" s="162">
        <v>0</v>
      </c>
      <c r="AW36" s="162">
        <v>7.530983414431713E-5</v>
      </c>
      <c r="AX36" s="162">
        <v>0</v>
      </c>
      <c r="AY36" s="162">
        <v>0</v>
      </c>
      <c r="AZ36" s="162">
        <v>0</v>
      </c>
      <c r="BA36" s="162">
        <v>0</v>
      </c>
      <c r="BB36" s="162">
        <v>0</v>
      </c>
      <c r="BC36" s="162">
        <v>0</v>
      </c>
      <c r="BD36" s="162">
        <v>6.9486737037261346E-5</v>
      </c>
      <c r="BE36" s="162">
        <v>0</v>
      </c>
      <c r="BF36" s="162">
        <v>0</v>
      </c>
      <c r="BG36" s="162">
        <v>0</v>
      </c>
      <c r="BH36" s="162">
        <v>8.0548548515739911E-5</v>
      </c>
      <c r="BI36" s="162">
        <v>0</v>
      </c>
      <c r="BJ36" s="162">
        <v>3.831037986649577E-3</v>
      </c>
      <c r="BK36" s="162">
        <v>1.2983585908141849E-4</v>
      </c>
      <c r="BL36" s="162">
        <v>5.9500491127427602E-3</v>
      </c>
      <c r="BM36" s="162">
        <v>1.9688686146149123E-3</v>
      </c>
      <c r="BN36" s="162">
        <v>4.1214310675731025E-4</v>
      </c>
      <c r="BO36" s="162">
        <v>1.760461765554018E-4</v>
      </c>
      <c r="BP36" s="162">
        <v>2.1165575816576044E-4</v>
      </c>
      <c r="BQ36" s="162">
        <v>0</v>
      </c>
      <c r="BR36" s="162">
        <v>2.8744610374494494E-4</v>
      </c>
      <c r="BS36" s="162">
        <v>1.5086888596456635E-4</v>
      </c>
      <c r="BT36" s="162">
        <v>1.8779482550662752E-4</v>
      </c>
      <c r="BU36" s="162">
        <v>1.4974176572127933E-4</v>
      </c>
      <c r="BV36" s="162">
        <v>8.9139062915734595E-5</v>
      </c>
      <c r="BW36" s="162">
        <v>9.1457824046700765E-5</v>
      </c>
      <c r="BX36" s="162">
        <v>7.8362654995120038E-5</v>
      </c>
      <c r="BY36" s="162">
        <v>5.5257091853241623E-5</v>
      </c>
      <c r="BZ36" s="162">
        <v>2.3126675423179263E-4</v>
      </c>
      <c r="CA36" s="162">
        <v>1.5233813622161026E-4</v>
      </c>
      <c r="CB36" s="162">
        <v>6.9553716554446581E-4</v>
      </c>
      <c r="CC36" s="162">
        <v>5.9519779437053383E-5</v>
      </c>
      <c r="CD36" s="162">
        <v>2.7469380486836408E-4</v>
      </c>
      <c r="CE36" s="162">
        <v>0</v>
      </c>
      <c r="CF36" s="162">
        <v>0</v>
      </c>
      <c r="CG36" s="162">
        <v>5.2042319140396836E-5</v>
      </c>
      <c r="CH36" s="162">
        <v>1.1625323806653213E-4</v>
      </c>
      <c r="CI36" s="162">
        <v>1.0355538043261272E-4</v>
      </c>
      <c r="CJ36" s="162">
        <v>2.3006060670191338E-6</v>
      </c>
      <c r="CK36" s="162">
        <v>0</v>
      </c>
      <c r="CL36" s="162">
        <v>3.3578028959949216E-4</v>
      </c>
      <c r="CM36" s="162">
        <v>0</v>
      </c>
      <c r="CN36" s="162">
        <v>4.4573997271446835E-5</v>
      </c>
      <c r="CO36" s="162">
        <v>2.2748365265090671E-4</v>
      </c>
      <c r="CP36" s="162">
        <v>2.1482183092900116E-4</v>
      </c>
      <c r="CQ36" s="162">
        <v>1.2467378285953409E-4</v>
      </c>
      <c r="CR36" s="162">
        <v>8.7702510097967211E-5</v>
      </c>
      <c r="CS36" s="162">
        <v>5.8372444422724475E-5</v>
      </c>
      <c r="CT36" s="162">
        <v>1.8967413058630482E-4</v>
      </c>
      <c r="CU36" s="162">
        <v>2.9338916421071671E-4</v>
      </c>
      <c r="CV36" s="162">
        <v>4.5539199020526124E-4</v>
      </c>
      <c r="CW36" s="162">
        <v>1.5674159619361933E-4</v>
      </c>
      <c r="CX36" s="162">
        <v>4.5479829634523586E-5</v>
      </c>
      <c r="CY36" s="162">
        <v>2.5664597563314871E-3</v>
      </c>
      <c r="CZ36" s="162">
        <v>4.9208530590229014E-5</v>
      </c>
      <c r="DA36" s="162">
        <v>1.201135946301599E-3</v>
      </c>
      <c r="DB36" s="162">
        <v>1.6716868893513225E-3</v>
      </c>
      <c r="DC36" s="162">
        <v>1.5867167157148916E-4</v>
      </c>
      <c r="DD36" s="162">
        <v>4.9101651993789248E-4</v>
      </c>
      <c r="DE36" s="162">
        <v>2.6687280334948294E-4</v>
      </c>
      <c r="DF36" s="162">
        <v>6.0942743494349306E-4</v>
      </c>
      <c r="DG36" s="162">
        <v>2.7643967210955697E-3</v>
      </c>
      <c r="DH36" s="162">
        <v>1.0822293694739069</v>
      </c>
      <c r="DI36" s="162">
        <v>0.75674158754289567</v>
      </c>
    </row>
    <row r="37" spans="2:113" s="155" customFormat="1" ht="16.5" customHeight="1">
      <c r="B37" s="143" t="s">
        <v>1748</v>
      </c>
      <c r="C37" s="143" t="s">
        <v>609</v>
      </c>
      <c r="D37" s="162">
        <v>1.0756609453226555E-4</v>
      </c>
      <c r="E37" s="162">
        <v>8.323193395354634E-5</v>
      </c>
      <c r="F37" s="162">
        <v>3.844199841623356E-4</v>
      </c>
      <c r="G37" s="162">
        <v>4.0519076805435631E-5</v>
      </c>
      <c r="H37" s="162">
        <v>8.2949506925063675E-5</v>
      </c>
      <c r="I37" s="162">
        <v>0</v>
      </c>
      <c r="J37" s="162">
        <v>0</v>
      </c>
      <c r="K37" s="162">
        <v>1.9481783618443112E-4</v>
      </c>
      <c r="L37" s="162">
        <v>8.0526703216643344E-5</v>
      </c>
      <c r="M37" s="162">
        <v>1.3936600823119763E-4</v>
      </c>
      <c r="N37" s="162">
        <v>9.3948118588111555E-5</v>
      </c>
      <c r="O37" s="162">
        <v>0</v>
      </c>
      <c r="P37" s="162">
        <v>5.5507925024236817E-5</v>
      </c>
      <c r="Q37" s="162">
        <v>1.8653862208978548E-4</v>
      </c>
      <c r="R37" s="162">
        <v>8.3976654532748419E-5</v>
      </c>
      <c r="S37" s="162">
        <v>5.6962299730257745E-5</v>
      </c>
      <c r="T37" s="162">
        <v>0</v>
      </c>
      <c r="U37" s="162">
        <v>6.126221441511744E-5</v>
      </c>
      <c r="V37" s="162">
        <v>5.722785713984063E-5</v>
      </c>
      <c r="W37" s="162">
        <v>0</v>
      </c>
      <c r="X37" s="162">
        <v>0</v>
      </c>
      <c r="Y37" s="162">
        <v>0</v>
      </c>
      <c r="Z37" s="162">
        <v>0</v>
      </c>
      <c r="AA37" s="162">
        <v>0</v>
      </c>
      <c r="AB37" s="162">
        <v>0</v>
      </c>
      <c r="AC37" s="162">
        <v>0</v>
      </c>
      <c r="AD37" s="162">
        <v>0</v>
      </c>
      <c r="AE37" s="162">
        <v>0</v>
      </c>
      <c r="AF37" s="162">
        <v>3.2050722156907704E-4</v>
      </c>
      <c r="AG37" s="162">
        <v>5.9814094923979091E-5</v>
      </c>
      <c r="AH37" s="162">
        <v>0</v>
      </c>
      <c r="AI37" s="162">
        <v>0</v>
      </c>
      <c r="AJ37" s="162">
        <v>0</v>
      </c>
      <c r="AK37" s="162">
        <v>1.136024157845408</v>
      </c>
      <c r="AL37" s="162">
        <v>0</v>
      </c>
      <c r="AM37" s="162">
        <v>1.6127942743487049E-3</v>
      </c>
      <c r="AN37" s="162">
        <v>3.2054354085767669E-4</v>
      </c>
      <c r="AO37" s="162">
        <v>0</v>
      </c>
      <c r="AP37" s="162">
        <v>0</v>
      </c>
      <c r="AQ37" s="162">
        <v>0</v>
      </c>
      <c r="AR37" s="162">
        <v>0</v>
      </c>
      <c r="AS37" s="162">
        <v>0</v>
      </c>
      <c r="AT37" s="162">
        <v>6.0427180357473066E-5</v>
      </c>
      <c r="AU37" s="162">
        <v>0</v>
      </c>
      <c r="AV37" s="162">
        <v>0</v>
      </c>
      <c r="AW37" s="162">
        <v>6.8204718932848217E-5</v>
      </c>
      <c r="AX37" s="162">
        <v>0</v>
      </c>
      <c r="AY37" s="162">
        <v>0</v>
      </c>
      <c r="AZ37" s="162">
        <v>0</v>
      </c>
      <c r="BA37" s="162">
        <v>0</v>
      </c>
      <c r="BB37" s="162">
        <v>0</v>
      </c>
      <c r="BC37" s="162">
        <v>0</v>
      </c>
      <c r="BD37" s="162">
        <v>5.928214613966781E-5</v>
      </c>
      <c r="BE37" s="162">
        <v>0</v>
      </c>
      <c r="BF37" s="162">
        <v>0</v>
      </c>
      <c r="BG37" s="162">
        <v>0</v>
      </c>
      <c r="BH37" s="162">
        <v>4.5873529920272904E-5</v>
      </c>
      <c r="BI37" s="162">
        <v>0</v>
      </c>
      <c r="BJ37" s="162">
        <v>7.978123115546921E-5</v>
      </c>
      <c r="BK37" s="162">
        <v>1.9377674476590723E-4</v>
      </c>
      <c r="BL37" s="162">
        <v>2.5835721054854852E-2</v>
      </c>
      <c r="BM37" s="162">
        <v>2.763022541035641E-2</v>
      </c>
      <c r="BN37" s="162">
        <v>5.6870197851703511E-2</v>
      </c>
      <c r="BO37" s="162">
        <v>4.1946965781321378E-2</v>
      </c>
      <c r="BP37" s="162">
        <v>1.2477945729494247E-4</v>
      </c>
      <c r="BQ37" s="162">
        <v>0</v>
      </c>
      <c r="BR37" s="162">
        <v>2.736278846000762E-3</v>
      </c>
      <c r="BS37" s="162">
        <v>1.5309678885121466E-4</v>
      </c>
      <c r="BT37" s="162">
        <v>3.6591835557939602E-4</v>
      </c>
      <c r="BU37" s="162">
        <v>1.3881187754558687E-4</v>
      </c>
      <c r="BV37" s="162">
        <v>4.544008542391066E-5</v>
      </c>
      <c r="BW37" s="162">
        <v>5.7440663719248756E-5</v>
      </c>
      <c r="BX37" s="162">
        <v>2.7753241404616583E-4</v>
      </c>
      <c r="BY37" s="162">
        <v>6.2882094088512989E-4</v>
      </c>
      <c r="BZ37" s="162">
        <v>9.4126943438405043E-4</v>
      </c>
      <c r="CA37" s="162">
        <v>6.2744290290025546E-5</v>
      </c>
      <c r="CB37" s="162">
        <v>6.1928515084237648E-4</v>
      </c>
      <c r="CC37" s="162">
        <v>3.1074695292225922E-5</v>
      </c>
      <c r="CD37" s="162">
        <v>8.0570374529125591E-5</v>
      </c>
      <c r="CE37" s="162">
        <v>0</v>
      </c>
      <c r="CF37" s="162">
        <v>0</v>
      </c>
      <c r="CG37" s="162">
        <v>2.3460840265236075E-5</v>
      </c>
      <c r="CH37" s="162">
        <v>1.1795057550821497E-4</v>
      </c>
      <c r="CI37" s="162">
        <v>1.6635855048705809E-5</v>
      </c>
      <c r="CJ37" s="162">
        <v>1.3562984488580695E-6</v>
      </c>
      <c r="CK37" s="162">
        <v>0</v>
      </c>
      <c r="CL37" s="162">
        <v>9.5968048036728499E-5</v>
      </c>
      <c r="CM37" s="162">
        <v>0</v>
      </c>
      <c r="CN37" s="162">
        <v>2.8533225819076542E-5</v>
      </c>
      <c r="CO37" s="162">
        <v>5.1120856518917549E-4</v>
      </c>
      <c r="CP37" s="162">
        <v>2.3640782118954003E-4</v>
      </c>
      <c r="CQ37" s="162">
        <v>1.0184024405278545E-4</v>
      </c>
      <c r="CR37" s="162">
        <v>9.5927075630940995E-5</v>
      </c>
      <c r="CS37" s="162">
        <v>2.2993649569856599E-4</v>
      </c>
      <c r="CT37" s="162">
        <v>1.1979928157582189E-4</v>
      </c>
      <c r="CU37" s="162">
        <v>1.8598028623448461E-4</v>
      </c>
      <c r="CV37" s="162">
        <v>6.939416617122282E-4</v>
      </c>
      <c r="CW37" s="162">
        <v>5.8032439576711303E-5</v>
      </c>
      <c r="CX37" s="162">
        <v>4.2844990532099714E-5</v>
      </c>
      <c r="CY37" s="162">
        <v>7.1777829529461574E-5</v>
      </c>
      <c r="CZ37" s="162">
        <v>6.2961603177541736E-5</v>
      </c>
      <c r="DA37" s="162">
        <v>2.3893629518834903E-4</v>
      </c>
      <c r="DB37" s="162">
        <v>1.9389090389279663E-4</v>
      </c>
      <c r="DC37" s="162">
        <v>1.6668291246779747E-4</v>
      </c>
      <c r="DD37" s="162">
        <v>4.8765287906249829E-4</v>
      </c>
      <c r="DE37" s="162">
        <v>3.4756440753048795E-4</v>
      </c>
      <c r="DF37" s="162">
        <v>1.0020847625558449E-4</v>
      </c>
      <c r="DG37" s="162">
        <v>1.8633261687278323E-3</v>
      </c>
      <c r="DH37" s="162">
        <v>1.3051929820171819</v>
      </c>
      <c r="DI37" s="162">
        <v>0.91264738984275195</v>
      </c>
    </row>
    <row r="38" spans="2:113" s="155" customFormat="1" ht="16.5" customHeight="1">
      <c r="B38" s="143" t="s">
        <v>1749</v>
      </c>
      <c r="C38" s="143" t="s">
        <v>618</v>
      </c>
      <c r="D38" s="162">
        <v>1.5071406825184887E-4</v>
      </c>
      <c r="E38" s="162">
        <v>5.1117489846547797E-5</v>
      </c>
      <c r="F38" s="162">
        <v>9.1475419103371881E-5</v>
      </c>
      <c r="G38" s="162">
        <v>6.3568933291991662E-5</v>
      </c>
      <c r="H38" s="162">
        <v>2.7774788639605994E-5</v>
      </c>
      <c r="I38" s="162">
        <v>0</v>
      </c>
      <c r="J38" s="162">
        <v>0</v>
      </c>
      <c r="K38" s="162">
        <v>4.4831209086583833E-5</v>
      </c>
      <c r="L38" s="162">
        <v>2.3879611699666227E-5</v>
      </c>
      <c r="M38" s="162">
        <v>1.2456253624556883E-4</v>
      </c>
      <c r="N38" s="162">
        <v>5.3418619639316039E-4</v>
      </c>
      <c r="O38" s="162">
        <v>0</v>
      </c>
      <c r="P38" s="162">
        <v>1.4383466806737863E-5</v>
      </c>
      <c r="Q38" s="162">
        <v>3.8903910868326833E-5</v>
      </c>
      <c r="R38" s="162">
        <v>4.7649216510179025E-5</v>
      </c>
      <c r="S38" s="162">
        <v>1.4545110351002878E-3</v>
      </c>
      <c r="T38" s="162">
        <v>0</v>
      </c>
      <c r="U38" s="162">
        <v>1.6530075600815382E-5</v>
      </c>
      <c r="V38" s="162">
        <v>1.3873896294350263E-5</v>
      </c>
      <c r="W38" s="162">
        <v>0</v>
      </c>
      <c r="X38" s="162">
        <v>0</v>
      </c>
      <c r="Y38" s="162">
        <v>0</v>
      </c>
      <c r="Z38" s="162">
        <v>0</v>
      </c>
      <c r="AA38" s="162">
        <v>0</v>
      </c>
      <c r="AB38" s="162">
        <v>0</v>
      </c>
      <c r="AC38" s="162">
        <v>0</v>
      </c>
      <c r="AD38" s="162">
        <v>0</v>
      </c>
      <c r="AE38" s="162">
        <v>0</v>
      </c>
      <c r="AF38" s="162">
        <v>6.1446761932803682E-5</v>
      </c>
      <c r="AG38" s="162">
        <v>1.5047582816439531E-5</v>
      </c>
      <c r="AH38" s="162">
        <v>0</v>
      </c>
      <c r="AI38" s="162">
        <v>0</v>
      </c>
      <c r="AJ38" s="162">
        <v>0</v>
      </c>
      <c r="AK38" s="162">
        <v>2.7843022546242881E-4</v>
      </c>
      <c r="AL38" s="162">
        <v>1</v>
      </c>
      <c r="AM38" s="162">
        <v>2.0965292234455825E-5</v>
      </c>
      <c r="AN38" s="162">
        <v>6.446220634910979E-5</v>
      </c>
      <c r="AO38" s="162">
        <v>0</v>
      </c>
      <c r="AP38" s="162">
        <v>0</v>
      </c>
      <c r="AQ38" s="162">
        <v>0</v>
      </c>
      <c r="AR38" s="162">
        <v>0</v>
      </c>
      <c r="AS38" s="162">
        <v>0</v>
      </c>
      <c r="AT38" s="162">
        <v>1.4695170873024064E-5</v>
      </c>
      <c r="AU38" s="162">
        <v>0</v>
      </c>
      <c r="AV38" s="162">
        <v>0</v>
      </c>
      <c r="AW38" s="162">
        <v>3.072556695366335E-3</v>
      </c>
      <c r="AX38" s="162">
        <v>0</v>
      </c>
      <c r="AY38" s="162">
        <v>0</v>
      </c>
      <c r="AZ38" s="162">
        <v>0</v>
      </c>
      <c r="BA38" s="162">
        <v>0</v>
      </c>
      <c r="BB38" s="162">
        <v>0</v>
      </c>
      <c r="BC38" s="162">
        <v>0</v>
      </c>
      <c r="BD38" s="162">
        <v>1.4570143839011055E-5</v>
      </c>
      <c r="BE38" s="162">
        <v>0</v>
      </c>
      <c r="BF38" s="162">
        <v>0</v>
      </c>
      <c r="BG38" s="162">
        <v>0</v>
      </c>
      <c r="BH38" s="162">
        <v>1.1692036241160678E-5</v>
      </c>
      <c r="BI38" s="162">
        <v>0</v>
      </c>
      <c r="BJ38" s="162">
        <v>3.008252255210529E-5</v>
      </c>
      <c r="BK38" s="162">
        <v>4.2363344114873621E-5</v>
      </c>
      <c r="BL38" s="162">
        <v>5.1901402036594541E-3</v>
      </c>
      <c r="BM38" s="162">
        <v>5.1029597214280577E-3</v>
      </c>
      <c r="BN38" s="162">
        <v>7.8452328951872689E-4</v>
      </c>
      <c r="BO38" s="162">
        <v>1.38787394292514E-4</v>
      </c>
      <c r="BP38" s="162">
        <v>3.2183674900811927E-5</v>
      </c>
      <c r="BQ38" s="162">
        <v>0</v>
      </c>
      <c r="BR38" s="162">
        <v>5.1337230606164077E-4</v>
      </c>
      <c r="BS38" s="162">
        <v>2.0728394670302613E-5</v>
      </c>
      <c r="BT38" s="162">
        <v>8.2147623105056672E-5</v>
      </c>
      <c r="BU38" s="162">
        <v>4.0449359026550878E-5</v>
      </c>
      <c r="BV38" s="162">
        <v>2.5022833854682011E-5</v>
      </c>
      <c r="BW38" s="162">
        <v>2.0663922581135791E-5</v>
      </c>
      <c r="BX38" s="162">
        <v>6.1478776590960128E-5</v>
      </c>
      <c r="BY38" s="162">
        <v>1.1361894981336E-4</v>
      </c>
      <c r="BZ38" s="162">
        <v>1.8880693498180752E-4</v>
      </c>
      <c r="CA38" s="162">
        <v>2.2650067013905613E-5</v>
      </c>
      <c r="CB38" s="162">
        <v>1.4242192839831677E-4</v>
      </c>
      <c r="CC38" s="162">
        <v>8.8722150229535821E-6</v>
      </c>
      <c r="CD38" s="162">
        <v>3.6120025979423033E-5</v>
      </c>
      <c r="CE38" s="162">
        <v>0</v>
      </c>
      <c r="CF38" s="162">
        <v>0</v>
      </c>
      <c r="CG38" s="162">
        <v>8.1091553024196007E-6</v>
      </c>
      <c r="CH38" s="162">
        <v>2.9371416561258876E-5</v>
      </c>
      <c r="CI38" s="162">
        <v>7.221301708084974E-6</v>
      </c>
      <c r="CJ38" s="162">
        <v>3.498225532696947E-7</v>
      </c>
      <c r="CK38" s="162">
        <v>0</v>
      </c>
      <c r="CL38" s="162">
        <v>4.7260855622237183E-5</v>
      </c>
      <c r="CM38" s="162">
        <v>0</v>
      </c>
      <c r="CN38" s="162">
        <v>7.4921662811010417E-6</v>
      </c>
      <c r="CO38" s="162">
        <v>1.8892517224101458E-4</v>
      </c>
      <c r="CP38" s="162">
        <v>1.3675080797815705E-4</v>
      </c>
      <c r="CQ38" s="162">
        <v>2.5236700957851608E-5</v>
      </c>
      <c r="CR38" s="162">
        <v>6.4766631977321504E-5</v>
      </c>
      <c r="CS38" s="162">
        <v>4.536239326277892E-5</v>
      </c>
      <c r="CT38" s="162">
        <v>2.2852488070553148E-4</v>
      </c>
      <c r="CU38" s="162">
        <v>4.1324439065649023E-4</v>
      </c>
      <c r="CV38" s="162">
        <v>2.3017304546436322E-4</v>
      </c>
      <c r="CW38" s="162">
        <v>2.0056211286593607E-5</v>
      </c>
      <c r="CX38" s="162">
        <v>1.051429081449141E-5</v>
      </c>
      <c r="CY38" s="162">
        <v>1.1567728719909747E-4</v>
      </c>
      <c r="CZ38" s="162">
        <v>2.1143162971939716E-5</v>
      </c>
      <c r="DA38" s="162">
        <v>8.4426524592380158E-4</v>
      </c>
      <c r="DB38" s="162">
        <v>3.78555609119147E-3</v>
      </c>
      <c r="DC38" s="162">
        <v>3.6596460362679537E-5</v>
      </c>
      <c r="DD38" s="162">
        <v>1.1938798242529696E-4</v>
      </c>
      <c r="DE38" s="162">
        <v>3.2741307137852319E-4</v>
      </c>
      <c r="DF38" s="162">
        <v>2.3571167137530282E-5</v>
      </c>
      <c r="DG38" s="162">
        <v>1.0430789858828823E-3</v>
      </c>
      <c r="DH38" s="162">
        <v>1.026629270154267</v>
      </c>
      <c r="DI38" s="162">
        <v>0.71786359308674785</v>
      </c>
    </row>
    <row r="39" spans="2:113" s="155" customFormat="1" ht="16.5" customHeight="1">
      <c r="B39" s="143" t="s">
        <v>1750</v>
      </c>
      <c r="C39" s="143" t="s">
        <v>638</v>
      </c>
      <c r="D39" s="162">
        <v>2.7135091970378945E-3</v>
      </c>
      <c r="E39" s="162">
        <v>1.7849969585559153E-3</v>
      </c>
      <c r="F39" s="162">
        <v>3.7006112996635543E-3</v>
      </c>
      <c r="G39" s="162">
        <v>2.5333144239288147E-4</v>
      </c>
      <c r="H39" s="162">
        <v>3.205825397749697E-4</v>
      </c>
      <c r="I39" s="162">
        <v>0</v>
      </c>
      <c r="J39" s="162">
        <v>0</v>
      </c>
      <c r="K39" s="162">
        <v>2.3062305118451963E-4</v>
      </c>
      <c r="L39" s="162">
        <v>1.3016697614133627E-4</v>
      </c>
      <c r="M39" s="162">
        <v>5.25319169207778E-4</v>
      </c>
      <c r="N39" s="162">
        <v>2.7061537714035886E-4</v>
      </c>
      <c r="O39" s="162">
        <v>0</v>
      </c>
      <c r="P39" s="162">
        <v>7.3945886607829076E-5</v>
      </c>
      <c r="Q39" s="162">
        <v>2.0347208809327744E-4</v>
      </c>
      <c r="R39" s="162">
        <v>2.0202490339157897E-4</v>
      </c>
      <c r="S39" s="162">
        <v>5.1726551891277846E-4</v>
      </c>
      <c r="T39" s="162">
        <v>0</v>
      </c>
      <c r="U39" s="162">
        <v>8.428535248339845E-5</v>
      </c>
      <c r="V39" s="162">
        <v>7.1197449894050131E-5</v>
      </c>
      <c r="W39" s="162">
        <v>0</v>
      </c>
      <c r="X39" s="162">
        <v>0</v>
      </c>
      <c r="Y39" s="162">
        <v>0</v>
      </c>
      <c r="Z39" s="162">
        <v>0</v>
      </c>
      <c r="AA39" s="162">
        <v>0</v>
      </c>
      <c r="AB39" s="162">
        <v>0</v>
      </c>
      <c r="AC39" s="162">
        <v>0</v>
      </c>
      <c r="AD39" s="162">
        <v>0</v>
      </c>
      <c r="AE39" s="162">
        <v>0</v>
      </c>
      <c r="AF39" s="162">
        <v>9.6168264465578326E-3</v>
      </c>
      <c r="AG39" s="162">
        <v>7.4699717641148544E-5</v>
      </c>
      <c r="AH39" s="162">
        <v>0</v>
      </c>
      <c r="AI39" s="162">
        <v>0</v>
      </c>
      <c r="AJ39" s="162">
        <v>0</v>
      </c>
      <c r="AK39" s="162">
        <v>2.4822795941513005E-2</v>
      </c>
      <c r="AL39" s="162">
        <v>0</v>
      </c>
      <c r="AM39" s="162">
        <v>1.0586113181415358</v>
      </c>
      <c r="AN39" s="162">
        <v>3.3306992963515138E-4</v>
      </c>
      <c r="AO39" s="162">
        <v>0</v>
      </c>
      <c r="AP39" s="162">
        <v>0</v>
      </c>
      <c r="AQ39" s="162">
        <v>0</v>
      </c>
      <c r="AR39" s="162">
        <v>0</v>
      </c>
      <c r="AS39" s="162">
        <v>0</v>
      </c>
      <c r="AT39" s="162">
        <v>2.5184796309043011E-3</v>
      </c>
      <c r="AU39" s="162">
        <v>0</v>
      </c>
      <c r="AV39" s="162">
        <v>0</v>
      </c>
      <c r="AW39" s="162">
        <v>1.160943645207938E-2</v>
      </c>
      <c r="AX39" s="162">
        <v>0</v>
      </c>
      <c r="AY39" s="162">
        <v>0</v>
      </c>
      <c r="AZ39" s="162">
        <v>0</v>
      </c>
      <c r="BA39" s="162">
        <v>0</v>
      </c>
      <c r="BB39" s="162">
        <v>0</v>
      </c>
      <c r="BC39" s="162">
        <v>0</v>
      </c>
      <c r="BD39" s="162">
        <v>7.3143772001404793E-5</v>
      </c>
      <c r="BE39" s="162">
        <v>0</v>
      </c>
      <c r="BF39" s="162">
        <v>0</v>
      </c>
      <c r="BG39" s="162">
        <v>0</v>
      </c>
      <c r="BH39" s="162">
        <v>3.0978601270160466E-3</v>
      </c>
      <c r="BI39" s="162">
        <v>0</v>
      </c>
      <c r="BJ39" s="162">
        <v>1.8676520259418137E-4</v>
      </c>
      <c r="BK39" s="162">
        <v>2.1547238532459526E-4</v>
      </c>
      <c r="BL39" s="162">
        <v>7.0286018595779355E-3</v>
      </c>
      <c r="BM39" s="162">
        <v>2.6640199799977074E-2</v>
      </c>
      <c r="BN39" s="162">
        <v>2.8951847490775173E-3</v>
      </c>
      <c r="BO39" s="162">
        <v>3.1880477171961422E-3</v>
      </c>
      <c r="BP39" s="162">
        <v>1.5468642033446818E-4</v>
      </c>
      <c r="BQ39" s="162">
        <v>0</v>
      </c>
      <c r="BR39" s="162">
        <v>2.6915560312895334E-3</v>
      </c>
      <c r="BS39" s="162">
        <v>2.5379534375464684E-4</v>
      </c>
      <c r="BT39" s="162">
        <v>4.1514271022162903E-4</v>
      </c>
      <c r="BU39" s="162">
        <v>2.0497173577356626E-4</v>
      </c>
      <c r="BV39" s="162">
        <v>9.0117443654420186E-5</v>
      </c>
      <c r="BW39" s="162">
        <v>1.0637352429302892E-4</v>
      </c>
      <c r="BX39" s="162">
        <v>3.1105978164711751E-4</v>
      </c>
      <c r="BY39" s="162">
        <v>5.8819055747695039E-4</v>
      </c>
      <c r="BZ39" s="162">
        <v>1.0437647547791055E-3</v>
      </c>
      <c r="CA39" s="162">
        <v>1.0713219792682573E-4</v>
      </c>
      <c r="CB39" s="162">
        <v>7.2240041248774838E-4</v>
      </c>
      <c r="CC39" s="162">
        <v>7.1078544291074683E-4</v>
      </c>
      <c r="CD39" s="162">
        <v>3.3824838432957221E-4</v>
      </c>
      <c r="CE39" s="162">
        <v>0</v>
      </c>
      <c r="CF39" s="162">
        <v>0</v>
      </c>
      <c r="CG39" s="162">
        <v>2.9255570305655169E-5</v>
      </c>
      <c r="CH39" s="162">
        <v>2.0320917719058272E-4</v>
      </c>
      <c r="CI39" s="162">
        <v>3.4082696094119496E-5</v>
      </c>
      <c r="CJ39" s="162">
        <v>1.6813741340703062E-6</v>
      </c>
      <c r="CK39" s="162">
        <v>0</v>
      </c>
      <c r="CL39" s="162">
        <v>1.8657241148440626E-4</v>
      </c>
      <c r="CM39" s="162">
        <v>0</v>
      </c>
      <c r="CN39" s="162">
        <v>4.6844271803433534E-5</v>
      </c>
      <c r="CO39" s="162">
        <v>5.7910823294690238E-4</v>
      </c>
      <c r="CP39" s="162">
        <v>4.3978098394481627E-4</v>
      </c>
      <c r="CQ39" s="162">
        <v>1.5118508718972346E-4</v>
      </c>
      <c r="CR39" s="162">
        <v>1.1133785540638668E-4</v>
      </c>
      <c r="CS39" s="162">
        <v>2.5249194667413229E-4</v>
      </c>
      <c r="CT39" s="162">
        <v>4.874025203692413E-4</v>
      </c>
      <c r="CU39" s="162">
        <v>2.3398501792216733E-4</v>
      </c>
      <c r="CV39" s="162">
        <v>7.5108729768591379E-4</v>
      </c>
      <c r="CW39" s="162">
        <v>1.0205596114062916E-4</v>
      </c>
      <c r="CX39" s="162">
        <v>7.2124968407446372E-5</v>
      </c>
      <c r="CY39" s="162">
        <v>4.7875169378893453E-4</v>
      </c>
      <c r="CZ39" s="162">
        <v>8.1835316851746926E-5</v>
      </c>
      <c r="DA39" s="162">
        <v>3.454805897434411E-4</v>
      </c>
      <c r="DB39" s="162">
        <v>3.5879098716154408E-4</v>
      </c>
      <c r="DC39" s="162">
        <v>1.9597686885470763E-4</v>
      </c>
      <c r="DD39" s="162">
        <v>5.0403450275112751E-4</v>
      </c>
      <c r="DE39" s="162">
        <v>3.808578541068321E-4</v>
      </c>
      <c r="DF39" s="162">
        <v>6.0395305505357624E-3</v>
      </c>
      <c r="DG39" s="162">
        <v>3.7029358170145355E-3</v>
      </c>
      <c r="DH39" s="162">
        <v>1.1855024733775017</v>
      </c>
      <c r="DI39" s="162">
        <v>0.82895460892530337</v>
      </c>
    </row>
    <row r="40" spans="2:113" s="155" customFormat="1" ht="16.5" customHeight="1">
      <c r="B40" s="143" t="s">
        <v>1751</v>
      </c>
      <c r="C40" s="143" t="s">
        <v>644</v>
      </c>
      <c r="D40" s="162">
        <v>2.9512527913521855E-4</v>
      </c>
      <c r="E40" s="162">
        <v>8.3557999800111125E-4</v>
      </c>
      <c r="F40" s="162">
        <v>1.0330093257986957E-4</v>
      </c>
      <c r="G40" s="162">
        <v>1.5683881906974632E-5</v>
      </c>
      <c r="H40" s="162">
        <v>1.8443644305247663E-4</v>
      </c>
      <c r="I40" s="162">
        <v>0</v>
      </c>
      <c r="J40" s="162">
        <v>0</v>
      </c>
      <c r="K40" s="162">
        <v>1.9939800558356636E-5</v>
      </c>
      <c r="L40" s="162">
        <v>2.2783359534915708E-4</v>
      </c>
      <c r="M40" s="162">
        <v>2.550397226426002E-4</v>
      </c>
      <c r="N40" s="162">
        <v>1.4986801653724196E-3</v>
      </c>
      <c r="O40" s="162">
        <v>0</v>
      </c>
      <c r="P40" s="162">
        <v>3.2963866758072496E-4</v>
      </c>
      <c r="Q40" s="162">
        <v>4.6740415041071035E-4</v>
      </c>
      <c r="R40" s="162">
        <v>5.665969651842278E-5</v>
      </c>
      <c r="S40" s="162">
        <v>2.9353023688772132E-4</v>
      </c>
      <c r="T40" s="162">
        <v>0</v>
      </c>
      <c r="U40" s="162">
        <v>1.2712897306166166E-4</v>
      </c>
      <c r="V40" s="162">
        <v>2.844861385355722E-4</v>
      </c>
      <c r="W40" s="162">
        <v>0</v>
      </c>
      <c r="X40" s="162">
        <v>0</v>
      </c>
      <c r="Y40" s="162">
        <v>0</v>
      </c>
      <c r="Z40" s="162">
        <v>0</v>
      </c>
      <c r="AA40" s="162">
        <v>0</v>
      </c>
      <c r="AB40" s="162">
        <v>0</v>
      </c>
      <c r="AC40" s="162">
        <v>0</v>
      </c>
      <c r="AD40" s="162">
        <v>0</v>
      </c>
      <c r="AE40" s="162">
        <v>0</v>
      </c>
      <c r="AF40" s="162">
        <v>1.6561580886838799E-5</v>
      </c>
      <c r="AG40" s="162">
        <v>9.9367678015883712E-3</v>
      </c>
      <c r="AH40" s="162">
        <v>0</v>
      </c>
      <c r="AI40" s="162">
        <v>0</v>
      </c>
      <c r="AJ40" s="162">
        <v>0</v>
      </c>
      <c r="AK40" s="162">
        <v>3.1841814522372423E-3</v>
      </c>
      <c r="AL40" s="162">
        <v>0</v>
      </c>
      <c r="AM40" s="162">
        <v>3.6700657180283096E-4</v>
      </c>
      <c r="AN40" s="162">
        <v>0.98253257029159247</v>
      </c>
      <c r="AO40" s="162">
        <v>0</v>
      </c>
      <c r="AP40" s="162">
        <v>0</v>
      </c>
      <c r="AQ40" s="162">
        <v>0</v>
      </c>
      <c r="AR40" s="162">
        <v>0</v>
      </c>
      <c r="AS40" s="162">
        <v>0</v>
      </c>
      <c r="AT40" s="162">
        <v>1.8209606684568412E-5</v>
      </c>
      <c r="AU40" s="162">
        <v>0</v>
      </c>
      <c r="AV40" s="162">
        <v>0</v>
      </c>
      <c r="AW40" s="162">
        <v>4.1975297603867313E-4</v>
      </c>
      <c r="AX40" s="162">
        <v>0</v>
      </c>
      <c r="AY40" s="162">
        <v>0</v>
      </c>
      <c r="AZ40" s="162">
        <v>0</v>
      </c>
      <c r="BA40" s="162">
        <v>0</v>
      </c>
      <c r="BB40" s="162">
        <v>0</v>
      </c>
      <c r="BC40" s="162">
        <v>0</v>
      </c>
      <c r="BD40" s="162">
        <v>6.3714367530456114E-3</v>
      </c>
      <c r="BE40" s="162">
        <v>0</v>
      </c>
      <c r="BF40" s="162">
        <v>0</v>
      </c>
      <c r="BG40" s="162">
        <v>0</v>
      </c>
      <c r="BH40" s="162">
        <v>1.1567071964684896E-5</v>
      </c>
      <c r="BI40" s="162">
        <v>0</v>
      </c>
      <c r="BJ40" s="162">
        <v>7.5883797728049107E-4</v>
      </c>
      <c r="BK40" s="162">
        <v>0.49938846209472909</v>
      </c>
      <c r="BL40" s="162">
        <v>2.749457677603223E-4</v>
      </c>
      <c r="BM40" s="162">
        <v>2.6437890327075025E-4</v>
      </c>
      <c r="BN40" s="162">
        <v>3.9756049186014802E-4</v>
      </c>
      <c r="BO40" s="162">
        <v>7.8946696436888003E-5</v>
      </c>
      <c r="BP40" s="162">
        <v>1.4967781036113371E-5</v>
      </c>
      <c r="BQ40" s="162">
        <v>0</v>
      </c>
      <c r="BR40" s="162">
        <v>1.7462259038969472E-4</v>
      </c>
      <c r="BS40" s="162">
        <v>1.6718658482095696E-4</v>
      </c>
      <c r="BT40" s="162">
        <v>4.7193108358198601E-5</v>
      </c>
      <c r="BU40" s="162">
        <v>6.6163274064040542E-5</v>
      </c>
      <c r="BV40" s="162">
        <v>4.0506752999520303E-5</v>
      </c>
      <c r="BW40" s="162">
        <v>7.089114190772103E-5</v>
      </c>
      <c r="BX40" s="162">
        <v>3.8442532335984906E-5</v>
      </c>
      <c r="BY40" s="162">
        <v>1.2846329676842663E-5</v>
      </c>
      <c r="BZ40" s="162">
        <v>6.8337395670212611E-5</v>
      </c>
      <c r="CA40" s="162">
        <v>2.927091362684861E-5</v>
      </c>
      <c r="CB40" s="162">
        <v>5.1527336943527688E-5</v>
      </c>
      <c r="CC40" s="162">
        <v>1.6025420412722084E-5</v>
      </c>
      <c r="CD40" s="162">
        <v>6.3936772010444971E-5</v>
      </c>
      <c r="CE40" s="162">
        <v>0</v>
      </c>
      <c r="CF40" s="162">
        <v>0</v>
      </c>
      <c r="CG40" s="162">
        <v>3.5083422614853367E-5</v>
      </c>
      <c r="CH40" s="162">
        <v>8.0943441166680092E-5</v>
      </c>
      <c r="CI40" s="162">
        <v>4.5713459140707121E-6</v>
      </c>
      <c r="CJ40" s="162">
        <v>1.62693272131667E-7</v>
      </c>
      <c r="CK40" s="162">
        <v>0</v>
      </c>
      <c r="CL40" s="162">
        <v>1.5666009874166248E-4</v>
      </c>
      <c r="CM40" s="162">
        <v>0</v>
      </c>
      <c r="CN40" s="162">
        <v>1.1670012045693036E-5</v>
      </c>
      <c r="CO40" s="162">
        <v>3.6352805327960616E-5</v>
      </c>
      <c r="CP40" s="162">
        <v>5.3310271670376119E-5</v>
      </c>
      <c r="CQ40" s="162">
        <v>6.0666346539118363E-5</v>
      </c>
      <c r="CR40" s="162">
        <v>2.1096156306835008E-5</v>
      </c>
      <c r="CS40" s="162">
        <v>1.1924785112209697E-5</v>
      </c>
      <c r="CT40" s="162">
        <v>3.7881619029332526E-5</v>
      </c>
      <c r="CU40" s="162">
        <v>3.6277766287837327E-5</v>
      </c>
      <c r="CV40" s="162">
        <v>8.9683103901057871E-5</v>
      </c>
      <c r="CW40" s="162">
        <v>5.9894165825533046E-5</v>
      </c>
      <c r="CX40" s="162">
        <v>5.0230539476566601E-5</v>
      </c>
      <c r="CY40" s="162">
        <v>8.3383004329740218E-5</v>
      </c>
      <c r="CZ40" s="162">
        <v>2.8562014221158094E-5</v>
      </c>
      <c r="DA40" s="162">
        <v>1.0143707777532115E-4</v>
      </c>
      <c r="DB40" s="162">
        <v>1.7262831408649862E-4</v>
      </c>
      <c r="DC40" s="162">
        <v>4.7968084104584576E-5</v>
      </c>
      <c r="DD40" s="162">
        <v>6.4815618399162263E-5</v>
      </c>
      <c r="DE40" s="162">
        <v>4.3261926160287898E-5</v>
      </c>
      <c r="DF40" s="162">
        <v>5.1048367313158427E-4</v>
      </c>
      <c r="DG40" s="162">
        <v>2.0098550676963386E-3</v>
      </c>
      <c r="DH40" s="162">
        <v>1.5136863750061611</v>
      </c>
      <c r="DI40" s="162">
        <v>1.0584349887132047</v>
      </c>
    </row>
    <row r="41" spans="2:113" s="155" customFormat="1" ht="16.5" customHeight="1">
      <c r="B41" s="143" t="s">
        <v>1752</v>
      </c>
      <c r="C41" s="143" t="s">
        <v>658</v>
      </c>
      <c r="D41" s="162">
        <v>4.7561951218362335E-4</v>
      </c>
      <c r="E41" s="162">
        <v>4.8859717770991505E-4</v>
      </c>
      <c r="F41" s="162">
        <v>9.1084862940278327E-4</v>
      </c>
      <c r="G41" s="162">
        <v>1.1113399720068726E-3</v>
      </c>
      <c r="H41" s="162">
        <v>7.4351145474362574E-3</v>
      </c>
      <c r="I41" s="162">
        <v>0</v>
      </c>
      <c r="J41" s="162">
        <v>0</v>
      </c>
      <c r="K41" s="162">
        <v>8.5140976298879499E-4</v>
      </c>
      <c r="L41" s="162">
        <v>6.5695604529454892E-4</v>
      </c>
      <c r="M41" s="162">
        <v>8.4158335115105736E-4</v>
      </c>
      <c r="N41" s="162">
        <v>3.9919007420374434E-4</v>
      </c>
      <c r="O41" s="162">
        <v>0</v>
      </c>
      <c r="P41" s="162">
        <v>2.3327790985655576E-4</v>
      </c>
      <c r="Q41" s="162">
        <v>4.3086643664145023E-4</v>
      </c>
      <c r="R41" s="162">
        <v>8.67664487598221E-4</v>
      </c>
      <c r="S41" s="162">
        <v>3.1426112931306163E-2</v>
      </c>
      <c r="T41" s="162">
        <v>0</v>
      </c>
      <c r="U41" s="162">
        <v>2.8789041495021401E-4</v>
      </c>
      <c r="V41" s="162">
        <v>2.7416769179294787E-4</v>
      </c>
      <c r="W41" s="162">
        <v>0</v>
      </c>
      <c r="X41" s="162">
        <v>0</v>
      </c>
      <c r="Y41" s="162">
        <v>0</v>
      </c>
      <c r="Z41" s="162">
        <v>0</v>
      </c>
      <c r="AA41" s="162">
        <v>0</v>
      </c>
      <c r="AB41" s="162">
        <v>0</v>
      </c>
      <c r="AC41" s="162">
        <v>0</v>
      </c>
      <c r="AD41" s="162">
        <v>0</v>
      </c>
      <c r="AE41" s="162">
        <v>0</v>
      </c>
      <c r="AF41" s="162">
        <v>5.841311235008326E-4</v>
      </c>
      <c r="AG41" s="162">
        <v>2.5541588583829556E-4</v>
      </c>
      <c r="AH41" s="162">
        <v>0</v>
      </c>
      <c r="AI41" s="162">
        <v>0</v>
      </c>
      <c r="AJ41" s="162">
        <v>0</v>
      </c>
      <c r="AK41" s="162">
        <v>5.6931786038302227E-4</v>
      </c>
      <c r="AL41" s="162">
        <v>0</v>
      </c>
      <c r="AM41" s="162">
        <v>7.5042496414256187E-4</v>
      </c>
      <c r="AN41" s="162">
        <v>5.350826737025989E-4</v>
      </c>
      <c r="AO41" s="162">
        <v>1</v>
      </c>
      <c r="AP41" s="162">
        <v>0</v>
      </c>
      <c r="AQ41" s="162">
        <v>0</v>
      </c>
      <c r="AR41" s="162">
        <v>0</v>
      </c>
      <c r="AS41" s="162">
        <v>0</v>
      </c>
      <c r="AT41" s="162">
        <v>0.27395172091095099</v>
      </c>
      <c r="AU41" s="162">
        <v>0</v>
      </c>
      <c r="AV41" s="162">
        <v>0</v>
      </c>
      <c r="AW41" s="162">
        <v>3.8407485117361909E-4</v>
      </c>
      <c r="AX41" s="162">
        <v>0</v>
      </c>
      <c r="AY41" s="162">
        <v>0</v>
      </c>
      <c r="AZ41" s="162">
        <v>0</v>
      </c>
      <c r="BA41" s="162">
        <v>0</v>
      </c>
      <c r="BB41" s="162">
        <v>0</v>
      </c>
      <c r="BC41" s="162">
        <v>0</v>
      </c>
      <c r="BD41" s="162">
        <v>2.1400191319652167E-4</v>
      </c>
      <c r="BE41" s="162">
        <v>0</v>
      </c>
      <c r="BF41" s="162">
        <v>0</v>
      </c>
      <c r="BG41" s="162">
        <v>0</v>
      </c>
      <c r="BH41" s="162">
        <v>0.10239262103745082</v>
      </c>
      <c r="BI41" s="162">
        <v>0</v>
      </c>
      <c r="BJ41" s="162">
        <v>5.749850428088787E-4</v>
      </c>
      <c r="BK41" s="162">
        <v>3.9150957305982313E-4</v>
      </c>
      <c r="BL41" s="162">
        <v>2.8759775191418216E-2</v>
      </c>
      <c r="BM41" s="162">
        <v>3.3277651525221538E-2</v>
      </c>
      <c r="BN41" s="162">
        <v>1.8833860413874116E-2</v>
      </c>
      <c r="BO41" s="162">
        <v>3.664941139652534E-2</v>
      </c>
      <c r="BP41" s="162">
        <v>2.8096341171317209E-4</v>
      </c>
      <c r="BQ41" s="162">
        <v>0</v>
      </c>
      <c r="BR41" s="162">
        <v>3.4590785306743525E-3</v>
      </c>
      <c r="BS41" s="162">
        <v>2.3014716739697588E-4</v>
      </c>
      <c r="BT41" s="162">
        <v>8.7552992536815645E-4</v>
      </c>
      <c r="BU41" s="162">
        <v>5.6043329352224258E-4</v>
      </c>
      <c r="BV41" s="162">
        <v>2.5743154578812121E-4</v>
      </c>
      <c r="BW41" s="162">
        <v>4.594867777621483E-4</v>
      </c>
      <c r="BX41" s="162">
        <v>5.0871687485908447E-4</v>
      </c>
      <c r="BY41" s="162">
        <v>7.5855193673650834E-4</v>
      </c>
      <c r="BZ41" s="162">
        <v>1.7540005179858861E-3</v>
      </c>
      <c r="CA41" s="162">
        <v>3.1726833505466636E-4</v>
      </c>
      <c r="CB41" s="162">
        <v>3.0942533608771835E-3</v>
      </c>
      <c r="CC41" s="162">
        <v>2.2519692147109888E-2</v>
      </c>
      <c r="CD41" s="162">
        <v>6.1948764251937346E-3</v>
      </c>
      <c r="CE41" s="162">
        <v>0</v>
      </c>
      <c r="CF41" s="162">
        <v>0</v>
      </c>
      <c r="CG41" s="162">
        <v>1.051503277645143E-4</v>
      </c>
      <c r="CH41" s="162">
        <v>6.558662769944125E-4</v>
      </c>
      <c r="CI41" s="162">
        <v>8.5629429026800796E-5</v>
      </c>
      <c r="CJ41" s="162">
        <v>3.0539501273170854E-6</v>
      </c>
      <c r="CK41" s="162">
        <v>0</v>
      </c>
      <c r="CL41" s="162">
        <v>8.4031988400949512E-4</v>
      </c>
      <c r="CM41" s="162">
        <v>0</v>
      </c>
      <c r="CN41" s="162">
        <v>2.5149868792742955E-4</v>
      </c>
      <c r="CO41" s="162">
        <v>9.5200711146443322E-4</v>
      </c>
      <c r="CP41" s="162">
        <v>6.9004084838196131E-4</v>
      </c>
      <c r="CQ41" s="162">
        <v>7.3607678263943016E-4</v>
      </c>
      <c r="CR41" s="162">
        <v>4.2897714783597332E-4</v>
      </c>
      <c r="CS41" s="162">
        <v>6.7404289071029873E-4</v>
      </c>
      <c r="CT41" s="162">
        <v>3.6655650842325942E-4</v>
      </c>
      <c r="CU41" s="162">
        <v>8.8660676726029953E-4</v>
      </c>
      <c r="CV41" s="162">
        <v>1.4108242739871858E-3</v>
      </c>
      <c r="CW41" s="162">
        <v>1.7549444123576383E-2</v>
      </c>
      <c r="CX41" s="162">
        <v>2.0859619703160926E-4</v>
      </c>
      <c r="CY41" s="162">
        <v>4.4506549437406894E-4</v>
      </c>
      <c r="CZ41" s="162">
        <v>2.4977816435245599E-4</v>
      </c>
      <c r="DA41" s="162">
        <v>1.0452355335250681E-3</v>
      </c>
      <c r="DB41" s="162">
        <v>7.1660547012107763E-4</v>
      </c>
      <c r="DC41" s="162">
        <v>3.9297703140756245E-4</v>
      </c>
      <c r="DD41" s="162">
        <v>8.7685319640519997E-4</v>
      </c>
      <c r="DE41" s="162">
        <v>7.0391072150631083E-4</v>
      </c>
      <c r="DF41" s="162">
        <v>3.3687968594638671E-4</v>
      </c>
      <c r="DG41" s="162">
        <v>8.5305050612043062E-3</v>
      </c>
      <c r="DH41" s="162">
        <v>1.6252275551238153</v>
      </c>
      <c r="DI41" s="162">
        <v>1.1364294066245151</v>
      </c>
    </row>
    <row r="42" spans="2:113" s="155" customFormat="1" ht="16.5" customHeight="1">
      <c r="B42" s="143" t="s">
        <v>1753</v>
      </c>
      <c r="C42" s="143" t="s">
        <v>680</v>
      </c>
      <c r="D42" s="162">
        <v>1.6209022012525536E-4</v>
      </c>
      <c r="E42" s="162">
        <v>1.3361698683752774E-4</v>
      </c>
      <c r="F42" s="162">
        <v>2.2790980988733264E-4</v>
      </c>
      <c r="G42" s="162">
        <v>9.954031048278755E-4</v>
      </c>
      <c r="H42" s="162">
        <v>1.8753844976219173E-3</v>
      </c>
      <c r="I42" s="162">
        <v>0</v>
      </c>
      <c r="J42" s="162">
        <v>0</v>
      </c>
      <c r="K42" s="162">
        <v>1.8024574367982683E-4</v>
      </c>
      <c r="L42" s="162">
        <v>1.5941834195869802E-4</v>
      </c>
      <c r="M42" s="162">
        <v>2.653466935351287E-4</v>
      </c>
      <c r="N42" s="162">
        <v>1.2756954902189008E-4</v>
      </c>
      <c r="O42" s="162">
        <v>0</v>
      </c>
      <c r="P42" s="162">
        <v>5.3040292207827305E-5</v>
      </c>
      <c r="Q42" s="162">
        <v>7.8995297297422695E-5</v>
      </c>
      <c r="R42" s="162">
        <v>5.1704057919056137E-4</v>
      </c>
      <c r="S42" s="162">
        <v>8.0228951088265658E-5</v>
      </c>
      <c r="T42" s="162">
        <v>0</v>
      </c>
      <c r="U42" s="162">
        <v>6.0563414602862089E-5</v>
      </c>
      <c r="V42" s="162">
        <v>4.5938668022255561E-5</v>
      </c>
      <c r="W42" s="162">
        <v>0</v>
      </c>
      <c r="X42" s="162">
        <v>0</v>
      </c>
      <c r="Y42" s="162">
        <v>0</v>
      </c>
      <c r="Z42" s="162">
        <v>0</v>
      </c>
      <c r="AA42" s="162">
        <v>0</v>
      </c>
      <c r="AB42" s="162">
        <v>0</v>
      </c>
      <c r="AC42" s="162">
        <v>0</v>
      </c>
      <c r="AD42" s="162">
        <v>0</v>
      </c>
      <c r="AE42" s="162">
        <v>0</v>
      </c>
      <c r="AF42" s="162">
        <v>1.3541317737642082E-4</v>
      </c>
      <c r="AG42" s="162">
        <v>5.923437328497528E-5</v>
      </c>
      <c r="AH42" s="162">
        <v>0</v>
      </c>
      <c r="AI42" s="162">
        <v>0</v>
      </c>
      <c r="AJ42" s="162">
        <v>0</v>
      </c>
      <c r="AK42" s="162">
        <v>1.8833286945766969E-4</v>
      </c>
      <c r="AL42" s="162">
        <v>0</v>
      </c>
      <c r="AM42" s="162">
        <v>1.6146133007977943E-4</v>
      </c>
      <c r="AN42" s="162">
        <v>1.5997225139274349E-4</v>
      </c>
      <c r="AO42" s="162">
        <v>0</v>
      </c>
      <c r="AP42" s="162">
        <v>1</v>
      </c>
      <c r="AQ42" s="162">
        <v>0</v>
      </c>
      <c r="AR42" s="162">
        <v>0</v>
      </c>
      <c r="AS42" s="162">
        <v>0</v>
      </c>
      <c r="AT42" s="162">
        <v>4.3917422503841258E-2</v>
      </c>
      <c r="AU42" s="162">
        <v>0</v>
      </c>
      <c r="AV42" s="162">
        <v>0</v>
      </c>
      <c r="AW42" s="162">
        <v>5.4524874095642904E-2</v>
      </c>
      <c r="AX42" s="162">
        <v>0</v>
      </c>
      <c r="AY42" s="162">
        <v>0</v>
      </c>
      <c r="AZ42" s="162">
        <v>0</v>
      </c>
      <c r="BA42" s="162">
        <v>0</v>
      </c>
      <c r="BB42" s="162">
        <v>0</v>
      </c>
      <c r="BC42" s="162">
        <v>0</v>
      </c>
      <c r="BD42" s="162">
        <v>5.9915977750680033E-5</v>
      </c>
      <c r="BE42" s="162">
        <v>0</v>
      </c>
      <c r="BF42" s="162">
        <v>0</v>
      </c>
      <c r="BG42" s="162">
        <v>0</v>
      </c>
      <c r="BH42" s="162">
        <v>2.5894039097853306E-2</v>
      </c>
      <c r="BI42" s="162">
        <v>0</v>
      </c>
      <c r="BJ42" s="162">
        <v>1.0610697802004216E-3</v>
      </c>
      <c r="BK42" s="162">
        <v>1.3486699266216065E-4</v>
      </c>
      <c r="BL42" s="162">
        <v>3.4183783942807462E-3</v>
      </c>
      <c r="BM42" s="162">
        <v>4.7523924002910289E-3</v>
      </c>
      <c r="BN42" s="162">
        <v>5.9814362125772584E-3</v>
      </c>
      <c r="BO42" s="162">
        <v>1.9503898832323174E-2</v>
      </c>
      <c r="BP42" s="162">
        <v>1.5756766151255212E-4</v>
      </c>
      <c r="BQ42" s="162">
        <v>0</v>
      </c>
      <c r="BR42" s="162">
        <v>5.4220238894335158E-4</v>
      </c>
      <c r="BS42" s="162">
        <v>3.4842521066292994E-4</v>
      </c>
      <c r="BT42" s="162">
        <v>1.9704253933174894E-4</v>
      </c>
      <c r="BU42" s="162">
        <v>1.5359097635177991E-4</v>
      </c>
      <c r="BV42" s="162">
        <v>4.4049448678846001E-5</v>
      </c>
      <c r="BW42" s="162">
        <v>6.4004109668035808E-5</v>
      </c>
      <c r="BX42" s="162">
        <v>1.0223551288744272E-4</v>
      </c>
      <c r="BY42" s="162">
        <v>1.1184140872882588E-4</v>
      </c>
      <c r="BZ42" s="162">
        <v>2.88604958321654E-4</v>
      </c>
      <c r="CA42" s="162">
        <v>1.40517841154255E-4</v>
      </c>
      <c r="CB42" s="162">
        <v>5.7278552267296906E-4</v>
      </c>
      <c r="CC42" s="162">
        <v>5.684539945612176E-3</v>
      </c>
      <c r="CD42" s="162">
        <v>1.6792168733003815E-3</v>
      </c>
      <c r="CE42" s="162">
        <v>0</v>
      </c>
      <c r="CF42" s="162">
        <v>0</v>
      </c>
      <c r="CG42" s="162">
        <v>1.940172961022386E-5</v>
      </c>
      <c r="CH42" s="162">
        <v>1.0655667827249758E-4</v>
      </c>
      <c r="CI42" s="162">
        <v>7.4089980054770589E-5</v>
      </c>
      <c r="CJ42" s="162">
        <v>1.7126919729625221E-6</v>
      </c>
      <c r="CK42" s="162">
        <v>0</v>
      </c>
      <c r="CL42" s="162">
        <v>2.2822761819697403E-4</v>
      </c>
      <c r="CM42" s="162">
        <v>0</v>
      </c>
      <c r="CN42" s="162">
        <v>3.0028450984419166E-5</v>
      </c>
      <c r="CO42" s="162">
        <v>1.4377951906998843E-4</v>
      </c>
      <c r="CP42" s="162">
        <v>1.3494014976493489E-4</v>
      </c>
      <c r="CQ42" s="162">
        <v>1.7403639973203629E-4</v>
      </c>
      <c r="CR42" s="162">
        <v>4.5661737941890329E-5</v>
      </c>
      <c r="CS42" s="162">
        <v>6.8453904516516595E-5</v>
      </c>
      <c r="CT42" s="162">
        <v>7.6737030765488228E-5</v>
      </c>
      <c r="CU42" s="162">
        <v>8.8735411250950242E-5</v>
      </c>
      <c r="CV42" s="162">
        <v>1.8784519312097718E-4</v>
      </c>
      <c r="CW42" s="162">
        <v>1.0501366731274961E-4</v>
      </c>
      <c r="CX42" s="162">
        <v>3.2460261289495673E-5</v>
      </c>
      <c r="CY42" s="162">
        <v>1.7922117797472532E-3</v>
      </c>
      <c r="CZ42" s="162">
        <v>3.8912811309695867E-5</v>
      </c>
      <c r="DA42" s="162">
        <v>1.9346341482262203E-4</v>
      </c>
      <c r="DB42" s="162">
        <v>1.6491418403533591E-4</v>
      </c>
      <c r="DC42" s="162">
        <v>7.7387439052477842E-5</v>
      </c>
      <c r="DD42" s="162">
        <v>1.3703631448869349E-4</v>
      </c>
      <c r="DE42" s="162">
        <v>1.0472040812130096E-4</v>
      </c>
      <c r="DF42" s="162">
        <v>2.1767678565567125E-4</v>
      </c>
      <c r="DG42" s="162">
        <v>4.342399912632959E-3</v>
      </c>
      <c r="DH42" s="162">
        <v>1.1835885283104699</v>
      </c>
      <c r="DI42" s="162">
        <v>0.82761629574572326</v>
      </c>
    </row>
    <row r="43" spans="2:113" s="155" customFormat="1" ht="16.5" customHeight="1">
      <c r="B43" s="143" t="s">
        <v>1754</v>
      </c>
      <c r="C43" s="143" t="s">
        <v>1860</v>
      </c>
      <c r="D43" s="162">
        <v>2.127827405122059E-4</v>
      </c>
      <c r="E43" s="162">
        <v>1.7181655927086734E-4</v>
      </c>
      <c r="F43" s="162">
        <v>3.3459535275310801E-4</v>
      </c>
      <c r="G43" s="162">
        <v>9.4620618860567014E-4</v>
      </c>
      <c r="H43" s="162">
        <v>1.0565278939866987E-3</v>
      </c>
      <c r="I43" s="162">
        <v>0</v>
      </c>
      <c r="J43" s="162">
        <v>0</v>
      </c>
      <c r="K43" s="162">
        <v>3.0954660957225992E-4</v>
      </c>
      <c r="L43" s="162">
        <v>1.4370362092009655E-4</v>
      </c>
      <c r="M43" s="162">
        <v>2.5090775141136621E-4</v>
      </c>
      <c r="N43" s="162">
        <v>1.5558912389461454E-4</v>
      </c>
      <c r="O43" s="162">
        <v>0</v>
      </c>
      <c r="P43" s="162">
        <v>8.6820352443481476E-5</v>
      </c>
      <c r="Q43" s="162">
        <v>1.7856153384097049E-4</v>
      </c>
      <c r="R43" s="162">
        <v>5.3090293770214952E-4</v>
      </c>
      <c r="S43" s="162">
        <v>5.6454449753188335E-2</v>
      </c>
      <c r="T43" s="162">
        <v>0</v>
      </c>
      <c r="U43" s="162">
        <v>8.6237817132767274E-5</v>
      </c>
      <c r="V43" s="162">
        <v>7.6775018989302775E-5</v>
      </c>
      <c r="W43" s="162">
        <v>0</v>
      </c>
      <c r="X43" s="162">
        <v>0</v>
      </c>
      <c r="Y43" s="162">
        <v>0</v>
      </c>
      <c r="Z43" s="162">
        <v>0</v>
      </c>
      <c r="AA43" s="162">
        <v>0</v>
      </c>
      <c r="AB43" s="162">
        <v>0</v>
      </c>
      <c r="AC43" s="162">
        <v>0</v>
      </c>
      <c r="AD43" s="162">
        <v>0</v>
      </c>
      <c r="AE43" s="162">
        <v>0</v>
      </c>
      <c r="AF43" s="162">
        <v>2.2637725786199829E-4</v>
      </c>
      <c r="AG43" s="162">
        <v>9.8597497276583929E-5</v>
      </c>
      <c r="AH43" s="162">
        <v>0</v>
      </c>
      <c r="AI43" s="162">
        <v>0</v>
      </c>
      <c r="AJ43" s="162">
        <v>0</v>
      </c>
      <c r="AK43" s="162">
        <v>5.3397766357449195E-3</v>
      </c>
      <c r="AL43" s="162">
        <v>0</v>
      </c>
      <c r="AM43" s="162">
        <v>2.2755520154912808E-4</v>
      </c>
      <c r="AN43" s="162">
        <v>2.6600647471037534E-4</v>
      </c>
      <c r="AO43" s="162">
        <v>0</v>
      </c>
      <c r="AP43" s="162">
        <v>0</v>
      </c>
      <c r="AQ43" s="162">
        <v>1</v>
      </c>
      <c r="AR43" s="162">
        <v>0</v>
      </c>
      <c r="AS43" s="162">
        <v>0</v>
      </c>
      <c r="AT43" s="162">
        <v>0.1108824476731233</v>
      </c>
      <c r="AU43" s="162">
        <v>0</v>
      </c>
      <c r="AV43" s="162">
        <v>0</v>
      </c>
      <c r="AW43" s="162">
        <v>4.924970411322966E-2</v>
      </c>
      <c r="AX43" s="162">
        <v>0</v>
      </c>
      <c r="AY43" s="162">
        <v>0</v>
      </c>
      <c r="AZ43" s="162">
        <v>0</v>
      </c>
      <c r="BA43" s="162">
        <v>0</v>
      </c>
      <c r="BB43" s="162">
        <v>0</v>
      </c>
      <c r="BC43" s="162">
        <v>0</v>
      </c>
      <c r="BD43" s="162">
        <v>1.0148309905805912E-4</v>
      </c>
      <c r="BE43" s="162">
        <v>0</v>
      </c>
      <c r="BF43" s="162">
        <v>0</v>
      </c>
      <c r="BG43" s="162">
        <v>0</v>
      </c>
      <c r="BH43" s="162">
        <v>1.3306461088370644E-2</v>
      </c>
      <c r="BI43" s="162">
        <v>0</v>
      </c>
      <c r="BJ43" s="162">
        <v>2.5480281391972643E-3</v>
      </c>
      <c r="BK43" s="162">
        <v>2.1916255170892742E-4</v>
      </c>
      <c r="BL43" s="162">
        <v>6.2149921796764282E-3</v>
      </c>
      <c r="BM43" s="162">
        <v>1.0409888193845453E-2</v>
      </c>
      <c r="BN43" s="162">
        <v>3.1539627048198385E-3</v>
      </c>
      <c r="BO43" s="162">
        <v>3.8489413418360363E-3</v>
      </c>
      <c r="BP43" s="162">
        <v>2.8770440845427475E-4</v>
      </c>
      <c r="BQ43" s="162">
        <v>0</v>
      </c>
      <c r="BR43" s="162">
        <v>1.1374736701704989E-3</v>
      </c>
      <c r="BS43" s="162">
        <v>2.678299191436565E-4</v>
      </c>
      <c r="BT43" s="162">
        <v>3.29446424224251E-4</v>
      </c>
      <c r="BU43" s="162">
        <v>2.2549529639118721E-4</v>
      </c>
      <c r="BV43" s="162">
        <v>1.6001656912099682E-4</v>
      </c>
      <c r="BW43" s="162">
        <v>1.607987056220945E-4</v>
      </c>
      <c r="BX43" s="162">
        <v>1.8529528503140043E-4</v>
      </c>
      <c r="BY43" s="162">
        <v>2.4832818916396972E-4</v>
      </c>
      <c r="BZ43" s="162">
        <v>5.0206860733330338E-4</v>
      </c>
      <c r="CA43" s="162">
        <v>2.1564764620231834E-4</v>
      </c>
      <c r="CB43" s="162">
        <v>9.7654611679971759E-4</v>
      </c>
      <c r="CC43" s="162">
        <v>2.998079687972091E-3</v>
      </c>
      <c r="CD43" s="162">
        <v>1.0743802506182189E-3</v>
      </c>
      <c r="CE43" s="162">
        <v>0</v>
      </c>
      <c r="CF43" s="162">
        <v>0</v>
      </c>
      <c r="CG43" s="162">
        <v>1.0586110732977908E-4</v>
      </c>
      <c r="CH43" s="162">
        <v>1.7325871250256929E-4</v>
      </c>
      <c r="CI43" s="162">
        <v>1.2123986119806429E-4</v>
      </c>
      <c r="CJ43" s="162">
        <v>3.1272218310247236E-6</v>
      </c>
      <c r="CK43" s="162">
        <v>0</v>
      </c>
      <c r="CL43" s="162">
        <v>3.8298595306928779E-4</v>
      </c>
      <c r="CM43" s="162">
        <v>0</v>
      </c>
      <c r="CN43" s="162">
        <v>5.4586316735891748E-5</v>
      </c>
      <c r="CO43" s="162">
        <v>3.0816523450607916E-4</v>
      </c>
      <c r="CP43" s="162">
        <v>1.8489141684522619E-4</v>
      </c>
      <c r="CQ43" s="162">
        <v>2.9584681282779541E-4</v>
      </c>
      <c r="CR43" s="162">
        <v>9.0089062055489583E-5</v>
      </c>
      <c r="CS43" s="162">
        <v>1.3534485386344945E-4</v>
      </c>
      <c r="CT43" s="162">
        <v>1.6833602677722651E-4</v>
      </c>
      <c r="CU43" s="162">
        <v>2.0040293194080813E-4</v>
      </c>
      <c r="CV43" s="162">
        <v>1.0420665485925803E-3</v>
      </c>
      <c r="CW43" s="162">
        <v>2.2394203632600636E-4</v>
      </c>
      <c r="CX43" s="162">
        <v>5.8883963041698354E-5</v>
      </c>
      <c r="CY43" s="162">
        <v>2.8969365974306585E-3</v>
      </c>
      <c r="CZ43" s="162">
        <v>8.2705671831267974E-5</v>
      </c>
      <c r="DA43" s="162">
        <v>4.5866899631235393E-4</v>
      </c>
      <c r="DB43" s="162">
        <v>2.4037588760638629E-4</v>
      </c>
      <c r="DC43" s="162">
        <v>1.5528124930042498E-4</v>
      </c>
      <c r="DD43" s="162">
        <v>3.9903052544952886E-4</v>
      </c>
      <c r="DE43" s="162">
        <v>3.6947322076558826E-4</v>
      </c>
      <c r="DF43" s="162">
        <v>4.6400142490433656E-4</v>
      </c>
      <c r="DG43" s="162">
        <v>3.8383457425007375E-3</v>
      </c>
      <c r="DH43" s="162">
        <v>1.2883117655580245</v>
      </c>
      <c r="DI43" s="162">
        <v>0.9008433130885164</v>
      </c>
    </row>
    <row r="44" spans="2:113" s="155" customFormat="1" ht="16.5" customHeight="1">
      <c r="B44" s="143" t="s">
        <v>1755</v>
      </c>
      <c r="C44" s="143" t="s">
        <v>697</v>
      </c>
      <c r="D44" s="162">
        <v>7.6149010642076053E-5</v>
      </c>
      <c r="E44" s="162">
        <v>6.193553759924829E-5</v>
      </c>
      <c r="F44" s="162">
        <v>1.0156321561945704E-4</v>
      </c>
      <c r="G44" s="162">
        <v>1.7400208460519135E-4</v>
      </c>
      <c r="H44" s="162">
        <v>3.6962732007508404E-4</v>
      </c>
      <c r="I44" s="162">
        <v>0</v>
      </c>
      <c r="J44" s="162">
        <v>0</v>
      </c>
      <c r="K44" s="162">
        <v>6.7228459068999016E-5</v>
      </c>
      <c r="L44" s="162">
        <v>6.0971731476064625E-5</v>
      </c>
      <c r="M44" s="162">
        <v>1.3256586020926966E-4</v>
      </c>
      <c r="N44" s="162">
        <v>8.6235135178770172E-5</v>
      </c>
      <c r="O44" s="162">
        <v>0</v>
      </c>
      <c r="P44" s="162">
        <v>2.6392983186923295E-5</v>
      </c>
      <c r="Q44" s="162">
        <v>1.0080225087817601E-4</v>
      </c>
      <c r="R44" s="162">
        <v>1.1637743258547687E-4</v>
      </c>
      <c r="S44" s="162">
        <v>1.0841088947795611E-4</v>
      </c>
      <c r="T44" s="162">
        <v>0</v>
      </c>
      <c r="U44" s="162">
        <v>3.1431713223146562E-5</v>
      </c>
      <c r="V44" s="162">
        <v>3.8505936847939806E-5</v>
      </c>
      <c r="W44" s="162">
        <v>0</v>
      </c>
      <c r="X44" s="162">
        <v>0</v>
      </c>
      <c r="Y44" s="162">
        <v>0</v>
      </c>
      <c r="Z44" s="162">
        <v>0</v>
      </c>
      <c r="AA44" s="162">
        <v>0</v>
      </c>
      <c r="AB44" s="162">
        <v>0</v>
      </c>
      <c r="AC44" s="162">
        <v>0</v>
      </c>
      <c r="AD44" s="162">
        <v>0</v>
      </c>
      <c r="AE44" s="162">
        <v>0</v>
      </c>
      <c r="AF44" s="162">
        <v>3.4256098288417795E-5</v>
      </c>
      <c r="AG44" s="162">
        <v>2.724083675342938E-5</v>
      </c>
      <c r="AH44" s="162">
        <v>0</v>
      </c>
      <c r="AI44" s="162">
        <v>0</v>
      </c>
      <c r="AJ44" s="162">
        <v>0</v>
      </c>
      <c r="AK44" s="162">
        <v>5.8170979746882982E-5</v>
      </c>
      <c r="AL44" s="162">
        <v>0</v>
      </c>
      <c r="AM44" s="162">
        <v>4.9689729994563995E-5</v>
      </c>
      <c r="AN44" s="162">
        <v>2.8977038291444543E-5</v>
      </c>
      <c r="AO44" s="162">
        <v>0</v>
      </c>
      <c r="AP44" s="162">
        <v>0</v>
      </c>
      <c r="AQ44" s="162">
        <v>0</v>
      </c>
      <c r="AR44" s="162">
        <v>1</v>
      </c>
      <c r="AS44" s="162">
        <v>0</v>
      </c>
      <c r="AT44" s="162">
        <v>4.1775804596033148E-3</v>
      </c>
      <c r="AU44" s="162">
        <v>0</v>
      </c>
      <c r="AV44" s="162">
        <v>0</v>
      </c>
      <c r="AW44" s="162">
        <v>9.1978552882845399E-3</v>
      </c>
      <c r="AX44" s="162">
        <v>0</v>
      </c>
      <c r="AY44" s="162">
        <v>0</v>
      </c>
      <c r="AZ44" s="162">
        <v>0</v>
      </c>
      <c r="BA44" s="162">
        <v>0</v>
      </c>
      <c r="BB44" s="162">
        <v>0</v>
      </c>
      <c r="BC44" s="162">
        <v>0</v>
      </c>
      <c r="BD44" s="162">
        <v>2.3617938931323459E-5</v>
      </c>
      <c r="BE44" s="162">
        <v>0</v>
      </c>
      <c r="BF44" s="162">
        <v>0</v>
      </c>
      <c r="BG44" s="162">
        <v>0</v>
      </c>
      <c r="BH44" s="162">
        <v>4.0524621223102849E-3</v>
      </c>
      <c r="BI44" s="162">
        <v>0</v>
      </c>
      <c r="BJ44" s="162">
        <v>1.2214160842809218E-2</v>
      </c>
      <c r="BK44" s="162">
        <v>3.2653648649036861E-5</v>
      </c>
      <c r="BL44" s="162">
        <v>3.3016820459123419E-4</v>
      </c>
      <c r="BM44" s="162">
        <v>4.6398151375112983E-4</v>
      </c>
      <c r="BN44" s="162">
        <v>1.8557527748781874E-4</v>
      </c>
      <c r="BO44" s="162">
        <v>2.4644447991232127E-4</v>
      </c>
      <c r="BP44" s="162">
        <v>3.7931997678094862E-5</v>
      </c>
      <c r="BQ44" s="162">
        <v>0</v>
      </c>
      <c r="BR44" s="162">
        <v>9.3391999157440623E-5</v>
      </c>
      <c r="BS44" s="162">
        <v>3.3086412786237417E-5</v>
      </c>
      <c r="BT44" s="162">
        <v>8.7064988942942706E-5</v>
      </c>
      <c r="BU44" s="162">
        <v>8.1730931454775173E-5</v>
      </c>
      <c r="BV44" s="162">
        <v>4.2278251078084712E-5</v>
      </c>
      <c r="BW44" s="162">
        <v>6.8863847759135876E-5</v>
      </c>
      <c r="BX44" s="162">
        <v>5.6398096920864663E-5</v>
      </c>
      <c r="BY44" s="162">
        <v>1.7264481221972988E-5</v>
      </c>
      <c r="BZ44" s="162">
        <v>1.1048177127302583E-4</v>
      </c>
      <c r="CA44" s="162">
        <v>5.0878654280953407E-5</v>
      </c>
      <c r="CB44" s="162">
        <v>1.1771365417695493E-4</v>
      </c>
      <c r="CC44" s="162">
        <v>9.0844368549966971E-4</v>
      </c>
      <c r="CD44" s="162">
        <v>3.3127038592378278E-4</v>
      </c>
      <c r="CE44" s="162">
        <v>0</v>
      </c>
      <c r="CF44" s="162">
        <v>0</v>
      </c>
      <c r="CG44" s="162">
        <v>1.4221656949061257E-5</v>
      </c>
      <c r="CH44" s="162">
        <v>6.2703880753770669E-5</v>
      </c>
      <c r="CI44" s="162">
        <v>1.4581968672625851E-5</v>
      </c>
      <c r="CJ44" s="162">
        <v>4.1230432258798747E-7</v>
      </c>
      <c r="CK44" s="162">
        <v>0</v>
      </c>
      <c r="CL44" s="162">
        <v>6.3391545997619741E-4</v>
      </c>
      <c r="CM44" s="162">
        <v>0</v>
      </c>
      <c r="CN44" s="162">
        <v>5.2626169989668047E-5</v>
      </c>
      <c r="CO44" s="162">
        <v>6.0041838460138698E-5</v>
      </c>
      <c r="CP44" s="162">
        <v>3.9522068754458336E-5</v>
      </c>
      <c r="CQ44" s="162">
        <v>9.2271967376822539E-5</v>
      </c>
      <c r="CR44" s="162">
        <v>1.8196594317880201E-5</v>
      </c>
      <c r="CS44" s="162">
        <v>2.2820139546799075E-5</v>
      </c>
      <c r="CT44" s="162">
        <v>8.7048601220975603E-5</v>
      </c>
      <c r="CU44" s="162">
        <v>5.2595429245957647E-5</v>
      </c>
      <c r="CV44" s="162">
        <v>1.1164357484914017E-4</v>
      </c>
      <c r="CW44" s="162">
        <v>6.9374613113812897E-5</v>
      </c>
      <c r="CX44" s="162">
        <v>6.4575571301274908E-5</v>
      </c>
      <c r="CY44" s="162">
        <v>3.3546450377506138E-4</v>
      </c>
      <c r="CZ44" s="162">
        <v>4.3551532719830004E-5</v>
      </c>
      <c r="DA44" s="162">
        <v>1.3504213144031329E-4</v>
      </c>
      <c r="DB44" s="162">
        <v>7.6345982280401104E-5</v>
      </c>
      <c r="DC44" s="162">
        <v>7.8466918970620267E-5</v>
      </c>
      <c r="DD44" s="162">
        <v>1.8676388275054348E-4</v>
      </c>
      <c r="DE44" s="162">
        <v>2.4698286549407482E-4</v>
      </c>
      <c r="DF44" s="162">
        <v>1.7872959987271166E-3</v>
      </c>
      <c r="DG44" s="162">
        <v>3.3125087044475207E-3</v>
      </c>
      <c r="DH44" s="162">
        <v>1.0423108075376881</v>
      </c>
      <c r="DI44" s="162">
        <v>0.72882880233847247</v>
      </c>
    </row>
    <row r="45" spans="2:113" s="155" customFormat="1" ht="16.5" customHeight="1">
      <c r="B45" s="143" t="s">
        <v>1756</v>
      </c>
      <c r="C45" s="143" t="s">
        <v>712</v>
      </c>
      <c r="D45" s="162">
        <v>5.0203270347271792E-4</v>
      </c>
      <c r="E45" s="162">
        <v>4.2625926121698062E-4</v>
      </c>
      <c r="F45" s="162">
        <v>7.519428285261249E-4</v>
      </c>
      <c r="G45" s="162">
        <v>9.1607933040838098E-4</v>
      </c>
      <c r="H45" s="162">
        <v>1.6653009966569286E-3</v>
      </c>
      <c r="I45" s="162">
        <v>0</v>
      </c>
      <c r="J45" s="162">
        <v>0</v>
      </c>
      <c r="K45" s="162">
        <v>6.8562136289984773E-4</v>
      </c>
      <c r="L45" s="162">
        <v>9.4251411902207397E-4</v>
      </c>
      <c r="M45" s="162">
        <v>2.1787592858391754E-3</v>
      </c>
      <c r="N45" s="162">
        <v>6.2042379634201618E-3</v>
      </c>
      <c r="O45" s="162">
        <v>0</v>
      </c>
      <c r="P45" s="162">
        <v>2.0872646775705478E-4</v>
      </c>
      <c r="Q45" s="162">
        <v>4.6745283192405122E-4</v>
      </c>
      <c r="R45" s="162">
        <v>6.8549808370408478E-4</v>
      </c>
      <c r="S45" s="162">
        <v>1.4788308409861652E-2</v>
      </c>
      <c r="T45" s="162">
        <v>0</v>
      </c>
      <c r="U45" s="162">
        <v>2.966097134134058E-3</v>
      </c>
      <c r="V45" s="162">
        <v>2.7345916919476114E-3</v>
      </c>
      <c r="W45" s="162">
        <v>0</v>
      </c>
      <c r="X45" s="162">
        <v>0</v>
      </c>
      <c r="Y45" s="162">
        <v>0</v>
      </c>
      <c r="Z45" s="162">
        <v>0</v>
      </c>
      <c r="AA45" s="162">
        <v>0</v>
      </c>
      <c r="AB45" s="162">
        <v>0</v>
      </c>
      <c r="AC45" s="162">
        <v>0</v>
      </c>
      <c r="AD45" s="162">
        <v>0</v>
      </c>
      <c r="AE45" s="162">
        <v>0</v>
      </c>
      <c r="AF45" s="162">
        <v>3.9772703443888947E-4</v>
      </c>
      <c r="AG45" s="162">
        <v>1.9296284590228753E-3</v>
      </c>
      <c r="AH45" s="162">
        <v>0</v>
      </c>
      <c r="AI45" s="162">
        <v>0</v>
      </c>
      <c r="AJ45" s="162">
        <v>0</v>
      </c>
      <c r="AK45" s="162">
        <v>6.6796336644745857E-4</v>
      </c>
      <c r="AL45" s="162">
        <v>0</v>
      </c>
      <c r="AM45" s="162">
        <v>3.5118831481987457E-3</v>
      </c>
      <c r="AN45" s="162">
        <v>5.1697065310235253E-4</v>
      </c>
      <c r="AO45" s="162">
        <v>0</v>
      </c>
      <c r="AP45" s="162">
        <v>0</v>
      </c>
      <c r="AQ45" s="162">
        <v>0</v>
      </c>
      <c r="AR45" s="162">
        <v>0</v>
      </c>
      <c r="AS45" s="162">
        <v>1</v>
      </c>
      <c r="AT45" s="162">
        <v>1.2460452412694676E-2</v>
      </c>
      <c r="AU45" s="162">
        <v>0</v>
      </c>
      <c r="AV45" s="162">
        <v>0</v>
      </c>
      <c r="AW45" s="162">
        <v>4.0630503579641895E-2</v>
      </c>
      <c r="AX45" s="162">
        <v>0</v>
      </c>
      <c r="AY45" s="162">
        <v>0</v>
      </c>
      <c r="AZ45" s="162">
        <v>0</v>
      </c>
      <c r="BA45" s="162">
        <v>0</v>
      </c>
      <c r="BB45" s="162">
        <v>0</v>
      </c>
      <c r="BC45" s="162">
        <v>0</v>
      </c>
      <c r="BD45" s="162">
        <v>1.3259089411743164E-3</v>
      </c>
      <c r="BE45" s="162">
        <v>0</v>
      </c>
      <c r="BF45" s="162">
        <v>0</v>
      </c>
      <c r="BG45" s="162">
        <v>0</v>
      </c>
      <c r="BH45" s="162">
        <v>1.8046942247638156E-2</v>
      </c>
      <c r="BI45" s="162">
        <v>0</v>
      </c>
      <c r="BJ45" s="162">
        <v>1.6579896454835631E-2</v>
      </c>
      <c r="BK45" s="162">
        <v>4.5334013441851792E-4</v>
      </c>
      <c r="BL45" s="162">
        <v>8.4746595476389037E-3</v>
      </c>
      <c r="BM45" s="162">
        <v>9.1919652349878658E-3</v>
      </c>
      <c r="BN45" s="162">
        <v>3.181510369861282E-3</v>
      </c>
      <c r="BO45" s="162">
        <v>1.1778975480208979E-2</v>
      </c>
      <c r="BP45" s="162">
        <v>1.1610998042144436E-3</v>
      </c>
      <c r="BQ45" s="162">
        <v>0</v>
      </c>
      <c r="BR45" s="162">
        <v>1.247224340345578E-3</v>
      </c>
      <c r="BS45" s="162">
        <v>1.1339553713533965E-3</v>
      </c>
      <c r="BT45" s="162">
        <v>5.9610440579042977E-4</v>
      </c>
      <c r="BU45" s="162">
        <v>5.0134039355006457E-4</v>
      </c>
      <c r="BV45" s="162">
        <v>2.7923622323669116E-4</v>
      </c>
      <c r="BW45" s="162">
        <v>2.8308299639256501E-4</v>
      </c>
      <c r="BX45" s="162">
        <v>2.7551829620577994E-4</v>
      </c>
      <c r="BY45" s="162">
        <v>2.3347988688904368E-4</v>
      </c>
      <c r="BZ45" s="162">
        <v>7.9513251850237031E-4</v>
      </c>
      <c r="CA45" s="162">
        <v>4.4884794364373612E-4</v>
      </c>
      <c r="CB45" s="162">
        <v>1.9939139351267958E-3</v>
      </c>
      <c r="CC45" s="162">
        <v>4.0416144040246417E-3</v>
      </c>
      <c r="CD45" s="162">
        <v>1.79800261439402E-3</v>
      </c>
      <c r="CE45" s="162">
        <v>0</v>
      </c>
      <c r="CF45" s="162">
        <v>0</v>
      </c>
      <c r="CG45" s="162">
        <v>1.3349362094020482E-4</v>
      </c>
      <c r="CH45" s="162">
        <v>4.7962685126819355E-4</v>
      </c>
      <c r="CI45" s="162">
        <v>2.8805069175322565E-4</v>
      </c>
      <c r="CJ45" s="162">
        <v>1.2620650045809164E-5</v>
      </c>
      <c r="CK45" s="162">
        <v>0</v>
      </c>
      <c r="CL45" s="162">
        <v>1.1825961041949738E-3</v>
      </c>
      <c r="CM45" s="162">
        <v>0</v>
      </c>
      <c r="CN45" s="162">
        <v>1.6945912132792522E-4</v>
      </c>
      <c r="CO45" s="162">
        <v>4.3730549297685566E-4</v>
      </c>
      <c r="CP45" s="162">
        <v>3.0852898784026052E-4</v>
      </c>
      <c r="CQ45" s="162">
        <v>3.9856571464943731E-4</v>
      </c>
      <c r="CR45" s="162">
        <v>4.6750962979142562E-4</v>
      </c>
      <c r="CS45" s="162">
        <v>2.1277002582311043E-4</v>
      </c>
      <c r="CT45" s="162">
        <v>3.5214018632628765E-4</v>
      </c>
      <c r="CU45" s="162">
        <v>5.3834554743888683E-4</v>
      </c>
      <c r="CV45" s="162">
        <v>1.1992322588291863E-3</v>
      </c>
      <c r="CW45" s="162">
        <v>4.3895819715782737E-4</v>
      </c>
      <c r="CX45" s="162">
        <v>5.0201732713728785E-4</v>
      </c>
      <c r="CY45" s="162">
        <v>6.9177183521959137E-3</v>
      </c>
      <c r="CZ45" s="162">
        <v>1.5865771052363183E-4</v>
      </c>
      <c r="DA45" s="162">
        <v>1.2643364485630077E-3</v>
      </c>
      <c r="DB45" s="162">
        <v>8.8833529808036223E-4</v>
      </c>
      <c r="DC45" s="162">
        <v>9.0138917495911463E-4</v>
      </c>
      <c r="DD45" s="162">
        <v>6.278220019997311E-4</v>
      </c>
      <c r="DE45" s="162">
        <v>6.4175025218115623E-4</v>
      </c>
      <c r="DF45" s="162">
        <v>3.7302623193618454E-3</v>
      </c>
      <c r="DG45" s="162">
        <v>8.5657719879605448E-3</v>
      </c>
      <c r="DH45" s="162">
        <v>1.2108775666220974</v>
      </c>
      <c r="DI45" s="162">
        <v>0.84669797173507355</v>
      </c>
    </row>
    <row r="46" spans="2:113" s="155" customFormat="1" ht="16.5" customHeight="1">
      <c r="B46" s="143" t="s">
        <v>1757</v>
      </c>
      <c r="C46" s="143" t="s">
        <v>725</v>
      </c>
      <c r="D46" s="162">
        <v>2.5739331950110517E-4</v>
      </c>
      <c r="E46" s="162">
        <v>2.02016797125394E-4</v>
      </c>
      <c r="F46" s="162">
        <v>1.0927671104436483E-3</v>
      </c>
      <c r="G46" s="162">
        <v>1.2086123298274871E-4</v>
      </c>
      <c r="H46" s="162">
        <v>2.4742650572692835E-4</v>
      </c>
      <c r="I46" s="162">
        <v>0</v>
      </c>
      <c r="J46" s="162">
        <v>0</v>
      </c>
      <c r="K46" s="162">
        <v>5.9830543958933036E-4</v>
      </c>
      <c r="L46" s="162">
        <v>2.3002267551702136E-4</v>
      </c>
      <c r="M46" s="162">
        <v>3.200040612321155E-4</v>
      </c>
      <c r="N46" s="162">
        <v>2.2799034033439951E-4</v>
      </c>
      <c r="O46" s="162">
        <v>0</v>
      </c>
      <c r="P46" s="162">
        <v>1.615826902930155E-4</v>
      </c>
      <c r="Q46" s="162">
        <v>5.7024698552873853E-4</v>
      </c>
      <c r="R46" s="162">
        <v>2.250508708857305E-4</v>
      </c>
      <c r="S46" s="162">
        <v>1.6622733726690903E-4</v>
      </c>
      <c r="T46" s="162">
        <v>0</v>
      </c>
      <c r="U46" s="162">
        <v>1.7029676482642218E-4</v>
      </c>
      <c r="V46" s="162">
        <v>1.6856220380013549E-4</v>
      </c>
      <c r="W46" s="162">
        <v>0</v>
      </c>
      <c r="X46" s="162">
        <v>0</v>
      </c>
      <c r="Y46" s="162">
        <v>0</v>
      </c>
      <c r="Z46" s="162">
        <v>0</v>
      </c>
      <c r="AA46" s="162">
        <v>0</v>
      </c>
      <c r="AB46" s="162">
        <v>0</v>
      </c>
      <c r="AC46" s="162">
        <v>0</v>
      </c>
      <c r="AD46" s="162">
        <v>0</v>
      </c>
      <c r="AE46" s="162">
        <v>0</v>
      </c>
      <c r="AF46" s="162">
        <v>9.4509098610278373E-4</v>
      </c>
      <c r="AG46" s="162">
        <v>1.7780325847027917E-4</v>
      </c>
      <c r="AH46" s="162">
        <v>0</v>
      </c>
      <c r="AI46" s="162">
        <v>0</v>
      </c>
      <c r="AJ46" s="162">
        <v>0</v>
      </c>
      <c r="AK46" s="162">
        <v>2.5450226620293267E-4</v>
      </c>
      <c r="AL46" s="162">
        <v>0</v>
      </c>
      <c r="AM46" s="162">
        <v>2.0835568492227812E-4</v>
      </c>
      <c r="AN46" s="162">
        <v>9.9096659606319796E-4</v>
      </c>
      <c r="AO46" s="162">
        <v>0</v>
      </c>
      <c r="AP46" s="162">
        <v>0</v>
      </c>
      <c r="AQ46" s="162">
        <v>0</v>
      </c>
      <c r="AR46" s="162">
        <v>0</v>
      </c>
      <c r="AS46" s="162">
        <v>0</v>
      </c>
      <c r="AT46" s="162">
        <v>1.0384793884186672</v>
      </c>
      <c r="AU46" s="162">
        <v>0</v>
      </c>
      <c r="AV46" s="162">
        <v>0</v>
      </c>
      <c r="AW46" s="162">
        <v>1.5264147577630116E-4</v>
      </c>
      <c r="AX46" s="162">
        <v>0</v>
      </c>
      <c r="AY46" s="162">
        <v>0</v>
      </c>
      <c r="AZ46" s="162">
        <v>0</v>
      </c>
      <c r="BA46" s="162">
        <v>0</v>
      </c>
      <c r="BB46" s="162">
        <v>0</v>
      </c>
      <c r="BC46" s="162">
        <v>0</v>
      </c>
      <c r="BD46" s="162">
        <v>1.7836837858912073E-4</v>
      </c>
      <c r="BE46" s="162">
        <v>0</v>
      </c>
      <c r="BF46" s="162">
        <v>0</v>
      </c>
      <c r="BG46" s="162">
        <v>0</v>
      </c>
      <c r="BH46" s="162">
        <v>1.2262392019270506E-4</v>
      </c>
      <c r="BI46" s="162">
        <v>0</v>
      </c>
      <c r="BJ46" s="162">
        <v>2.3400553187287655E-4</v>
      </c>
      <c r="BK46" s="162">
        <v>5.9064219658702547E-4</v>
      </c>
      <c r="BL46" s="162">
        <v>5.0014307154628575E-2</v>
      </c>
      <c r="BM46" s="162">
        <v>8.5756017036457743E-2</v>
      </c>
      <c r="BN46" s="162">
        <v>2.3012858985906007E-2</v>
      </c>
      <c r="BO46" s="162">
        <v>3.2232690055221225E-2</v>
      </c>
      <c r="BP46" s="162">
        <v>3.8242177927362965E-4</v>
      </c>
      <c r="BQ46" s="162">
        <v>0</v>
      </c>
      <c r="BR46" s="162">
        <v>8.4719572202540585E-3</v>
      </c>
      <c r="BS46" s="162">
        <v>2.2998614527865063E-4</v>
      </c>
      <c r="BT46" s="162">
        <v>1.0849488276933818E-3</v>
      </c>
      <c r="BU46" s="162">
        <v>3.7714769443074336E-4</v>
      </c>
      <c r="BV46" s="162">
        <v>1.3057545505177335E-4</v>
      </c>
      <c r="BW46" s="162">
        <v>1.4251703945412954E-4</v>
      </c>
      <c r="BX46" s="162">
        <v>8.2095429468623813E-4</v>
      </c>
      <c r="BY46" s="162">
        <v>1.8754258839581042E-3</v>
      </c>
      <c r="BZ46" s="162">
        <v>2.8524348405989451E-3</v>
      </c>
      <c r="CA46" s="162">
        <v>1.6709371393020653E-4</v>
      </c>
      <c r="CB46" s="162">
        <v>1.905229919623807E-3</v>
      </c>
      <c r="CC46" s="162">
        <v>8.9239624025341943E-5</v>
      </c>
      <c r="CD46" s="162">
        <v>1.78293526140189E-4</v>
      </c>
      <c r="CE46" s="162">
        <v>0</v>
      </c>
      <c r="CF46" s="162">
        <v>0</v>
      </c>
      <c r="CG46" s="162">
        <v>6.921348135914291E-5</v>
      </c>
      <c r="CH46" s="162">
        <v>3.3554457890591535E-4</v>
      </c>
      <c r="CI46" s="162">
        <v>5.0551993081701594E-5</v>
      </c>
      <c r="CJ46" s="162">
        <v>4.156758470365538E-6</v>
      </c>
      <c r="CK46" s="162">
        <v>0</v>
      </c>
      <c r="CL46" s="162">
        <v>1.6929854468385996E-4</v>
      </c>
      <c r="CM46" s="162">
        <v>0</v>
      </c>
      <c r="CN46" s="162">
        <v>8.3738111230923767E-5</v>
      </c>
      <c r="CO46" s="162">
        <v>1.4535091633584537E-3</v>
      </c>
      <c r="CP46" s="162">
        <v>7.2491279414121413E-4</v>
      </c>
      <c r="CQ46" s="162">
        <v>3.104262702786284E-4</v>
      </c>
      <c r="CR46" s="162">
        <v>2.8881082194295361E-4</v>
      </c>
      <c r="CS46" s="162">
        <v>7.1056779308211208E-4</v>
      </c>
      <c r="CT46" s="162">
        <v>3.4037252163634119E-4</v>
      </c>
      <c r="CU46" s="162">
        <v>5.5058321354331324E-4</v>
      </c>
      <c r="CV46" s="162">
        <v>2.1302009488033432E-3</v>
      </c>
      <c r="CW46" s="162">
        <v>1.6171835381144961E-4</v>
      </c>
      <c r="CX46" s="162">
        <v>1.2685284282249764E-4</v>
      </c>
      <c r="CY46" s="162">
        <v>2.0461678766730374E-4</v>
      </c>
      <c r="CZ46" s="162">
        <v>1.8270542721835644E-4</v>
      </c>
      <c r="DA46" s="162">
        <v>7.1162148299196539E-4</v>
      </c>
      <c r="DB46" s="162">
        <v>5.6672424269864981E-4</v>
      </c>
      <c r="DC46" s="162">
        <v>4.9992164941862474E-4</v>
      </c>
      <c r="DD46" s="162">
        <v>1.5057376974394829E-3</v>
      </c>
      <c r="DE46" s="162">
        <v>1.0723918340464983E-3</v>
      </c>
      <c r="DF46" s="162">
        <v>2.6796102746121483E-4</v>
      </c>
      <c r="DG46" s="162">
        <v>1.9727046079634045E-3</v>
      </c>
      <c r="DH46" s="162">
        <v>1.2713120851931707</v>
      </c>
      <c r="DI46" s="162">
        <v>0.88895640124719855</v>
      </c>
    </row>
    <row r="47" spans="2:113" s="155" customFormat="1" ht="16.5" customHeight="1">
      <c r="B47" s="143" t="s">
        <v>1758</v>
      </c>
      <c r="C47" s="143" t="s">
        <v>735</v>
      </c>
      <c r="D47" s="162">
        <v>1.994916073871162E-3</v>
      </c>
      <c r="E47" s="162">
        <v>1.3741476132099113E-3</v>
      </c>
      <c r="F47" s="162">
        <v>1.9063994556528399E-3</v>
      </c>
      <c r="G47" s="162">
        <v>1.7191551921769078E-3</v>
      </c>
      <c r="H47" s="162">
        <v>6.0440886873251269E-3</v>
      </c>
      <c r="I47" s="162">
        <v>0</v>
      </c>
      <c r="J47" s="162">
        <v>0</v>
      </c>
      <c r="K47" s="162">
        <v>1.8736953756903867E-3</v>
      </c>
      <c r="L47" s="162">
        <v>8.8100775207167453E-3</v>
      </c>
      <c r="M47" s="162">
        <v>2.8194351495955442E-3</v>
      </c>
      <c r="N47" s="162">
        <v>7.3460807090125202E-3</v>
      </c>
      <c r="O47" s="162">
        <v>0</v>
      </c>
      <c r="P47" s="162">
        <v>6.3502314183336035E-4</v>
      </c>
      <c r="Q47" s="162">
        <v>1.7825392999216161E-3</v>
      </c>
      <c r="R47" s="162">
        <v>2.2544874491000947E-3</v>
      </c>
      <c r="S47" s="162">
        <v>6.6322303089378296E-2</v>
      </c>
      <c r="T47" s="162">
        <v>0</v>
      </c>
      <c r="U47" s="162">
        <v>1.8698814717059903E-3</v>
      </c>
      <c r="V47" s="162">
        <v>1.5096544975964313E-3</v>
      </c>
      <c r="W47" s="162">
        <v>0</v>
      </c>
      <c r="X47" s="162">
        <v>0</v>
      </c>
      <c r="Y47" s="162">
        <v>0</v>
      </c>
      <c r="Z47" s="162">
        <v>0</v>
      </c>
      <c r="AA47" s="162">
        <v>0</v>
      </c>
      <c r="AB47" s="162">
        <v>0</v>
      </c>
      <c r="AC47" s="162">
        <v>0</v>
      </c>
      <c r="AD47" s="162">
        <v>0</v>
      </c>
      <c r="AE47" s="162">
        <v>0</v>
      </c>
      <c r="AF47" s="162">
        <v>1.7265414663508549E-3</v>
      </c>
      <c r="AG47" s="162">
        <v>3.2504880617010572E-3</v>
      </c>
      <c r="AH47" s="162">
        <v>0</v>
      </c>
      <c r="AI47" s="162">
        <v>0</v>
      </c>
      <c r="AJ47" s="162">
        <v>0</v>
      </c>
      <c r="AK47" s="162">
        <v>1.399763956105819E-2</v>
      </c>
      <c r="AL47" s="162">
        <v>0</v>
      </c>
      <c r="AM47" s="162">
        <v>1.5303169406372824E-2</v>
      </c>
      <c r="AN47" s="162">
        <v>1.750209099657854E-3</v>
      </c>
      <c r="AO47" s="162">
        <v>0</v>
      </c>
      <c r="AP47" s="162">
        <v>0</v>
      </c>
      <c r="AQ47" s="162">
        <v>0</v>
      </c>
      <c r="AR47" s="162">
        <v>0</v>
      </c>
      <c r="AS47" s="162">
        <v>0</v>
      </c>
      <c r="AT47" s="162">
        <v>5.3863617336831343E-2</v>
      </c>
      <c r="AU47" s="162">
        <v>1</v>
      </c>
      <c r="AV47" s="162">
        <v>0</v>
      </c>
      <c r="AW47" s="162">
        <v>6.159562817872425E-2</v>
      </c>
      <c r="AX47" s="162">
        <v>0</v>
      </c>
      <c r="AY47" s="162">
        <v>0</v>
      </c>
      <c r="AZ47" s="162">
        <v>0</v>
      </c>
      <c r="BA47" s="162">
        <v>0</v>
      </c>
      <c r="BB47" s="162">
        <v>0</v>
      </c>
      <c r="BC47" s="162">
        <v>0</v>
      </c>
      <c r="BD47" s="162">
        <v>2.3897877129374951E-3</v>
      </c>
      <c r="BE47" s="162">
        <v>0</v>
      </c>
      <c r="BF47" s="162">
        <v>0</v>
      </c>
      <c r="BG47" s="162">
        <v>0</v>
      </c>
      <c r="BH47" s="162">
        <v>5.6979798247910739E-2</v>
      </c>
      <c r="BI47" s="162">
        <v>0</v>
      </c>
      <c r="BJ47" s="162">
        <v>2.2830187456400097E-2</v>
      </c>
      <c r="BK47" s="162">
        <v>1.6148062888364254E-3</v>
      </c>
      <c r="BL47" s="162">
        <v>2.079339895448792E-2</v>
      </c>
      <c r="BM47" s="162">
        <v>7.4950486022750618E-2</v>
      </c>
      <c r="BN47" s="162">
        <v>1.3242841234892029E-2</v>
      </c>
      <c r="BO47" s="162">
        <v>8.0078380162384999E-3</v>
      </c>
      <c r="BP47" s="162">
        <v>1.9093158857266296E-3</v>
      </c>
      <c r="BQ47" s="162">
        <v>0</v>
      </c>
      <c r="BR47" s="162">
        <v>8.9180534698874887E-3</v>
      </c>
      <c r="BS47" s="162">
        <v>2.7612494735850348E-3</v>
      </c>
      <c r="BT47" s="162">
        <v>3.1692701703738583E-3</v>
      </c>
      <c r="BU47" s="162">
        <v>1.598049844164257E-3</v>
      </c>
      <c r="BV47" s="162">
        <v>7.1311051609247939E-4</v>
      </c>
      <c r="BW47" s="162">
        <v>7.5695815839630081E-4</v>
      </c>
      <c r="BX47" s="162">
        <v>1.0998484129789614E-3</v>
      </c>
      <c r="BY47" s="162">
        <v>1.9149310126303171E-3</v>
      </c>
      <c r="BZ47" s="162">
        <v>3.5163318335094968E-3</v>
      </c>
      <c r="CA47" s="162">
        <v>1.9940676972219737E-3</v>
      </c>
      <c r="CB47" s="162">
        <v>5.8170038892865926E-3</v>
      </c>
      <c r="CC47" s="162">
        <v>1.5671468397038521E-2</v>
      </c>
      <c r="CD47" s="162">
        <v>1.0932687312706869E-2</v>
      </c>
      <c r="CE47" s="162">
        <v>0</v>
      </c>
      <c r="CF47" s="162">
        <v>0</v>
      </c>
      <c r="CG47" s="162">
        <v>2.0035748496931099E-3</v>
      </c>
      <c r="CH47" s="162">
        <v>4.1076948813412156E-3</v>
      </c>
      <c r="CI47" s="162">
        <v>6.0470648768005974E-4</v>
      </c>
      <c r="CJ47" s="162">
        <v>2.0753433540506839E-5</v>
      </c>
      <c r="CK47" s="162">
        <v>0</v>
      </c>
      <c r="CL47" s="162">
        <v>1.8905277944994906E-3</v>
      </c>
      <c r="CM47" s="162">
        <v>0</v>
      </c>
      <c r="CN47" s="162">
        <v>3.7709557526719362E-4</v>
      </c>
      <c r="CO47" s="162">
        <v>4.5182547290980105E-3</v>
      </c>
      <c r="CP47" s="162">
        <v>1.2934034157066671E-3</v>
      </c>
      <c r="CQ47" s="162">
        <v>4.5720345521493913E-3</v>
      </c>
      <c r="CR47" s="162">
        <v>6.4893322840271523E-4</v>
      </c>
      <c r="CS47" s="162">
        <v>1.1001324483821688E-3</v>
      </c>
      <c r="CT47" s="162">
        <v>8.7982161633060974E-4</v>
      </c>
      <c r="CU47" s="162">
        <v>1.3094509856602992E-3</v>
      </c>
      <c r="CV47" s="162">
        <v>5.3371930574453216E-3</v>
      </c>
      <c r="CW47" s="162">
        <v>2.934383903295206E-3</v>
      </c>
      <c r="CX47" s="162">
        <v>7.0399237953221053E-4</v>
      </c>
      <c r="CY47" s="162">
        <v>1.3707242881830721E-2</v>
      </c>
      <c r="CZ47" s="162">
        <v>1.6763386056045466E-3</v>
      </c>
      <c r="DA47" s="162">
        <v>2.9091677618123262E-3</v>
      </c>
      <c r="DB47" s="162">
        <v>3.5871437805319625E-3</v>
      </c>
      <c r="DC47" s="162">
        <v>2.8512256111039125E-3</v>
      </c>
      <c r="DD47" s="162">
        <v>2.5697584671368311E-3</v>
      </c>
      <c r="DE47" s="162">
        <v>3.1717784176957461E-3</v>
      </c>
      <c r="DF47" s="162">
        <v>4.3950656459166423E-3</v>
      </c>
      <c r="DG47" s="162">
        <v>7.2744379162758398E-3</v>
      </c>
      <c r="DH47" s="162">
        <v>1.5957747802714681</v>
      </c>
      <c r="DI47" s="162">
        <v>1.1158347524523191</v>
      </c>
    </row>
    <row r="48" spans="2:113" s="155" customFormat="1" ht="16.5" customHeight="1">
      <c r="B48" s="143" t="s">
        <v>1759</v>
      </c>
      <c r="C48" s="143" t="s">
        <v>1861</v>
      </c>
      <c r="D48" s="162">
        <v>1.2933007507760841E-3</v>
      </c>
      <c r="E48" s="162">
        <v>1.088756051061056E-3</v>
      </c>
      <c r="F48" s="162">
        <v>1.4047252543365287E-3</v>
      </c>
      <c r="G48" s="162">
        <v>1.5276704268394877E-3</v>
      </c>
      <c r="H48" s="162">
        <v>5.2001793710793076E-4</v>
      </c>
      <c r="I48" s="162">
        <v>0</v>
      </c>
      <c r="J48" s="162">
        <v>0</v>
      </c>
      <c r="K48" s="162">
        <v>2.5726980193307475E-3</v>
      </c>
      <c r="L48" s="162">
        <v>4.4233422357089363E-4</v>
      </c>
      <c r="M48" s="162">
        <v>6.3997413350144847E-4</v>
      </c>
      <c r="N48" s="162">
        <v>6.6987232278002381E-4</v>
      </c>
      <c r="O48" s="162">
        <v>0</v>
      </c>
      <c r="P48" s="162">
        <v>5.8745362589510369E-4</v>
      </c>
      <c r="Q48" s="162">
        <v>5.2773856705006156E-4</v>
      </c>
      <c r="R48" s="162">
        <v>1.5581487445989711E-3</v>
      </c>
      <c r="S48" s="162">
        <v>6.6789164192053744E-3</v>
      </c>
      <c r="T48" s="162">
        <v>0</v>
      </c>
      <c r="U48" s="162">
        <v>4.9997223140955949E-4</v>
      </c>
      <c r="V48" s="162">
        <v>5.1671115744750511E-4</v>
      </c>
      <c r="W48" s="162">
        <v>0</v>
      </c>
      <c r="X48" s="162">
        <v>0</v>
      </c>
      <c r="Y48" s="162">
        <v>0</v>
      </c>
      <c r="Z48" s="162">
        <v>0</v>
      </c>
      <c r="AA48" s="162">
        <v>0</v>
      </c>
      <c r="AB48" s="162">
        <v>0</v>
      </c>
      <c r="AC48" s="162">
        <v>0</v>
      </c>
      <c r="AD48" s="162">
        <v>0</v>
      </c>
      <c r="AE48" s="162">
        <v>0</v>
      </c>
      <c r="AF48" s="162">
        <v>9.4284088260196224E-4</v>
      </c>
      <c r="AG48" s="162">
        <v>7.2594996511594391E-4</v>
      </c>
      <c r="AH48" s="162">
        <v>0</v>
      </c>
      <c r="AI48" s="162">
        <v>0</v>
      </c>
      <c r="AJ48" s="162">
        <v>0</v>
      </c>
      <c r="AK48" s="162">
        <v>2.0560794620896033E-3</v>
      </c>
      <c r="AL48" s="162">
        <v>0</v>
      </c>
      <c r="AM48" s="162">
        <v>1.8813081496754844E-3</v>
      </c>
      <c r="AN48" s="162">
        <v>1.2878731955054199E-3</v>
      </c>
      <c r="AO48" s="162">
        <v>0</v>
      </c>
      <c r="AP48" s="162">
        <v>0</v>
      </c>
      <c r="AQ48" s="162">
        <v>0</v>
      </c>
      <c r="AR48" s="162">
        <v>0</v>
      </c>
      <c r="AS48" s="162">
        <v>0</v>
      </c>
      <c r="AT48" s="162">
        <v>7.3229304571923056E-4</v>
      </c>
      <c r="AU48" s="162">
        <v>0</v>
      </c>
      <c r="AV48" s="162">
        <v>1</v>
      </c>
      <c r="AW48" s="162">
        <v>7.1113016331237028E-4</v>
      </c>
      <c r="AX48" s="162">
        <v>0</v>
      </c>
      <c r="AY48" s="162">
        <v>0</v>
      </c>
      <c r="AZ48" s="162">
        <v>0</v>
      </c>
      <c r="BA48" s="162">
        <v>0</v>
      </c>
      <c r="BB48" s="162">
        <v>0</v>
      </c>
      <c r="BC48" s="162">
        <v>0</v>
      </c>
      <c r="BD48" s="162">
        <v>6.987130867446424E-4</v>
      </c>
      <c r="BE48" s="162">
        <v>0</v>
      </c>
      <c r="BF48" s="162">
        <v>0</v>
      </c>
      <c r="BG48" s="162">
        <v>0</v>
      </c>
      <c r="BH48" s="162">
        <v>8.372339366691016E-4</v>
      </c>
      <c r="BI48" s="162">
        <v>0</v>
      </c>
      <c r="BJ48" s="162">
        <v>1.0243747388334614E-3</v>
      </c>
      <c r="BK48" s="162">
        <v>1.2268446169383803E-3</v>
      </c>
      <c r="BL48" s="162">
        <v>1.6669654777098177E-2</v>
      </c>
      <c r="BM48" s="162">
        <v>1.986514303543623E-3</v>
      </c>
      <c r="BN48" s="162">
        <v>1.4624465639459221E-2</v>
      </c>
      <c r="BO48" s="162">
        <v>1.4367139216854284E-2</v>
      </c>
      <c r="BP48" s="162">
        <v>2.1753888792877076E-3</v>
      </c>
      <c r="BQ48" s="162">
        <v>0</v>
      </c>
      <c r="BR48" s="162">
        <v>1.138527892383051E-3</v>
      </c>
      <c r="BS48" s="162">
        <v>4.5328217599109452E-3</v>
      </c>
      <c r="BT48" s="162">
        <v>1.5357377514626555E-3</v>
      </c>
      <c r="BU48" s="162">
        <v>1.25103685551965E-3</v>
      </c>
      <c r="BV48" s="162">
        <v>5.1272652777142099E-4</v>
      </c>
      <c r="BW48" s="162">
        <v>4.8062454597675531E-4</v>
      </c>
      <c r="BX48" s="162">
        <v>3.090624874269717E-4</v>
      </c>
      <c r="BY48" s="162">
        <v>9.8716970474895969E-5</v>
      </c>
      <c r="BZ48" s="162">
        <v>1.3480615780667952E-3</v>
      </c>
      <c r="CA48" s="162">
        <v>1.4622151528647469E-3</v>
      </c>
      <c r="CB48" s="162">
        <v>8.6148317911667448E-3</v>
      </c>
      <c r="CC48" s="162">
        <v>3.2857237792351335E-4</v>
      </c>
      <c r="CD48" s="162">
        <v>2.6108220766452809E-3</v>
      </c>
      <c r="CE48" s="162">
        <v>0</v>
      </c>
      <c r="CF48" s="162">
        <v>0</v>
      </c>
      <c r="CG48" s="162">
        <v>2.477943149246903E-4</v>
      </c>
      <c r="CH48" s="162">
        <v>1.3015261519101144E-3</v>
      </c>
      <c r="CI48" s="162">
        <v>1.1582712744766673E-3</v>
      </c>
      <c r="CJ48" s="162">
        <v>2.3645531296605504E-5</v>
      </c>
      <c r="CK48" s="162">
        <v>0</v>
      </c>
      <c r="CL48" s="162">
        <v>9.6129500941384961E-4</v>
      </c>
      <c r="CM48" s="162">
        <v>0</v>
      </c>
      <c r="CN48" s="162">
        <v>4.185117049473236E-4</v>
      </c>
      <c r="CO48" s="162">
        <v>8.6017325297622666E-4</v>
      </c>
      <c r="CP48" s="162">
        <v>2.4906092822523556E-4</v>
      </c>
      <c r="CQ48" s="162">
        <v>4.9664272860250585E-4</v>
      </c>
      <c r="CR48" s="162">
        <v>5.0453202857763117E-4</v>
      </c>
      <c r="CS48" s="162">
        <v>7.2837027032900971E-4</v>
      </c>
      <c r="CT48" s="162">
        <v>3.575075856533005E-4</v>
      </c>
      <c r="CU48" s="162">
        <v>8.0326838705205837E-4</v>
      </c>
      <c r="CV48" s="162">
        <v>8.3324662976988961E-4</v>
      </c>
      <c r="CW48" s="162">
        <v>1.3705606217247609E-2</v>
      </c>
      <c r="CX48" s="162">
        <v>3.5355825833908235E-4</v>
      </c>
      <c r="CY48" s="162">
        <v>2.8177262761779887E-2</v>
      </c>
      <c r="CZ48" s="162">
        <v>7.173661254803068E-4</v>
      </c>
      <c r="DA48" s="162">
        <v>1.0085028082288377E-3</v>
      </c>
      <c r="DB48" s="162">
        <v>8.715454687994959E-4</v>
      </c>
      <c r="DC48" s="162">
        <v>5.4631965048450944E-4</v>
      </c>
      <c r="DD48" s="162">
        <v>6.7037710594413519E-4</v>
      </c>
      <c r="DE48" s="162">
        <v>4.9744538302316256E-4</v>
      </c>
      <c r="DF48" s="162">
        <v>6.4242757226547404E-4</v>
      </c>
      <c r="DG48" s="162">
        <v>1.5829964814447742E-3</v>
      </c>
      <c r="DH48" s="162">
        <v>1.1644171053231442</v>
      </c>
      <c r="DI48" s="162">
        <v>0.81421080752289143</v>
      </c>
    </row>
    <row r="49" spans="2:113" s="155" customFormat="1" ht="16.5" customHeight="1">
      <c r="B49" s="143" t="s">
        <v>1760</v>
      </c>
      <c r="C49" s="143" t="s">
        <v>1862</v>
      </c>
      <c r="D49" s="162">
        <v>1.6857312725744938E-3</v>
      </c>
      <c r="E49" s="162">
        <v>1.3373910406617698E-3</v>
      </c>
      <c r="F49" s="162">
        <v>1.7210618482321597E-3</v>
      </c>
      <c r="G49" s="162">
        <v>2.3304300656703407E-2</v>
      </c>
      <c r="H49" s="162">
        <v>6.5175644656829935E-4</v>
      </c>
      <c r="I49" s="162">
        <v>0</v>
      </c>
      <c r="J49" s="162">
        <v>0</v>
      </c>
      <c r="K49" s="162">
        <v>3.1723732796239304E-3</v>
      </c>
      <c r="L49" s="162">
        <v>4.9118728307541177E-4</v>
      </c>
      <c r="M49" s="162">
        <v>8.2355913161119923E-4</v>
      </c>
      <c r="N49" s="162">
        <v>8.4159866881112252E-4</v>
      </c>
      <c r="O49" s="162">
        <v>0</v>
      </c>
      <c r="P49" s="162">
        <v>7.1611289530680426E-4</v>
      </c>
      <c r="Q49" s="162">
        <v>6.1283693659950527E-4</v>
      </c>
      <c r="R49" s="162">
        <v>1.0697536035267144E-2</v>
      </c>
      <c r="S49" s="162">
        <v>1.2118406848396041E-3</v>
      </c>
      <c r="T49" s="162">
        <v>0</v>
      </c>
      <c r="U49" s="162">
        <v>5.6971840952523022E-4</v>
      </c>
      <c r="V49" s="162">
        <v>5.5624397038631567E-4</v>
      </c>
      <c r="W49" s="162">
        <v>0</v>
      </c>
      <c r="X49" s="162">
        <v>0</v>
      </c>
      <c r="Y49" s="162">
        <v>0</v>
      </c>
      <c r="Z49" s="162">
        <v>0</v>
      </c>
      <c r="AA49" s="162">
        <v>0</v>
      </c>
      <c r="AB49" s="162">
        <v>0</v>
      </c>
      <c r="AC49" s="162">
        <v>0</v>
      </c>
      <c r="AD49" s="162">
        <v>0</v>
      </c>
      <c r="AE49" s="162">
        <v>0</v>
      </c>
      <c r="AF49" s="162">
        <v>1.2880466127358171E-3</v>
      </c>
      <c r="AG49" s="162">
        <v>8.939697717496955E-4</v>
      </c>
      <c r="AH49" s="162">
        <v>0</v>
      </c>
      <c r="AI49" s="162">
        <v>0</v>
      </c>
      <c r="AJ49" s="162">
        <v>0</v>
      </c>
      <c r="AK49" s="162">
        <v>2.7385799704348329E-3</v>
      </c>
      <c r="AL49" s="162">
        <v>0</v>
      </c>
      <c r="AM49" s="162">
        <v>2.2353593480172094E-3</v>
      </c>
      <c r="AN49" s="162">
        <v>1.8431830165853661E-3</v>
      </c>
      <c r="AO49" s="162">
        <v>0</v>
      </c>
      <c r="AP49" s="162">
        <v>0</v>
      </c>
      <c r="AQ49" s="162">
        <v>0</v>
      </c>
      <c r="AR49" s="162">
        <v>0</v>
      </c>
      <c r="AS49" s="162">
        <v>0</v>
      </c>
      <c r="AT49" s="162">
        <v>9.5957857004541072E-4</v>
      </c>
      <c r="AU49" s="162">
        <v>0</v>
      </c>
      <c r="AV49" s="162">
        <v>0</v>
      </c>
      <c r="AW49" s="162">
        <v>1.291432199759079</v>
      </c>
      <c r="AX49" s="162">
        <v>0</v>
      </c>
      <c r="AY49" s="162">
        <v>0</v>
      </c>
      <c r="AZ49" s="162">
        <v>0</v>
      </c>
      <c r="BA49" s="162">
        <v>0</v>
      </c>
      <c r="BB49" s="162">
        <v>0</v>
      </c>
      <c r="BC49" s="162">
        <v>0</v>
      </c>
      <c r="BD49" s="162">
        <v>9.0711651721253617E-4</v>
      </c>
      <c r="BE49" s="162">
        <v>0</v>
      </c>
      <c r="BF49" s="162">
        <v>0</v>
      </c>
      <c r="BG49" s="162">
        <v>0</v>
      </c>
      <c r="BH49" s="162">
        <v>1.0812348577280272E-3</v>
      </c>
      <c r="BI49" s="162">
        <v>0</v>
      </c>
      <c r="BJ49" s="162">
        <v>1.351198921402995E-3</v>
      </c>
      <c r="BK49" s="162">
        <v>1.8204260769604953E-3</v>
      </c>
      <c r="BL49" s="162">
        <v>1.2692589986249036E-3</v>
      </c>
      <c r="BM49" s="162">
        <v>1.1823805045451767E-3</v>
      </c>
      <c r="BN49" s="162">
        <v>1.5063166799550232E-3</v>
      </c>
      <c r="BO49" s="162">
        <v>1.7054222886507616E-3</v>
      </c>
      <c r="BP49" s="162">
        <v>3.0644744229768009E-3</v>
      </c>
      <c r="BQ49" s="162">
        <v>0</v>
      </c>
      <c r="BR49" s="162">
        <v>1.2437801824512098E-3</v>
      </c>
      <c r="BS49" s="162">
        <v>2.3692201386259263E-3</v>
      </c>
      <c r="BT49" s="162">
        <v>1.8780635966259638E-3</v>
      </c>
      <c r="BU49" s="162">
        <v>1.6989910792448459E-3</v>
      </c>
      <c r="BV49" s="162">
        <v>5.4090080178527172E-4</v>
      </c>
      <c r="BW49" s="162">
        <v>3.3330987809137273E-4</v>
      </c>
      <c r="BX49" s="162">
        <v>2.7320841110466923E-4</v>
      </c>
      <c r="BY49" s="162">
        <v>8.2723642512870762E-5</v>
      </c>
      <c r="BZ49" s="162">
        <v>1.2473614320102871E-3</v>
      </c>
      <c r="CA49" s="162">
        <v>2.3075412594158158E-3</v>
      </c>
      <c r="CB49" s="162">
        <v>1.0350598712792035E-2</v>
      </c>
      <c r="CC49" s="162">
        <v>3.8911055521210591E-4</v>
      </c>
      <c r="CD49" s="162">
        <v>3.5562892933060871E-3</v>
      </c>
      <c r="CE49" s="162">
        <v>0</v>
      </c>
      <c r="CF49" s="162">
        <v>0</v>
      </c>
      <c r="CG49" s="162">
        <v>2.5516202856427504E-4</v>
      </c>
      <c r="CH49" s="162">
        <v>1.2596153344540529E-3</v>
      </c>
      <c r="CI49" s="162">
        <v>1.6554587389586248E-3</v>
      </c>
      <c r="CJ49" s="162">
        <v>3.3309504597573905E-5</v>
      </c>
      <c r="CK49" s="162">
        <v>0</v>
      </c>
      <c r="CL49" s="162">
        <v>8.6456123494208425E-4</v>
      </c>
      <c r="CM49" s="162">
        <v>0</v>
      </c>
      <c r="CN49" s="162">
        <v>3.8713623469556696E-4</v>
      </c>
      <c r="CO49" s="162">
        <v>6.2310005611751289E-4</v>
      </c>
      <c r="CP49" s="162">
        <v>2.5273207985696791E-4</v>
      </c>
      <c r="CQ49" s="162">
        <v>6.1655928785834516E-4</v>
      </c>
      <c r="CR49" s="162">
        <v>4.2587325012147177E-4</v>
      </c>
      <c r="CS49" s="162">
        <v>5.6297299657546204E-4</v>
      </c>
      <c r="CT49" s="162">
        <v>3.6935499099709272E-4</v>
      </c>
      <c r="CU49" s="162">
        <v>5.4555499162788317E-4</v>
      </c>
      <c r="CV49" s="162">
        <v>8.8952528116040838E-4</v>
      </c>
      <c r="CW49" s="162">
        <v>1.699794742114724E-3</v>
      </c>
      <c r="CX49" s="162">
        <v>3.1489711057324681E-4</v>
      </c>
      <c r="CY49" s="162">
        <v>4.1656014847538482E-2</v>
      </c>
      <c r="CZ49" s="162">
        <v>2.7700897746275904E-4</v>
      </c>
      <c r="DA49" s="162">
        <v>1.0573459641228995E-3</v>
      </c>
      <c r="DB49" s="162">
        <v>1.0071566606533527E-3</v>
      </c>
      <c r="DC49" s="162">
        <v>6.0214646535592601E-4</v>
      </c>
      <c r="DD49" s="162">
        <v>6.8819996091930562E-4</v>
      </c>
      <c r="DE49" s="162">
        <v>4.6668927650570592E-4</v>
      </c>
      <c r="DF49" s="162">
        <v>8.4742981578438657E-4</v>
      </c>
      <c r="DG49" s="162">
        <v>2.1630563079660355E-3</v>
      </c>
      <c r="DH49" s="162">
        <v>1.4494637499991931</v>
      </c>
      <c r="DI49" s="162">
        <v>1.0135277513245444</v>
      </c>
    </row>
    <row r="50" spans="2:113" s="155" customFormat="1" ht="16.5" customHeight="1">
      <c r="B50" s="143" t="s">
        <v>1761</v>
      </c>
      <c r="C50" s="143" t="s">
        <v>1863</v>
      </c>
      <c r="D50" s="162">
        <v>3.3264230591332063E-4</v>
      </c>
      <c r="E50" s="162">
        <v>2.8281370724916275E-4</v>
      </c>
      <c r="F50" s="162">
        <v>2.3434488147147528E-3</v>
      </c>
      <c r="G50" s="162">
        <v>1.122391592352836E-4</v>
      </c>
      <c r="H50" s="162">
        <v>1.2045700208198163E-4</v>
      </c>
      <c r="I50" s="162">
        <v>0</v>
      </c>
      <c r="J50" s="162">
        <v>0</v>
      </c>
      <c r="K50" s="162">
        <v>3.0692371339721312E-4</v>
      </c>
      <c r="L50" s="162">
        <v>1.2221491934815006E-4</v>
      </c>
      <c r="M50" s="162">
        <v>1.4506513144135449E-4</v>
      </c>
      <c r="N50" s="162">
        <v>1.3277117706675916E-4</v>
      </c>
      <c r="O50" s="162">
        <v>0</v>
      </c>
      <c r="P50" s="162">
        <v>1.0872676467696204E-4</v>
      </c>
      <c r="Q50" s="162">
        <v>2.7685979899435122E-4</v>
      </c>
      <c r="R50" s="162">
        <v>1.7053497272799214E-4</v>
      </c>
      <c r="S50" s="162">
        <v>1.2220826871289434E-4</v>
      </c>
      <c r="T50" s="162">
        <v>0</v>
      </c>
      <c r="U50" s="162">
        <v>1.0082168351497189E-4</v>
      </c>
      <c r="V50" s="162">
        <v>8.148140609796663E-5</v>
      </c>
      <c r="W50" s="162">
        <v>0</v>
      </c>
      <c r="X50" s="162">
        <v>0</v>
      </c>
      <c r="Y50" s="162">
        <v>0</v>
      </c>
      <c r="Z50" s="162">
        <v>0</v>
      </c>
      <c r="AA50" s="162">
        <v>0</v>
      </c>
      <c r="AB50" s="162">
        <v>0</v>
      </c>
      <c r="AC50" s="162">
        <v>0</v>
      </c>
      <c r="AD50" s="162">
        <v>0</v>
      </c>
      <c r="AE50" s="162">
        <v>0</v>
      </c>
      <c r="AF50" s="162">
        <v>1.3588227152903264E-4</v>
      </c>
      <c r="AG50" s="162">
        <v>1.0409867857313799E-4</v>
      </c>
      <c r="AH50" s="162">
        <v>0</v>
      </c>
      <c r="AI50" s="162">
        <v>0</v>
      </c>
      <c r="AJ50" s="162">
        <v>0</v>
      </c>
      <c r="AK50" s="162">
        <v>2.8069738818719457E-4</v>
      </c>
      <c r="AL50" s="162">
        <v>0</v>
      </c>
      <c r="AM50" s="162">
        <v>2.4608806836311914E-4</v>
      </c>
      <c r="AN50" s="162">
        <v>1.6225549422851031E-4</v>
      </c>
      <c r="AO50" s="162">
        <v>0</v>
      </c>
      <c r="AP50" s="162">
        <v>0</v>
      </c>
      <c r="AQ50" s="162">
        <v>0</v>
      </c>
      <c r="AR50" s="162">
        <v>0</v>
      </c>
      <c r="AS50" s="162">
        <v>0</v>
      </c>
      <c r="AT50" s="162">
        <v>1.1942008069520244E-4</v>
      </c>
      <c r="AU50" s="162">
        <v>0</v>
      </c>
      <c r="AV50" s="162">
        <v>0</v>
      </c>
      <c r="AW50" s="162">
        <v>1.4784451962752967E-4</v>
      </c>
      <c r="AX50" s="162">
        <v>1</v>
      </c>
      <c r="AY50" s="162">
        <v>0</v>
      </c>
      <c r="AZ50" s="162">
        <v>0</v>
      </c>
      <c r="BA50" s="162">
        <v>0</v>
      </c>
      <c r="BB50" s="162">
        <v>0</v>
      </c>
      <c r="BC50" s="162">
        <v>0</v>
      </c>
      <c r="BD50" s="162">
        <v>2.759204863981136E-4</v>
      </c>
      <c r="BE50" s="162">
        <v>0</v>
      </c>
      <c r="BF50" s="162">
        <v>0</v>
      </c>
      <c r="BG50" s="162">
        <v>0</v>
      </c>
      <c r="BH50" s="162">
        <v>1.275340710031042E-4</v>
      </c>
      <c r="BI50" s="162">
        <v>0</v>
      </c>
      <c r="BJ50" s="162">
        <v>1.5787840661692597E-4</v>
      </c>
      <c r="BK50" s="162">
        <v>1.6654645842587544E-4</v>
      </c>
      <c r="BL50" s="162">
        <v>8.3101006686544349E-4</v>
      </c>
      <c r="BM50" s="162">
        <v>1.3273563715704146E-4</v>
      </c>
      <c r="BN50" s="162">
        <v>4.1247607700600438E-4</v>
      </c>
      <c r="BO50" s="162">
        <v>2.5968430996777697E-4</v>
      </c>
      <c r="BP50" s="162">
        <v>2.7268890662121017E-4</v>
      </c>
      <c r="BQ50" s="162">
        <v>0</v>
      </c>
      <c r="BR50" s="162">
        <v>2.6787312680134141E-4</v>
      </c>
      <c r="BS50" s="162">
        <v>2.3030417057800087E-3</v>
      </c>
      <c r="BT50" s="162">
        <v>3.2212703281447863E-4</v>
      </c>
      <c r="BU50" s="162">
        <v>2.8265377914691659E-4</v>
      </c>
      <c r="BV50" s="162">
        <v>4.029302267821978E-4</v>
      </c>
      <c r="BW50" s="162">
        <v>1.7484482851595789E-4</v>
      </c>
      <c r="BX50" s="162">
        <v>1.3156089301159172E-4</v>
      </c>
      <c r="BY50" s="162">
        <v>3.2686408261382822E-5</v>
      </c>
      <c r="BZ50" s="162">
        <v>5.6090611279949784E-4</v>
      </c>
      <c r="CA50" s="162">
        <v>2.217223387919806E-4</v>
      </c>
      <c r="CB50" s="162">
        <v>9.3637954547717947E-4</v>
      </c>
      <c r="CC50" s="162">
        <v>8.8513951681639674E-5</v>
      </c>
      <c r="CD50" s="162">
        <v>4.2191322125344005E-4</v>
      </c>
      <c r="CE50" s="162">
        <v>0</v>
      </c>
      <c r="CF50" s="162">
        <v>0</v>
      </c>
      <c r="CG50" s="162">
        <v>4.2115939764461934E-5</v>
      </c>
      <c r="CH50" s="162">
        <v>4.8337099537212804E-4</v>
      </c>
      <c r="CI50" s="162">
        <v>1.4321698785737185E-4</v>
      </c>
      <c r="CJ50" s="162">
        <v>2.9640098545783701E-6</v>
      </c>
      <c r="CK50" s="162">
        <v>0</v>
      </c>
      <c r="CL50" s="162">
        <v>2.0235181869713225E-4</v>
      </c>
      <c r="CM50" s="162">
        <v>0</v>
      </c>
      <c r="CN50" s="162">
        <v>9.1687859456091898E-5</v>
      </c>
      <c r="CO50" s="162">
        <v>4.9651145144246679E-4</v>
      </c>
      <c r="CP50" s="162">
        <v>1.7918793371642916E-4</v>
      </c>
      <c r="CQ50" s="162">
        <v>6.3501389091371882E-3</v>
      </c>
      <c r="CR50" s="162">
        <v>1.5191895471360243E-2</v>
      </c>
      <c r="CS50" s="162">
        <v>8.4929454681963879E-3</v>
      </c>
      <c r="CT50" s="162">
        <v>5.6419919802282745E-4</v>
      </c>
      <c r="CU50" s="162">
        <v>1.133303956464095E-3</v>
      </c>
      <c r="CV50" s="162">
        <v>2.8004962898969175E-4</v>
      </c>
      <c r="CW50" s="162">
        <v>2.4404726040505221E-4</v>
      </c>
      <c r="CX50" s="162">
        <v>1.4585677673911615E-4</v>
      </c>
      <c r="CY50" s="162">
        <v>3.4056581533585856E-3</v>
      </c>
      <c r="CZ50" s="162">
        <v>1.6402864560891318E-4</v>
      </c>
      <c r="DA50" s="162">
        <v>2.3597101191537843E-4</v>
      </c>
      <c r="DB50" s="162">
        <v>1.7624758052732034E-4</v>
      </c>
      <c r="DC50" s="162">
        <v>1.5623089573718921E-4</v>
      </c>
      <c r="DD50" s="162">
        <v>3.7491362842732145E-3</v>
      </c>
      <c r="DE50" s="162">
        <v>1.6860236830098445E-4</v>
      </c>
      <c r="DF50" s="162">
        <v>2.5632153137153071E-2</v>
      </c>
      <c r="DG50" s="162">
        <v>4.1803624294436091E-4</v>
      </c>
      <c r="DH50" s="162">
        <v>1.0828890309028505</v>
      </c>
      <c r="DI50" s="162">
        <v>0.7572028513480189</v>
      </c>
    </row>
    <row r="51" spans="2:113" s="155" customFormat="1" ht="16.5" customHeight="1">
      <c r="B51" s="143" t="s">
        <v>1762</v>
      </c>
      <c r="C51" s="143" t="s">
        <v>1864</v>
      </c>
      <c r="D51" s="162">
        <v>1.9816301352463882E-3</v>
      </c>
      <c r="E51" s="162">
        <v>1.5760436963805338E-3</v>
      </c>
      <c r="F51" s="162">
        <v>2.0632184060213883E-3</v>
      </c>
      <c r="G51" s="162">
        <v>1.3963314827428411E-3</v>
      </c>
      <c r="H51" s="162">
        <v>8.1209918944602629E-4</v>
      </c>
      <c r="I51" s="162">
        <v>0</v>
      </c>
      <c r="J51" s="162">
        <v>0</v>
      </c>
      <c r="K51" s="162">
        <v>3.747073460828686E-3</v>
      </c>
      <c r="L51" s="162">
        <v>6.1319483395535362E-4</v>
      </c>
      <c r="M51" s="162">
        <v>9.5901126152142253E-4</v>
      </c>
      <c r="N51" s="162">
        <v>1.0062032579457084E-3</v>
      </c>
      <c r="O51" s="162">
        <v>0</v>
      </c>
      <c r="P51" s="162">
        <v>8.7347324791370198E-4</v>
      </c>
      <c r="Q51" s="162">
        <v>8.6785270336752136E-4</v>
      </c>
      <c r="R51" s="162">
        <v>1.9227985348506593E-3</v>
      </c>
      <c r="S51" s="162">
        <v>9.30607899253248E-4</v>
      </c>
      <c r="T51" s="162">
        <v>0</v>
      </c>
      <c r="U51" s="162">
        <v>6.9786291746651687E-4</v>
      </c>
      <c r="V51" s="162">
        <v>1.2443091807641199E-3</v>
      </c>
      <c r="W51" s="162">
        <v>0</v>
      </c>
      <c r="X51" s="162">
        <v>0</v>
      </c>
      <c r="Y51" s="162">
        <v>0</v>
      </c>
      <c r="Z51" s="162">
        <v>0</v>
      </c>
      <c r="AA51" s="162">
        <v>0</v>
      </c>
      <c r="AB51" s="162">
        <v>0</v>
      </c>
      <c r="AC51" s="162">
        <v>0</v>
      </c>
      <c r="AD51" s="162">
        <v>0</v>
      </c>
      <c r="AE51" s="162">
        <v>0</v>
      </c>
      <c r="AF51" s="162">
        <v>1.481583807972938E-3</v>
      </c>
      <c r="AG51" s="162">
        <v>1.0534775161839126E-3</v>
      </c>
      <c r="AH51" s="162">
        <v>0</v>
      </c>
      <c r="AI51" s="162">
        <v>0</v>
      </c>
      <c r="AJ51" s="162">
        <v>0</v>
      </c>
      <c r="AK51" s="162">
        <v>3.1875051979260633E-3</v>
      </c>
      <c r="AL51" s="162">
        <v>0</v>
      </c>
      <c r="AM51" s="162">
        <v>2.6290004278414583E-3</v>
      </c>
      <c r="AN51" s="162">
        <v>2.1480760239977288E-3</v>
      </c>
      <c r="AO51" s="162">
        <v>0</v>
      </c>
      <c r="AP51" s="162">
        <v>0</v>
      </c>
      <c r="AQ51" s="162">
        <v>0</v>
      </c>
      <c r="AR51" s="162">
        <v>0</v>
      </c>
      <c r="AS51" s="162">
        <v>0</v>
      </c>
      <c r="AT51" s="162">
        <v>1.1402861001921542E-3</v>
      </c>
      <c r="AU51" s="162">
        <v>0</v>
      </c>
      <c r="AV51" s="162">
        <v>0</v>
      </c>
      <c r="AW51" s="162">
        <v>3.7881313642869341E-3</v>
      </c>
      <c r="AX51" s="162">
        <v>0</v>
      </c>
      <c r="AY51" s="162">
        <v>1</v>
      </c>
      <c r="AZ51" s="162">
        <v>0</v>
      </c>
      <c r="BA51" s="162">
        <v>0</v>
      </c>
      <c r="BB51" s="162">
        <v>0</v>
      </c>
      <c r="BC51" s="162">
        <v>0</v>
      </c>
      <c r="BD51" s="162">
        <v>1.1889993659440746E-3</v>
      </c>
      <c r="BE51" s="162">
        <v>0</v>
      </c>
      <c r="BF51" s="162">
        <v>0</v>
      </c>
      <c r="BG51" s="162">
        <v>0</v>
      </c>
      <c r="BH51" s="162">
        <v>1.2909775526708182E-3</v>
      </c>
      <c r="BI51" s="162">
        <v>0</v>
      </c>
      <c r="BJ51" s="162">
        <v>1.3648435608572891E-3</v>
      </c>
      <c r="BK51" s="162">
        <v>2.016544409764049E-3</v>
      </c>
      <c r="BL51" s="162">
        <v>1.287286945588189E-3</v>
      </c>
      <c r="BM51" s="162">
        <v>1.2949086350409215E-3</v>
      </c>
      <c r="BN51" s="162">
        <v>1.5162294999723335E-3</v>
      </c>
      <c r="BO51" s="162">
        <v>1.8806079721179201E-3</v>
      </c>
      <c r="BP51" s="162">
        <v>3.5924676836687811E-3</v>
      </c>
      <c r="BQ51" s="162">
        <v>0</v>
      </c>
      <c r="BR51" s="162">
        <v>1.615326137272708E-3</v>
      </c>
      <c r="BS51" s="162">
        <v>2.6832313438104522E-3</v>
      </c>
      <c r="BT51" s="162">
        <v>2.2811943264363825E-3</v>
      </c>
      <c r="BU51" s="162">
        <v>1.9068719581938479E-3</v>
      </c>
      <c r="BV51" s="162">
        <v>8.6946518663357062E-4</v>
      </c>
      <c r="BW51" s="162">
        <v>5.4826361643564212E-4</v>
      </c>
      <c r="BX51" s="162">
        <v>4.2807234810682493E-4</v>
      </c>
      <c r="BY51" s="162">
        <v>1.1176666286055707E-4</v>
      </c>
      <c r="BZ51" s="162">
        <v>1.9262962988395192E-3</v>
      </c>
      <c r="CA51" s="162">
        <v>2.3372479028092603E-3</v>
      </c>
      <c r="CB51" s="162">
        <v>1.2165483547639406E-2</v>
      </c>
      <c r="CC51" s="162">
        <v>5.0651513717621095E-4</v>
      </c>
      <c r="CD51" s="162">
        <v>4.2187834913726295E-3</v>
      </c>
      <c r="CE51" s="162">
        <v>0</v>
      </c>
      <c r="CF51" s="162">
        <v>0</v>
      </c>
      <c r="CG51" s="162">
        <v>2.9941624645048501E-4</v>
      </c>
      <c r="CH51" s="162">
        <v>1.7798241012568427E-3</v>
      </c>
      <c r="CI51" s="162">
        <v>1.9436781055534129E-3</v>
      </c>
      <c r="CJ51" s="162">
        <v>3.9048561779008467E-5</v>
      </c>
      <c r="CK51" s="162">
        <v>0</v>
      </c>
      <c r="CL51" s="162">
        <v>1.0967630663422285E-3</v>
      </c>
      <c r="CM51" s="162">
        <v>0</v>
      </c>
      <c r="CN51" s="162">
        <v>5.2245901150364273E-4</v>
      </c>
      <c r="CO51" s="162">
        <v>9.6510898769879548E-4</v>
      </c>
      <c r="CP51" s="162">
        <v>4.3579174695819684E-4</v>
      </c>
      <c r="CQ51" s="162">
        <v>4.9803486403994157E-3</v>
      </c>
      <c r="CR51" s="162">
        <v>5.4247972353580073E-4</v>
      </c>
      <c r="CS51" s="162">
        <v>7.8955659754605383E-4</v>
      </c>
      <c r="CT51" s="162">
        <v>6.3183060775687131E-4</v>
      </c>
      <c r="CU51" s="162">
        <v>7.0664656294154799E-4</v>
      </c>
      <c r="CV51" s="162">
        <v>1.3102568148571831E-3</v>
      </c>
      <c r="CW51" s="162">
        <v>2.0683319546471353E-3</v>
      </c>
      <c r="CX51" s="162">
        <v>5.6610994662945437E-4</v>
      </c>
      <c r="CY51" s="162">
        <v>4.8705321838699599E-2</v>
      </c>
      <c r="CZ51" s="162">
        <v>3.8406590968616543E-4</v>
      </c>
      <c r="DA51" s="162">
        <v>1.3280790935337908E-3</v>
      </c>
      <c r="DB51" s="162">
        <v>1.22457371811826E-3</v>
      </c>
      <c r="DC51" s="162">
        <v>8.0640233102658311E-4</v>
      </c>
      <c r="DD51" s="162">
        <v>8.964939164629067E-4</v>
      </c>
      <c r="DE51" s="162">
        <v>6.80898063369225E-4</v>
      </c>
      <c r="DF51" s="162">
        <v>3.2893744614352814E-2</v>
      </c>
      <c r="DG51" s="162">
        <v>2.2150263668398798E-3</v>
      </c>
      <c r="DH51" s="162">
        <v>1.1909634107572618</v>
      </c>
      <c r="DI51" s="162">
        <v>0.83277313255698115</v>
      </c>
    </row>
    <row r="52" spans="2:113" s="155" customFormat="1" ht="16.5" customHeight="1">
      <c r="B52" s="143" t="s">
        <v>1763</v>
      </c>
      <c r="C52" s="143" t="s">
        <v>1865</v>
      </c>
      <c r="D52" s="162">
        <v>7.2471079743845624E-4</v>
      </c>
      <c r="E52" s="162">
        <v>5.8171998063492924E-4</v>
      </c>
      <c r="F52" s="162">
        <v>7.6567622910786893E-4</v>
      </c>
      <c r="G52" s="162">
        <v>8.3265934575017634E-4</v>
      </c>
      <c r="H52" s="162">
        <v>3.294092540803345E-3</v>
      </c>
      <c r="I52" s="162">
        <v>0</v>
      </c>
      <c r="J52" s="162">
        <v>0</v>
      </c>
      <c r="K52" s="162">
        <v>1.3523254006037474E-3</v>
      </c>
      <c r="L52" s="162">
        <v>3.7268977886526357E-4</v>
      </c>
      <c r="M52" s="162">
        <v>4.985102543343166E-4</v>
      </c>
      <c r="N52" s="162">
        <v>3.6828723737756581E-4</v>
      </c>
      <c r="O52" s="162">
        <v>0</v>
      </c>
      <c r="P52" s="162">
        <v>3.0495535842197291E-4</v>
      </c>
      <c r="Q52" s="162">
        <v>2.7408469357821815E-4</v>
      </c>
      <c r="R52" s="162">
        <v>8.4411054426120882E-4</v>
      </c>
      <c r="S52" s="162">
        <v>3.2820024396190754E-4</v>
      </c>
      <c r="T52" s="162">
        <v>0</v>
      </c>
      <c r="U52" s="162">
        <v>2.4474024942729709E-4</v>
      </c>
      <c r="V52" s="162">
        <v>2.3874839995960168E-4</v>
      </c>
      <c r="W52" s="162">
        <v>0</v>
      </c>
      <c r="X52" s="162">
        <v>0</v>
      </c>
      <c r="Y52" s="162">
        <v>0</v>
      </c>
      <c r="Z52" s="162">
        <v>0</v>
      </c>
      <c r="AA52" s="162">
        <v>0</v>
      </c>
      <c r="AB52" s="162">
        <v>0</v>
      </c>
      <c r="AC52" s="162">
        <v>0</v>
      </c>
      <c r="AD52" s="162">
        <v>0</v>
      </c>
      <c r="AE52" s="162">
        <v>0</v>
      </c>
      <c r="AF52" s="162">
        <v>5.7673851095544346E-4</v>
      </c>
      <c r="AG52" s="162">
        <v>3.789397282524036E-4</v>
      </c>
      <c r="AH52" s="162">
        <v>0</v>
      </c>
      <c r="AI52" s="162">
        <v>0</v>
      </c>
      <c r="AJ52" s="162">
        <v>0</v>
      </c>
      <c r="AK52" s="162">
        <v>1.1747963877445774E-3</v>
      </c>
      <c r="AL52" s="162">
        <v>0</v>
      </c>
      <c r="AM52" s="162">
        <v>9.8410797671062006E-4</v>
      </c>
      <c r="AN52" s="162">
        <v>8.2799490794953617E-4</v>
      </c>
      <c r="AO52" s="162">
        <v>0</v>
      </c>
      <c r="AP52" s="162">
        <v>0</v>
      </c>
      <c r="AQ52" s="162">
        <v>0</v>
      </c>
      <c r="AR52" s="162">
        <v>0</v>
      </c>
      <c r="AS52" s="162">
        <v>0</v>
      </c>
      <c r="AT52" s="162">
        <v>4.131195651759104E-4</v>
      </c>
      <c r="AU52" s="162">
        <v>0</v>
      </c>
      <c r="AV52" s="162">
        <v>0</v>
      </c>
      <c r="AW52" s="162">
        <v>2.0760886739146115E-2</v>
      </c>
      <c r="AX52" s="162">
        <v>0</v>
      </c>
      <c r="AY52" s="162">
        <v>0</v>
      </c>
      <c r="AZ52" s="162">
        <v>1</v>
      </c>
      <c r="BA52" s="162">
        <v>0</v>
      </c>
      <c r="BB52" s="162">
        <v>0</v>
      </c>
      <c r="BC52" s="162">
        <v>0</v>
      </c>
      <c r="BD52" s="162">
        <v>3.8918226611777963E-4</v>
      </c>
      <c r="BE52" s="162">
        <v>0</v>
      </c>
      <c r="BF52" s="162">
        <v>0</v>
      </c>
      <c r="BG52" s="162">
        <v>0</v>
      </c>
      <c r="BH52" s="162">
        <v>3.0307748539932341E-2</v>
      </c>
      <c r="BI52" s="162">
        <v>0</v>
      </c>
      <c r="BJ52" s="162">
        <v>4.8114492477384742E-4</v>
      </c>
      <c r="BK52" s="162">
        <v>7.530815503293594E-4</v>
      </c>
      <c r="BL52" s="162">
        <v>1.2284256617919497E-2</v>
      </c>
      <c r="BM52" s="162">
        <v>3.3574376405779232E-3</v>
      </c>
      <c r="BN52" s="162">
        <v>3.5246461629988412E-3</v>
      </c>
      <c r="BO52" s="162">
        <v>2.095858888589577E-2</v>
      </c>
      <c r="BP52" s="162">
        <v>1.2984789474339913E-3</v>
      </c>
      <c r="BQ52" s="162">
        <v>0</v>
      </c>
      <c r="BR52" s="162">
        <v>8.0633809076317278E-4</v>
      </c>
      <c r="BS52" s="162">
        <v>9.5668273919732882E-4</v>
      </c>
      <c r="BT52" s="162">
        <v>8.2465984147956489E-4</v>
      </c>
      <c r="BU52" s="162">
        <v>6.5103385897724055E-4</v>
      </c>
      <c r="BV52" s="162">
        <v>2.3060057065893506E-4</v>
      </c>
      <c r="BW52" s="162">
        <v>1.4543409069898722E-4</v>
      </c>
      <c r="BX52" s="162">
        <v>1.4536718435474458E-4</v>
      </c>
      <c r="BY52" s="162">
        <v>9.7356444073814038E-5</v>
      </c>
      <c r="BZ52" s="162">
        <v>6.2465783807912751E-4</v>
      </c>
      <c r="CA52" s="162">
        <v>8.3492598943997411E-4</v>
      </c>
      <c r="CB52" s="162">
        <v>4.4108305801300153E-3</v>
      </c>
      <c r="CC52" s="162">
        <v>6.701672306002584E-3</v>
      </c>
      <c r="CD52" s="162">
        <v>3.1485134180057757E-3</v>
      </c>
      <c r="CE52" s="162">
        <v>0</v>
      </c>
      <c r="CF52" s="162">
        <v>0</v>
      </c>
      <c r="CG52" s="162">
        <v>1.0679509070699126E-4</v>
      </c>
      <c r="CH52" s="162">
        <v>5.2364106938495279E-4</v>
      </c>
      <c r="CI52" s="162">
        <v>6.9608347533006265E-4</v>
      </c>
      <c r="CJ52" s="162">
        <v>1.4113901602543372E-5</v>
      </c>
      <c r="CK52" s="162">
        <v>0</v>
      </c>
      <c r="CL52" s="162">
        <v>3.7388670047639269E-4</v>
      </c>
      <c r="CM52" s="162">
        <v>0</v>
      </c>
      <c r="CN52" s="162">
        <v>1.6448228708660902E-4</v>
      </c>
      <c r="CO52" s="162">
        <v>3.3051916338050784E-4</v>
      </c>
      <c r="CP52" s="162">
        <v>2.1435188852926269E-4</v>
      </c>
      <c r="CQ52" s="162">
        <v>4.0856653302048752E-4</v>
      </c>
      <c r="CR52" s="162">
        <v>1.8901686129711687E-4</v>
      </c>
      <c r="CS52" s="162">
        <v>2.616303916661419E-4</v>
      </c>
      <c r="CT52" s="162">
        <v>1.7359080015049263E-4</v>
      </c>
      <c r="CU52" s="162">
        <v>2.5412200231583379E-4</v>
      </c>
      <c r="CV52" s="162">
        <v>4.4155098613703962E-4</v>
      </c>
      <c r="CW52" s="162">
        <v>7.0941809658775197E-4</v>
      </c>
      <c r="CX52" s="162">
        <v>1.3536281745353429E-4</v>
      </c>
      <c r="CY52" s="162">
        <v>1.7480930548491629E-2</v>
      </c>
      <c r="CZ52" s="162">
        <v>1.2354279768955509E-4</v>
      </c>
      <c r="DA52" s="162">
        <v>5.7375224539562685E-4</v>
      </c>
      <c r="DB52" s="162">
        <v>5.2011532630388954E-4</v>
      </c>
      <c r="DC52" s="162">
        <v>2.695272849662601E-4</v>
      </c>
      <c r="DD52" s="162">
        <v>3.3934919348925036E-4</v>
      </c>
      <c r="DE52" s="162">
        <v>2.2733395813193412E-4</v>
      </c>
      <c r="DF52" s="162">
        <v>3.4547808263725861E-4</v>
      </c>
      <c r="DG52" s="162">
        <v>1.3163932412871282E-3</v>
      </c>
      <c r="DH52" s="162">
        <v>1.1552682881018193</v>
      </c>
      <c r="DI52" s="162">
        <v>0.80781355878478811</v>
      </c>
    </row>
    <row r="53" spans="2:113" s="155" customFormat="1" ht="16.5" customHeight="1">
      <c r="B53" s="143" t="s">
        <v>1764</v>
      </c>
      <c r="C53" s="143" t="s">
        <v>1866</v>
      </c>
      <c r="D53" s="162">
        <v>4.2577208997456225E-5</v>
      </c>
      <c r="E53" s="162">
        <v>3.3710777782936019E-5</v>
      </c>
      <c r="F53" s="162">
        <v>4.4413372655464196E-5</v>
      </c>
      <c r="G53" s="162">
        <v>2.6390742112220826E-5</v>
      </c>
      <c r="H53" s="162">
        <v>1.5233784475578589E-5</v>
      </c>
      <c r="I53" s="162">
        <v>0</v>
      </c>
      <c r="J53" s="162">
        <v>0</v>
      </c>
      <c r="K53" s="162">
        <v>7.226607227119485E-5</v>
      </c>
      <c r="L53" s="162">
        <v>1.2606731757320019E-5</v>
      </c>
      <c r="M53" s="162">
        <v>2.5820500746920895E-5</v>
      </c>
      <c r="N53" s="162">
        <v>2.2718591619157352E-5</v>
      </c>
      <c r="O53" s="162">
        <v>0</v>
      </c>
      <c r="P53" s="162">
        <v>1.7071425835998536E-5</v>
      </c>
      <c r="Q53" s="162">
        <v>1.4734857803301781E-5</v>
      </c>
      <c r="R53" s="162">
        <v>3.9341702061227555E-5</v>
      </c>
      <c r="S53" s="162">
        <v>1.7765346356418047E-5</v>
      </c>
      <c r="T53" s="162">
        <v>0</v>
      </c>
      <c r="U53" s="162">
        <v>1.4604517197932871E-5</v>
      </c>
      <c r="V53" s="162">
        <v>1.3271716802629221E-5</v>
      </c>
      <c r="W53" s="162">
        <v>0</v>
      </c>
      <c r="X53" s="162">
        <v>0</v>
      </c>
      <c r="Y53" s="162">
        <v>0</v>
      </c>
      <c r="Z53" s="162">
        <v>0</v>
      </c>
      <c r="AA53" s="162">
        <v>0</v>
      </c>
      <c r="AB53" s="162">
        <v>0</v>
      </c>
      <c r="AC53" s="162">
        <v>0</v>
      </c>
      <c r="AD53" s="162">
        <v>0</v>
      </c>
      <c r="AE53" s="162">
        <v>0</v>
      </c>
      <c r="AF53" s="162">
        <v>3.0870762002187004E-5</v>
      </c>
      <c r="AG53" s="162">
        <v>2.1000012567586043E-5</v>
      </c>
      <c r="AH53" s="162">
        <v>0</v>
      </c>
      <c r="AI53" s="162">
        <v>0</v>
      </c>
      <c r="AJ53" s="162">
        <v>0</v>
      </c>
      <c r="AK53" s="162">
        <v>6.4513779699262793E-5</v>
      </c>
      <c r="AL53" s="162">
        <v>0</v>
      </c>
      <c r="AM53" s="162">
        <v>5.1669351781708868E-5</v>
      </c>
      <c r="AN53" s="162">
        <v>4.2170428437188543E-5</v>
      </c>
      <c r="AO53" s="162">
        <v>0</v>
      </c>
      <c r="AP53" s="162">
        <v>0</v>
      </c>
      <c r="AQ53" s="162">
        <v>0</v>
      </c>
      <c r="AR53" s="162">
        <v>0</v>
      </c>
      <c r="AS53" s="162">
        <v>0</v>
      </c>
      <c r="AT53" s="162">
        <v>2.2550307466501826E-5</v>
      </c>
      <c r="AU53" s="162">
        <v>0</v>
      </c>
      <c r="AV53" s="162">
        <v>0</v>
      </c>
      <c r="AW53" s="162">
        <v>1.6991105198455887E-5</v>
      </c>
      <c r="AX53" s="162">
        <v>0</v>
      </c>
      <c r="AY53" s="162">
        <v>0</v>
      </c>
      <c r="AZ53" s="162">
        <v>0</v>
      </c>
      <c r="BA53" s="162">
        <v>1</v>
      </c>
      <c r="BB53" s="162">
        <v>0</v>
      </c>
      <c r="BC53" s="162">
        <v>0</v>
      </c>
      <c r="BD53" s="162">
        <v>2.1041519108588631E-5</v>
      </c>
      <c r="BE53" s="162">
        <v>0</v>
      </c>
      <c r="BF53" s="162">
        <v>0</v>
      </c>
      <c r="BG53" s="162">
        <v>0</v>
      </c>
      <c r="BH53" s="162">
        <v>2.4881348437235927E-5</v>
      </c>
      <c r="BI53" s="162">
        <v>0</v>
      </c>
      <c r="BJ53" s="162">
        <v>2.6975911804770561E-5</v>
      </c>
      <c r="BK53" s="162">
        <v>4.4958561322328983E-5</v>
      </c>
      <c r="BL53" s="162">
        <v>2.7774200414257722E-3</v>
      </c>
      <c r="BM53" s="162">
        <v>2.9772705822332207E-5</v>
      </c>
      <c r="BN53" s="162">
        <v>7.8993006054497571E-4</v>
      </c>
      <c r="BO53" s="162">
        <v>4.140776371044269E-5</v>
      </c>
      <c r="BP53" s="162">
        <v>6.944349377691136E-5</v>
      </c>
      <c r="BQ53" s="162">
        <v>0</v>
      </c>
      <c r="BR53" s="162">
        <v>2.973619755531434E-5</v>
      </c>
      <c r="BS53" s="162">
        <v>5.1163901819047774E-5</v>
      </c>
      <c r="BT53" s="162">
        <v>4.5920942952185831E-5</v>
      </c>
      <c r="BU53" s="162">
        <v>6.0980577225610106E-5</v>
      </c>
      <c r="BV53" s="162">
        <v>1.2881602042776151E-5</v>
      </c>
      <c r="BW53" s="162">
        <v>1.0104968382422333E-5</v>
      </c>
      <c r="BX53" s="162">
        <v>8.8094394165466875E-6</v>
      </c>
      <c r="BY53" s="162">
        <v>2.2513140600801032E-6</v>
      </c>
      <c r="BZ53" s="162">
        <v>3.2188227006264932E-5</v>
      </c>
      <c r="CA53" s="162">
        <v>6.3748300359244936E-5</v>
      </c>
      <c r="CB53" s="162">
        <v>2.3558570840260306E-4</v>
      </c>
      <c r="CC53" s="162">
        <v>9.0955804446382143E-6</v>
      </c>
      <c r="CD53" s="162">
        <v>8.5171436417802722E-5</v>
      </c>
      <c r="CE53" s="162">
        <v>0</v>
      </c>
      <c r="CF53" s="162">
        <v>0</v>
      </c>
      <c r="CG53" s="162">
        <v>5.8935824632616614E-6</v>
      </c>
      <c r="CH53" s="162">
        <v>2.9803756444486716E-5</v>
      </c>
      <c r="CI53" s="162">
        <v>3.7386146885419623E-5</v>
      </c>
      <c r="CJ53" s="162">
        <v>7.5482058453164476E-7</v>
      </c>
      <c r="CK53" s="162">
        <v>0</v>
      </c>
      <c r="CL53" s="162">
        <v>2.8743557696551858E-5</v>
      </c>
      <c r="CM53" s="162">
        <v>0</v>
      </c>
      <c r="CN53" s="162">
        <v>9.1366296560637171E-6</v>
      </c>
      <c r="CO53" s="162">
        <v>6.3020317717888189E-4</v>
      </c>
      <c r="CP53" s="162">
        <v>3.0048922282387125E-4</v>
      </c>
      <c r="CQ53" s="162">
        <v>1.4469952446634307E-5</v>
      </c>
      <c r="CR53" s="162">
        <v>2.4295124705292605E-5</v>
      </c>
      <c r="CS53" s="162">
        <v>1.2959222014006525E-5</v>
      </c>
      <c r="CT53" s="162">
        <v>1.0308602664876945E-5</v>
      </c>
      <c r="CU53" s="162">
        <v>7.7927901256955295E-4</v>
      </c>
      <c r="CV53" s="162">
        <v>2.1955865879578682E-5</v>
      </c>
      <c r="CW53" s="162">
        <v>3.9324424526207019E-5</v>
      </c>
      <c r="CX53" s="162">
        <v>7.6585019312468524E-6</v>
      </c>
      <c r="CY53" s="162">
        <v>9.3960272710867535E-4</v>
      </c>
      <c r="CZ53" s="162">
        <v>7.2245127885756405E-6</v>
      </c>
      <c r="DA53" s="162">
        <v>1.1457837080582943E-4</v>
      </c>
      <c r="DB53" s="162">
        <v>2.5824314180185356E-5</v>
      </c>
      <c r="DC53" s="162">
        <v>1.5348908424001956E-5</v>
      </c>
      <c r="DD53" s="162">
        <v>1.1955456555452696E-4</v>
      </c>
      <c r="DE53" s="162">
        <v>1.1422831307583098E-5</v>
      </c>
      <c r="DF53" s="162">
        <v>2.1312146298458826E-5</v>
      </c>
      <c r="DG53" s="162">
        <v>2.9011786728803149E-4</v>
      </c>
      <c r="DH53" s="162">
        <v>1.0086334105418928</v>
      </c>
      <c r="DI53" s="162">
        <v>0.70528010962530086</v>
      </c>
    </row>
    <row r="54" spans="2:113" s="155" customFormat="1" ht="16.5" customHeight="1">
      <c r="B54" s="143" t="s">
        <v>1765</v>
      </c>
      <c r="C54" s="143" t="s">
        <v>1867</v>
      </c>
      <c r="D54" s="162">
        <v>2.2058166339884935E-5</v>
      </c>
      <c r="E54" s="162">
        <v>1.7533772728435258E-5</v>
      </c>
      <c r="F54" s="162">
        <v>2.2807176852966411E-5</v>
      </c>
      <c r="G54" s="162">
        <v>1.4993093191965226E-5</v>
      </c>
      <c r="H54" s="162">
        <v>8.3620724520251386E-6</v>
      </c>
      <c r="I54" s="162">
        <v>0</v>
      </c>
      <c r="J54" s="162">
        <v>0</v>
      </c>
      <c r="K54" s="162">
        <v>4.1918032963246506E-5</v>
      </c>
      <c r="L54" s="162">
        <v>6.1523112777170512E-6</v>
      </c>
      <c r="M54" s="162">
        <v>1.0319001233888887E-5</v>
      </c>
      <c r="N54" s="162">
        <v>1.0732293471194664E-5</v>
      </c>
      <c r="O54" s="162">
        <v>0</v>
      </c>
      <c r="P54" s="162">
        <v>9.3620361730925851E-6</v>
      </c>
      <c r="Q54" s="162">
        <v>7.8880017991375869E-6</v>
      </c>
      <c r="R54" s="162">
        <v>2.1172953127408331E-5</v>
      </c>
      <c r="S54" s="162">
        <v>9.809517626362426E-6</v>
      </c>
      <c r="T54" s="162">
        <v>0</v>
      </c>
      <c r="U54" s="162">
        <v>7.3640203373577949E-6</v>
      </c>
      <c r="V54" s="162">
        <v>7.3220625636779563E-6</v>
      </c>
      <c r="W54" s="162">
        <v>0</v>
      </c>
      <c r="X54" s="162">
        <v>0</v>
      </c>
      <c r="Y54" s="162">
        <v>0</v>
      </c>
      <c r="Z54" s="162">
        <v>0</v>
      </c>
      <c r="AA54" s="162">
        <v>0</v>
      </c>
      <c r="AB54" s="162">
        <v>0</v>
      </c>
      <c r="AC54" s="162">
        <v>0</v>
      </c>
      <c r="AD54" s="162">
        <v>0</v>
      </c>
      <c r="AE54" s="162">
        <v>0</v>
      </c>
      <c r="AF54" s="162">
        <v>1.6540623951935432E-5</v>
      </c>
      <c r="AG54" s="162">
        <v>1.1644726457277113E-5</v>
      </c>
      <c r="AH54" s="162">
        <v>0</v>
      </c>
      <c r="AI54" s="162">
        <v>0</v>
      </c>
      <c r="AJ54" s="162">
        <v>0</v>
      </c>
      <c r="AK54" s="162">
        <v>3.5692943906885274E-5</v>
      </c>
      <c r="AL54" s="162">
        <v>0</v>
      </c>
      <c r="AM54" s="162">
        <v>2.9716578090671502E-5</v>
      </c>
      <c r="AN54" s="162">
        <v>2.4269279426474317E-5</v>
      </c>
      <c r="AO54" s="162">
        <v>0</v>
      </c>
      <c r="AP54" s="162">
        <v>0</v>
      </c>
      <c r="AQ54" s="162">
        <v>0</v>
      </c>
      <c r="AR54" s="162">
        <v>0</v>
      </c>
      <c r="AS54" s="162">
        <v>0</v>
      </c>
      <c r="AT54" s="162">
        <v>1.2489051325495464E-5</v>
      </c>
      <c r="AU54" s="162">
        <v>0</v>
      </c>
      <c r="AV54" s="162">
        <v>0</v>
      </c>
      <c r="AW54" s="162">
        <v>9.4047768201076243E-6</v>
      </c>
      <c r="AX54" s="162">
        <v>0</v>
      </c>
      <c r="AY54" s="162">
        <v>0</v>
      </c>
      <c r="AZ54" s="162">
        <v>0</v>
      </c>
      <c r="BA54" s="162">
        <v>0</v>
      </c>
      <c r="BB54" s="162">
        <v>1</v>
      </c>
      <c r="BC54" s="162">
        <v>0</v>
      </c>
      <c r="BD54" s="162">
        <v>1.1868403343743967E-5</v>
      </c>
      <c r="BE54" s="162">
        <v>0</v>
      </c>
      <c r="BF54" s="162">
        <v>0</v>
      </c>
      <c r="BG54" s="162">
        <v>0</v>
      </c>
      <c r="BH54" s="162">
        <v>1.4218987264587268E-5</v>
      </c>
      <c r="BI54" s="162">
        <v>0</v>
      </c>
      <c r="BJ54" s="162">
        <v>1.4699089908912031E-5</v>
      </c>
      <c r="BK54" s="162">
        <v>2.2660829781087076E-5</v>
      </c>
      <c r="BL54" s="162">
        <v>2.8521686890402038E-4</v>
      </c>
      <c r="BM54" s="162">
        <v>2.7344022594271629E-5</v>
      </c>
      <c r="BN54" s="162">
        <v>7.2800020950908415E-4</v>
      </c>
      <c r="BO54" s="162">
        <v>4.3542311061616303E-4</v>
      </c>
      <c r="BP54" s="162">
        <v>4.0484145327927908E-5</v>
      </c>
      <c r="BQ54" s="162">
        <v>0</v>
      </c>
      <c r="BR54" s="162">
        <v>1.7488650971136848E-5</v>
      </c>
      <c r="BS54" s="162">
        <v>1.2053974538094449E-4</v>
      </c>
      <c r="BT54" s="162">
        <v>2.4750025084175732E-5</v>
      </c>
      <c r="BU54" s="162">
        <v>1.9880023811103818E-5</v>
      </c>
      <c r="BV54" s="162">
        <v>7.3017081282557419E-6</v>
      </c>
      <c r="BW54" s="162">
        <v>4.6185922810833671E-6</v>
      </c>
      <c r="BX54" s="162">
        <v>3.7137096887219242E-6</v>
      </c>
      <c r="BY54" s="162">
        <v>1.3504054980974864E-6</v>
      </c>
      <c r="BZ54" s="162">
        <v>1.944267635046488E-5</v>
      </c>
      <c r="CA54" s="162">
        <v>2.6061261746524828E-5</v>
      </c>
      <c r="CB54" s="162">
        <v>1.3634640987085413E-4</v>
      </c>
      <c r="CC54" s="162">
        <v>5.3414201852157995E-6</v>
      </c>
      <c r="CD54" s="162">
        <v>4.7206551791011485E-5</v>
      </c>
      <c r="CE54" s="162">
        <v>0</v>
      </c>
      <c r="CF54" s="162">
        <v>0</v>
      </c>
      <c r="CG54" s="162">
        <v>3.3954597409393536E-6</v>
      </c>
      <c r="CH54" s="162">
        <v>1.9385755751247409E-5</v>
      </c>
      <c r="CI54" s="162">
        <v>2.1775390605988418E-5</v>
      </c>
      <c r="CJ54" s="162">
        <v>4.4004505791225961E-7</v>
      </c>
      <c r="CK54" s="162">
        <v>0</v>
      </c>
      <c r="CL54" s="162">
        <v>1.148058395357759E-5</v>
      </c>
      <c r="CM54" s="162">
        <v>0</v>
      </c>
      <c r="CN54" s="162">
        <v>5.0818786981934861E-6</v>
      </c>
      <c r="CO54" s="162">
        <v>1.0214878892407488E-5</v>
      </c>
      <c r="CP54" s="162">
        <v>3.5907109365278125E-6</v>
      </c>
      <c r="CQ54" s="162">
        <v>8.1834203930672282E-6</v>
      </c>
      <c r="CR54" s="162">
        <v>3.3788250754057149E-5</v>
      </c>
      <c r="CS54" s="162">
        <v>7.4844637702473511E-6</v>
      </c>
      <c r="CT54" s="162">
        <v>4.9204856377391727E-6</v>
      </c>
      <c r="CU54" s="162">
        <v>7.463010902892812E-6</v>
      </c>
      <c r="CV54" s="162">
        <v>1.1859682768301575E-5</v>
      </c>
      <c r="CW54" s="162">
        <v>2.2030142152829649E-5</v>
      </c>
      <c r="CX54" s="162">
        <v>4.1111573572643784E-6</v>
      </c>
      <c r="CY54" s="162">
        <v>5.4732038559091717E-4</v>
      </c>
      <c r="CZ54" s="162">
        <v>3.6627863758904109E-6</v>
      </c>
      <c r="DA54" s="162">
        <v>1.4639726209582981E-5</v>
      </c>
      <c r="DB54" s="162">
        <v>1.3261627367515057E-5</v>
      </c>
      <c r="DC54" s="162">
        <v>8.4112122749494929E-6</v>
      </c>
      <c r="DD54" s="162">
        <v>9.9097148502071585E-6</v>
      </c>
      <c r="DE54" s="162">
        <v>6.4010981184955801E-6</v>
      </c>
      <c r="DF54" s="162">
        <v>1.0264752967637892E-5</v>
      </c>
      <c r="DG54" s="162">
        <v>2.4927402181004961E-5</v>
      </c>
      <c r="DH54" s="162">
        <v>1.0031855133634637</v>
      </c>
      <c r="DI54" s="162">
        <v>0.70147070426645441</v>
      </c>
    </row>
    <row r="55" spans="2:113" s="155" customFormat="1" ht="16.5" customHeight="1">
      <c r="B55" s="143" t="s">
        <v>1766</v>
      </c>
      <c r="C55" s="143" t="s">
        <v>1868</v>
      </c>
      <c r="D55" s="162">
        <v>3.4320662123842012E-4</v>
      </c>
      <c r="E55" s="162">
        <v>2.6628285147973693E-4</v>
      </c>
      <c r="F55" s="162">
        <v>3.7898616127651953E-4</v>
      </c>
      <c r="G55" s="162">
        <v>1.9346401478134338E-4</v>
      </c>
      <c r="H55" s="162">
        <v>1.2439394312108276E-4</v>
      </c>
      <c r="I55" s="162">
        <v>0</v>
      </c>
      <c r="J55" s="162">
        <v>0</v>
      </c>
      <c r="K55" s="162">
        <v>5.5391530464167808E-4</v>
      </c>
      <c r="L55" s="162">
        <v>1.0466148565710707E-4</v>
      </c>
      <c r="M55" s="162">
        <v>2.5219119257238195E-4</v>
      </c>
      <c r="N55" s="162">
        <v>1.9793284555100045E-4</v>
      </c>
      <c r="O55" s="162">
        <v>0</v>
      </c>
      <c r="P55" s="162">
        <v>1.3513074044973225E-4</v>
      </c>
      <c r="Q55" s="162">
        <v>1.229858059173621E-4</v>
      </c>
      <c r="R55" s="162">
        <v>3.0448367013731405E-4</v>
      </c>
      <c r="S55" s="162">
        <v>1.410960768376067E-4</v>
      </c>
      <c r="T55" s="162">
        <v>0</v>
      </c>
      <c r="U55" s="162">
        <v>1.2079362692078341E-4</v>
      </c>
      <c r="V55" s="162">
        <v>1.0710883600780957E-4</v>
      </c>
      <c r="W55" s="162">
        <v>0</v>
      </c>
      <c r="X55" s="162">
        <v>0</v>
      </c>
      <c r="Y55" s="162">
        <v>0</v>
      </c>
      <c r="Z55" s="162">
        <v>0</v>
      </c>
      <c r="AA55" s="162">
        <v>0</v>
      </c>
      <c r="AB55" s="162">
        <v>0</v>
      </c>
      <c r="AC55" s="162">
        <v>0</v>
      </c>
      <c r="AD55" s="162">
        <v>0</v>
      </c>
      <c r="AE55" s="162">
        <v>0</v>
      </c>
      <c r="AF55" s="162">
        <v>2.3724487515173738E-4</v>
      </c>
      <c r="AG55" s="162">
        <v>1.5971854094403139E-4</v>
      </c>
      <c r="AH55" s="162">
        <v>0</v>
      </c>
      <c r="AI55" s="162">
        <v>0</v>
      </c>
      <c r="AJ55" s="162">
        <v>0</v>
      </c>
      <c r="AK55" s="162">
        <v>4.6351997225195675E-4</v>
      </c>
      <c r="AL55" s="162">
        <v>0</v>
      </c>
      <c r="AM55" s="162">
        <v>3.6948763976123292E-4</v>
      </c>
      <c r="AN55" s="162">
        <v>3.1504412549532344E-4</v>
      </c>
      <c r="AO55" s="162">
        <v>0</v>
      </c>
      <c r="AP55" s="162">
        <v>0</v>
      </c>
      <c r="AQ55" s="162">
        <v>0</v>
      </c>
      <c r="AR55" s="162">
        <v>0</v>
      </c>
      <c r="AS55" s="162">
        <v>0</v>
      </c>
      <c r="AT55" s="162">
        <v>1.6987044173768113E-4</v>
      </c>
      <c r="AU55" s="162">
        <v>0</v>
      </c>
      <c r="AV55" s="162">
        <v>0</v>
      </c>
      <c r="AW55" s="162">
        <v>1.3002253235424051E-4</v>
      </c>
      <c r="AX55" s="162">
        <v>0</v>
      </c>
      <c r="AY55" s="162">
        <v>0</v>
      </c>
      <c r="AZ55" s="162">
        <v>0</v>
      </c>
      <c r="BA55" s="162">
        <v>0</v>
      </c>
      <c r="BB55" s="162">
        <v>0</v>
      </c>
      <c r="BC55" s="162">
        <v>1</v>
      </c>
      <c r="BD55" s="162">
        <v>1.5684349003176198E-4</v>
      </c>
      <c r="BE55" s="162">
        <v>0</v>
      </c>
      <c r="BF55" s="162">
        <v>0</v>
      </c>
      <c r="BG55" s="162">
        <v>0</v>
      </c>
      <c r="BH55" s="162">
        <v>1.8358715211336016E-4</v>
      </c>
      <c r="BI55" s="162">
        <v>0</v>
      </c>
      <c r="BJ55" s="162">
        <v>2.1804729066904455E-4</v>
      </c>
      <c r="BK55" s="162">
        <v>3.02606818470641E-4</v>
      </c>
      <c r="BL55" s="162">
        <v>7.3277087587203882E-3</v>
      </c>
      <c r="BM55" s="162">
        <v>2.2642959333585002E-3</v>
      </c>
      <c r="BN55" s="162">
        <v>3.1563725155052402E-3</v>
      </c>
      <c r="BO55" s="162">
        <v>4.940195596109977E-3</v>
      </c>
      <c r="BP55" s="162">
        <v>4.9228617348922145E-4</v>
      </c>
      <c r="BQ55" s="162">
        <v>0</v>
      </c>
      <c r="BR55" s="162">
        <v>4.2155363742369436E-4</v>
      </c>
      <c r="BS55" s="162">
        <v>5.0052822528876407E-4</v>
      </c>
      <c r="BT55" s="162">
        <v>4.5174942032191073E-4</v>
      </c>
      <c r="BU55" s="162">
        <v>7.1060256986369026E-4</v>
      </c>
      <c r="BV55" s="162">
        <v>1.029224977552998E-4</v>
      </c>
      <c r="BW55" s="162">
        <v>9.3301185583448043E-5</v>
      </c>
      <c r="BX55" s="162">
        <v>3.2812552521839549E-4</v>
      </c>
      <c r="BY55" s="162">
        <v>9.0930992940094647E-5</v>
      </c>
      <c r="BZ55" s="162">
        <v>3.31763484492896E-4</v>
      </c>
      <c r="CA55" s="162">
        <v>3.6894613359940399E-4</v>
      </c>
      <c r="CB55" s="162">
        <v>1.8238286110857306E-3</v>
      </c>
      <c r="CC55" s="162">
        <v>7.4930816321354537E-5</v>
      </c>
      <c r="CD55" s="162">
        <v>6.2516800754338546E-4</v>
      </c>
      <c r="CE55" s="162">
        <v>0</v>
      </c>
      <c r="CF55" s="162">
        <v>0</v>
      </c>
      <c r="CG55" s="162">
        <v>4.5419301551059683E-5</v>
      </c>
      <c r="CH55" s="162">
        <v>1.0920543741246673E-3</v>
      </c>
      <c r="CI55" s="162">
        <v>3.0415709287766026E-4</v>
      </c>
      <c r="CJ55" s="162">
        <v>5.3509366683610998E-6</v>
      </c>
      <c r="CK55" s="162">
        <v>0</v>
      </c>
      <c r="CL55" s="162">
        <v>2.6693140109877185E-4</v>
      </c>
      <c r="CM55" s="162">
        <v>0</v>
      </c>
      <c r="CN55" s="162">
        <v>7.4415193079573839E-5</v>
      </c>
      <c r="CO55" s="162">
        <v>5.5969412727671988E-4</v>
      </c>
      <c r="CP55" s="162">
        <v>5.06394508108245E-4</v>
      </c>
      <c r="CQ55" s="162">
        <v>1.154137640023837E-4</v>
      </c>
      <c r="CR55" s="162">
        <v>9.3528772953510933E-5</v>
      </c>
      <c r="CS55" s="162">
        <v>1.1098217109759906E-4</v>
      </c>
      <c r="CT55" s="162">
        <v>2.3363428999622051E-4</v>
      </c>
      <c r="CU55" s="162">
        <v>1.3075602602987801E-4</v>
      </c>
      <c r="CV55" s="162">
        <v>2.3081657445702948E-4</v>
      </c>
      <c r="CW55" s="162">
        <v>2.9620649155280251E-4</v>
      </c>
      <c r="CX55" s="162">
        <v>6.3715135413083045E-5</v>
      </c>
      <c r="CY55" s="162">
        <v>6.4989399892974656E-3</v>
      </c>
      <c r="CZ55" s="162">
        <v>6.3518616344203089E-5</v>
      </c>
      <c r="DA55" s="162">
        <v>1.4303658612713427E-3</v>
      </c>
      <c r="DB55" s="162">
        <v>4.4583778451462674E-4</v>
      </c>
      <c r="DC55" s="162">
        <v>2.0392264886750364E-4</v>
      </c>
      <c r="DD55" s="162">
        <v>3.4410498657231269E-4</v>
      </c>
      <c r="DE55" s="162">
        <v>1.4118819541326875E-4</v>
      </c>
      <c r="DF55" s="162">
        <v>1.8549803374814334E-4</v>
      </c>
      <c r="DG55" s="162">
        <v>3.8429994846149833E-3</v>
      </c>
      <c r="DH55" s="162">
        <v>1.0474436819011239</v>
      </c>
      <c r="DI55" s="162">
        <v>0.73241793011859624</v>
      </c>
    </row>
    <row r="56" spans="2:113" s="155" customFormat="1" ht="16.5" customHeight="1">
      <c r="B56" s="143" t="s">
        <v>1767</v>
      </c>
      <c r="C56" s="143" t="s">
        <v>1869</v>
      </c>
      <c r="D56" s="162">
        <v>1.8692687350923862E-4</v>
      </c>
      <c r="E56" s="162">
        <v>1.5675605831950068E-4</v>
      </c>
      <c r="F56" s="162">
        <v>2.0863615569731395E-4</v>
      </c>
      <c r="G56" s="162">
        <v>1.2741663618696106E-4</v>
      </c>
      <c r="H56" s="162">
        <v>1.7690841019973202E-4</v>
      </c>
      <c r="I56" s="162">
        <v>0</v>
      </c>
      <c r="J56" s="162">
        <v>0</v>
      </c>
      <c r="K56" s="162">
        <v>3.2519613138051192E-4</v>
      </c>
      <c r="L56" s="162">
        <v>1.769928038189109E-4</v>
      </c>
      <c r="M56" s="162">
        <v>1.5938695194698827E-4</v>
      </c>
      <c r="N56" s="162">
        <v>1.3290469881421026E-4</v>
      </c>
      <c r="O56" s="162">
        <v>0</v>
      </c>
      <c r="P56" s="162">
        <v>1.1766466067340355E-4</v>
      </c>
      <c r="Q56" s="162">
        <v>1.1242502080091651E-4</v>
      </c>
      <c r="R56" s="162">
        <v>2.1236396235206972E-4</v>
      </c>
      <c r="S56" s="162">
        <v>1.2777795133976115E-4</v>
      </c>
      <c r="T56" s="162">
        <v>0</v>
      </c>
      <c r="U56" s="162">
        <v>1.171333066359469E-4</v>
      </c>
      <c r="V56" s="162">
        <v>1.022540806172471E-4</v>
      </c>
      <c r="W56" s="162">
        <v>0</v>
      </c>
      <c r="X56" s="162">
        <v>0</v>
      </c>
      <c r="Y56" s="162">
        <v>0</v>
      </c>
      <c r="Z56" s="162">
        <v>0</v>
      </c>
      <c r="AA56" s="162">
        <v>0</v>
      </c>
      <c r="AB56" s="162">
        <v>0</v>
      </c>
      <c r="AC56" s="162">
        <v>0</v>
      </c>
      <c r="AD56" s="162">
        <v>0</v>
      </c>
      <c r="AE56" s="162">
        <v>0</v>
      </c>
      <c r="AF56" s="162">
        <v>1.8894413460031855E-4</v>
      </c>
      <c r="AG56" s="162">
        <v>1.5640455011896388E-4</v>
      </c>
      <c r="AH56" s="162">
        <v>0</v>
      </c>
      <c r="AI56" s="162">
        <v>0</v>
      </c>
      <c r="AJ56" s="162">
        <v>0</v>
      </c>
      <c r="AK56" s="162">
        <v>3.7044291339458367E-4</v>
      </c>
      <c r="AL56" s="162">
        <v>0</v>
      </c>
      <c r="AM56" s="162">
        <v>3.1374420632581876E-4</v>
      </c>
      <c r="AN56" s="162">
        <v>2.1306579391101375E-4</v>
      </c>
      <c r="AO56" s="162">
        <v>0</v>
      </c>
      <c r="AP56" s="162">
        <v>0</v>
      </c>
      <c r="AQ56" s="162">
        <v>0</v>
      </c>
      <c r="AR56" s="162">
        <v>0</v>
      </c>
      <c r="AS56" s="162">
        <v>0</v>
      </c>
      <c r="AT56" s="162">
        <v>1.4977316657175969E-4</v>
      </c>
      <c r="AU56" s="162">
        <v>0</v>
      </c>
      <c r="AV56" s="162">
        <v>0</v>
      </c>
      <c r="AW56" s="162">
        <v>1.8104932208595412E-4</v>
      </c>
      <c r="AX56" s="162">
        <v>0</v>
      </c>
      <c r="AY56" s="162">
        <v>0</v>
      </c>
      <c r="AZ56" s="162">
        <v>0</v>
      </c>
      <c r="BA56" s="162">
        <v>0</v>
      </c>
      <c r="BB56" s="162">
        <v>0</v>
      </c>
      <c r="BC56" s="162">
        <v>0</v>
      </c>
      <c r="BD56" s="162">
        <v>1.0001376940961384</v>
      </c>
      <c r="BE56" s="162">
        <v>0</v>
      </c>
      <c r="BF56" s="162">
        <v>0</v>
      </c>
      <c r="BG56" s="162">
        <v>0</v>
      </c>
      <c r="BH56" s="162">
        <v>1.4347837696643121E-4</v>
      </c>
      <c r="BI56" s="162">
        <v>0</v>
      </c>
      <c r="BJ56" s="162">
        <v>1.7711676773043801E-4</v>
      </c>
      <c r="BK56" s="162">
        <v>2.789637866261091E-4</v>
      </c>
      <c r="BL56" s="162">
        <v>3.0458166150868636E-3</v>
      </c>
      <c r="BM56" s="162">
        <v>7.3076496921958725E-4</v>
      </c>
      <c r="BN56" s="162">
        <v>3.2666409966904263E-3</v>
      </c>
      <c r="BO56" s="162">
        <v>4.4568890024300192E-3</v>
      </c>
      <c r="BP56" s="162">
        <v>3.7751439101834728E-4</v>
      </c>
      <c r="BQ56" s="162">
        <v>0</v>
      </c>
      <c r="BR56" s="162">
        <v>4.0842544443535573E-4</v>
      </c>
      <c r="BS56" s="162">
        <v>3.065761307277662E-4</v>
      </c>
      <c r="BT56" s="162">
        <v>4.8049975668828192E-4</v>
      </c>
      <c r="BU56" s="162">
        <v>5.2500073371442729E-4</v>
      </c>
      <c r="BV56" s="162">
        <v>3.9618295167047704E-4</v>
      </c>
      <c r="BW56" s="162">
        <v>2.8739912610737685E-4</v>
      </c>
      <c r="BX56" s="162">
        <v>7.0716821487189858E-4</v>
      </c>
      <c r="BY56" s="162">
        <v>6.2792027498637134E-5</v>
      </c>
      <c r="BZ56" s="162">
        <v>6.1342551717411648E-4</v>
      </c>
      <c r="CA56" s="162">
        <v>4.9307632675020746E-4</v>
      </c>
      <c r="CB56" s="162">
        <v>1.0103069747182726E-3</v>
      </c>
      <c r="CC56" s="162">
        <v>6.5262085186664837E-5</v>
      </c>
      <c r="CD56" s="162">
        <v>7.6645723632365467E-4</v>
      </c>
      <c r="CE56" s="162">
        <v>0</v>
      </c>
      <c r="CF56" s="162">
        <v>0</v>
      </c>
      <c r="CG56" s="162">
        <v>1.367319298599456E-4</v>
      </c>
      <c r="CH56" s="162">
        <v>2.1408969299299051E-4</v>
      </c>
      <c r="CI56" s="162">
        <v>1.5192044366453769E-4</v>
      </c>
      <c r="CJ56" s="162">
        <v>4.1034172936776843E-6</v>
      </c>
      <c r="CK56" s="162">
        <v>0</v>
      </c>
      <c r="CL56" s="162">
        <v>4.1493497451175709E-4</v>
      </c>
      <c r="CM56" s="162">
        <v>0</v>
      </c>
      <c r="CN56" s="162">
        <v>8.041186090650174E-5</v>
      </c>
      <c r="CO56" s="162">
        <v>5.8307042245504879E-4</v>
      </c>
      <c r="CP56" s="162">
        <v>2.6096938774249382E-4</v>
      </c>
      <c r="CQ56" s="162">
        <v>1.3695925515013906E-4</v>
      </c>
      <c r="CR56" s="162">
        <v>1.1395887031959769E-4</v>
      </c>
      <c r="CS56" s="162">
        <v>2.0521037786416088E-4</v>
      </c>
      <c r="CT56" s="162">
        <v>1.5260232198885282E-4</v>
      </c>
      <c r="CU56" s="162">
        <v>1.0650690532926838E-4</v>
      </c>
      <c r="CV56" s="162">
        <v>3.1514025191041039E-4</v>
      </c>
      <c r="CW56" s="162">
        <v>2.0703012787118201E-4</v>
      </c>
      <c r="CX56" s="162">
        <v>1.4894849432923603E-4</v>
      </c>
      <c r="CY56" s="162">
        <v>3.7216442166787111E-3</v>
      </c>
      <c r="CZ56" s="162">
        <v>1.0009159436258487E-3</v>
      </c>
      <c r="DA56" s="162">
        <v>4.3893132523670952E-4</v>
      </c>
      <c r="DB56" s="162">
        <v>1.6680117129818245E-3</v>
      </c>
      <c r="DC56" s="162">
        <v>1.1343136703406554E-4</v>
      </c>
      <c r="DD56" s="162">
        <v>1.4034380498481507E-4</v>
      </c>
      <c r="DE56" s="162">
        <v>1.1388254096521818E-4</v>
      </c>
      <c r="DF56" s="162">
        <v>1.8465188345390487E-4</v>
      </c>
      <c r="DG56" s="162">
        <v>5.0148360528851467E-4</v>
      </c>
      <c r="DH56" s="162">
        <v>1.0338675044515147</v>
      </c>
      <c r="DI56" s="162">
        <v>0.72292487960105611</v>
      </c>
    </row>
    <row r="57" spans="2:113" s="155" customFormat="1" ht="16.5" customHeight="1">
      <c r="B57" s="143" t="s">
        <v>1768</v>
      </c>
      <c r="C57" s="143" t="s">
        <v>1870</v>
      </c>
      <c r="D57" s="162">
        <v>1.4059875263908482E-5</v>
      </c>
      <c r="E57" s="162">
        <v>1.0306211686272904E-5</v>
      </c>
      <c r="F57" s="162">
        <v>1.0637737567065015E-5</v>
      </c>
      <c r="G57" s="162">
        <v>9.1377351187118858E-6</v>
      </c>
      <c r="H57" s="162">
        <v>6.738567577085379E-6</v>
      </c>
      <c r="I57" s="162">
        <v>0</v>
      </c>
      <c r="J57" s="162">
        <v>0</v>
      </c>
      <c r="K57" s="162">
        <v>2.1104004518996617E-5</v>
      </c>
      <c r="L57" s="162">
        <v>1.4743272805369612E-5</v>
      </c>
      <c r="M57" s="162">
        <v>1.1701614556758964E-5</v>
      </c>
      <c r="N57" s="162">
        <v>5.9164616214913677E-6</v>
      </c>
      <c r="O57" s="162">
        <v>0</v>
      </c>
      <c r="P57" s="162">
        <v>5.9483631818322936E-6</v>
      </c>
      <c r="Q57" s="162">
        <v>8.7159642709175943E-5</v>
      </c>
      <c r="R57" s="162">
        <v>1.0445911972348381E-5</v>
      </c>
      <c r="S57" s="162">
        <v>6.0942103642078686E-6</v>
      </c>
      <c r="T57" s="162">
        <v>0</v>
      </c>
      <c r="U57" s="162">
        <v>3.686198177217585E-6</v>
      </c>
      <c r="V57" s="162">
        <v>3.5835888052572035E-6</v>
      </c>
      <c r="W57" s="162">
        <v>0</v>
      </c>
      <c r="X57" s="162">
        <v>0</v>
      </c>
      <c r="Y57" s="162">
        <v>0</v>
      </c>
      <c r="Z57" s="162">
        <v>0</v>
      </c>
      <c r="AA57" s="162">
        <v>0</v>
      </c>
      <c r="AB57" s="162">
        <v>0</v>
      </c>
      <c r="AC57" s="162">
        <v>0</v>
      </c>
      <c r="AD57" s="162">
        <v>0</v>
      </c>
      <c r="AE57" s="162">
        <v>0</v>
      </c>
      <c r="AF57" s="162">
        <v>7.5251590745185467E-6</v>
      </c>
      <c r="AG57" s="162">
        <v>5.0621678843593507E-6</v>
      </c>
      <c r="AH57" s="162">
        <v>0</v>
      </c>
      <c r="AI57" s="162">
        <v>0</v>
      </c>
      <c r="AJ57" s="162">
        <v>0</v>
      </c>
      <c r="AK57" s="162">
        <v>1.5378660905841421E-5</v>
      </c>
      <c r="AL57" s="162">
        <v>0</v>
      </c>
      <c r="AM57" s="162">
        <v>1.2827698111716006E-5</v>
      </c>
      <c r="AN57" s="162">
        <v>9.6377028023666279E-6</v>
      </c>
      <c r="AO57" s="162">
        <v>0</v>
      </c>
      <c r="AP57" s="162">
        <v>0</v>
      </c>
      <c r="AQ57" s="162">
        <v>0</v>
      </c>
      <c r="AR57" s="162">
        <v>0</v>
      </c>
      <c r="AS57" s="162">
        <v>0</v>
      </c>
      <c r="AT57" s="162">
        <v>5.5924716354128929E-6</v>
      </c>
      <c r="AU57" s="162">
        <v>0</v>
      </c>
      <c r="AV57" s="162">
        <v>0</v>
      </c>
      <c r="AW57" s="162">
        <v>4.6465622755088603E-6</v>
      </c>
      <c r="AX57" s="162">
        <v>0</v>
      </c>
      <c r="AY57" s="162">
        <v>0</v>
      </c>
      <c r="AZ57" s="162">
        <v>0</v>
      </c>
      <c r="BA57" s="162">
        <v>0</v>
      </c>
      <c r="BB57" s="162">
        <v>0</v>
      </c>
      <c r="BC57" s="162">
        <v>0</v>
      </c>
      <c r="BD57" s="162">
        <v>9.0905484347394587E-5</v>
      </c>
      <c r="BE57" s="162">
        <v>1</v>
      </c>
      <c r="BF57" s="162">
        <v>0</v>
      </c>
      <c r="BG57" s="162">
        <v>0</v>
      </c>
      <c r="BH57" s="162">
        <v>5.7710246211009E-6</v>
      </c>
      <c r="BI57" s="162">
        <v>0</v>
      </c>
      <c r="BJ57" s="162">
        <v>1.3502853316333015E-5</v>
      </c>
      <c r="BK57" s="162">
        <v>9.7794617445550948E-6</v>
      </c>
      <c r="BL57" s="162">
        <v>6.5027212147708039E-6</v>
      </c>
      <c r="BM57" s="162">
        <v>6.9719945823756891E-6</v>
      </c>
      <c r="BN57" s="162">
        <v>7.947417064481775E-6</v>
      </c>
      <c r="BO57" s="162">
        <v>1.0817541651543415E-5</v>
      </c>
      <c r="BP57" s="162">
        <v>1.6294697909966628E-5</v>
      </c>
      <c r="BQ57" s="162">
        <v>0</v>
      </c>
      <c r="BR57" s="162">
        <v>7.1666812415829225E-6</v>
      </c>
      <c r="BS57" s="162">
        <v>1.3002725960700945E-5</v>
      </c>
      <c r="BT57" s="162">
        <v>1.1470336606702039E-5</v>
      </c>
      <c r="BU57" s="162">
        <v>2.5877788406362105E-4</v>
      </c>
      <c r="BV57" s="162">
        <v>4.8740864322162657E-6</v>
      </c>
      <c r="BW57" s="162">
        <v>3.5240908474816147E-6</v>
      </c>
      <c r="BX57" s="162">
        <v>2.3209782295459856E-6</v>
      </c>
      <c r="BY57" s="162">
        <v>6.6364245951150758E-7</v>
      </c>
      <c r="BZ57" s="162">
        <v>8.8564096415009617E-6</v>
      </c>
      <c r="CA57" s="162">
        <v>1.1745754721052486E-5</v>
      </c>
      <c r="CB57" s="162">
        <v>6.8332739186106309E-5</v>
      </c>
      <c r="CC57" s="162">
        <v>3.3058362383982102E-6</v>
      </c>
      <c r="CD57" s="162">
        <v>1.9991830408378686E-5</v>
      </c>
      <c r="CE57" s="162">
        <v>0</v>
      </c>
      <c r="CF57" s="162">
        <v>0</v>
      </c>
      <c r="CG57" s="162">
        <v>2.1586957268121959E-6</v>
      </c>
      <c r="CH57" s="162">
        <v>7.6653384556431948E-6</v>
      </c>
      <c r="CI57" s="162">
        <v>8.6048669772035017E-6</v>
      </c>
      <c r="CJ57" s="162">
        <v>1.7711628163007194E-7</v>
      </c>
      <c r="CK57" s="162">
        <v>0</v>
      </c>
      <c r="CL57" s="162">
        <v>2.3363522194481514E-5</v>
      </c>
      <c r="CM57" s="162">
        <v>0</v>
      </c>
      <c r="CN57" s="162">
        <v>3.2369675619466318E-6</v>
      </c>
      <c r="CO57" s="162">
        <v>5.1530397904942642E-6</v>
      </c>
      <c r="CP57" s="162">
        <v>1.742127348391074E-4</v>
      </c>
      <c r="CQ57" s="162">
        <v>3.0089747579886954E-3</v>
      </c>
      <c r="CR57" s="162">
        <v>1.7296036252862801E-5</v>
      </c>
      <c r="CS57" s="162">
        <v>6.533140600512682E-6</v>
      </c>
      <c r="CT57" s="162">
        <v>4.2220020910951731E-6</v>
      </c>
      <c r="CU57" s="162">
        <v>5.5250273889245071E-6</v>
      </c>
      <c r="CV57" s="162">
        <v>1.097558463406006E-5</v>
      </c>
      <c r="CW57" s="162">
        <v>1.773981031080557E-5</v>
      </c>
      <c r="CX57" s="162">
        <v>2.8995104563564829E-6</v>
      </c>
      <c r="CY57" s="162">
        <v>2.0766830192939399E-4</v>
      </c>
      <c r="CZ57" s="162">
        <v>2.6171209111291429E-6</v>
      </c>
      <c r="DA57" s="162">
        <v>1.4412673114358577E-5</v>
      </c>
      <c r="DB57" s="162">
        <v>1.61329647613843E-5</v>
      </c>
      <c r="DC57" s="162">
        <v>7.4089829858682453E-6</v>
      </c>
      <c r="DD57" s="162">
        <v>1.1936443288578437E-5</v>
      </c>
      <c r="DE57" s="162">
        <v>7.8890091185973992E-6</v>
      </c>
      <c r="DF57" s="162">
        <v>1.8377798585458463E-5</v>
      </c>
      <c r="DG57" s="162">
        <v>1.1146775288564836E-5</v>
      </c>
      <c r="DH57" s="162">
        <v>1.0044607882326386</v>
      </c>
      <c r="DI57" s="162">
        <v>0.70236243161767398</v>
      </c>
    </row>
    <row r="58" spans="2:113" s="155" customFormat="1" ht="16.5" customHeight="1">
      <c r="B58" s="143" t="s">
        <v>1769</v>
      </c>
      <c r="C58" s="143" t="s">
        <v>1871</v>
      </c>
      <c r="D58" s="162">
        <v>0</v>
      </c>
      <c r="E58" s="162">
        <v>0</v>
      </c>
      <c r="F58" s="162">
        <v>0</v>
      </c>
      <c r="G58" s="162">
        <v>0</v>
      </c>
      <c r="H58" s="162">
        <v>0</v>
      </c>
      <c r="I58" s="162">
        <v>0</v>
      </c>
      <c r="J58" s="162">
        <v>0</v>
      </c>
      <c r="K58" s="162">
        <v>0</v>
      </c>
      <c r="L58" s="162">
        <v>0</v>
      </c>
      <c r="M58" s="162">
        <v>0</v>
      </c>
      <c r="N58" s="162">
        <v>0</v>
      </c>
      <c r="O58" s="162">
        <v>0</v>
      </c>
      <c r="P58" s="162">
        <v>0</v>
      </c>
      <c r="Q58" s="162">
        <v>0</v>
      </c>
      <c r="R58" s="162">
        <v>0</v>
      </c>
      <c r="S58" s="162">
        <v>0</v>
      </c>
      <c r="T58" s="162">
        <v>0</v>
      </c>
      <c r="U58" s="162">
        <v>0</v>
      </c>
      <c r="V58" s="162">
        <v>0</v>
      </c>
      <c r="W58" s="162">
        <v>0</v>
      </c>
      <c r="X58" s="162">
        <v>0</v>
      </c>
      <c r="Y58" s="162">
        <v>0</v>
      </c>
      <c r="Z58" s="162">
        <v>0</v>
      </c>
      <c r="AA58" s="162">
        <v>0</v>
      </c>
      <c r="AB58" s="162">
        <v>0</v>
      </c>
      <c r="AC58" s="162">
        <v>0</v>
      </c>
      <c r="AD58" s="162">
        <v>0</v>
      </c>
      <c r="AE58" s="162">
        <v>0</v>
      </c>
      <c r="AF58" s="162">
        <v>0</v>
      </c>
      <c r="AG58" s="162">
        <v>0</v>
      </c>
      <c r="AH58" s="162">
        <v>0</v>
      </c>
      <c r="AI58" s="162">
        <v>0</v>
      </c>
      <c r="AJ58" s="162">
        <v>0</v>
      </c>
      <c r="AK58" s="162">
        <v>0</v>
      </c>
      <c r="AL58" s="162">
        <v>0</v>
      </c>
      <c r="AM58" s="162">
        <v>0</v>
      </c>
      <c r="AN58" s="162">
        <v>0</v>
      </c>
      <c r="AO58" s="162">
        <v>0</v>
      </c>
      <c r="AP58" s="162">
        <v>0</v>
      </c>
      <c r="AQ58" s="162">
        <v>0</v>
      </c>
      <c r="AR58" s="162">
        <v>0</v>
      </c>
      <c r="AS58" s="162">
        <v>0</v>
      </c>
      <c r="AT58" s="162">
        <v>0</v>
      </c>
      <c r="AU58" s="162">
        <v>0</v>
      </c>
      <c r="AV58" s="162">
        <v>0</v>
      </c>
      <c r="AW58" s="162">
        <v>0</v>
      </c>
      <c r="AX58" s="162">
        <v>0</v>
      </c>
      <c r="AY58" s="162">
        <v>0</v>
      </c>
      <c r="AZ58" s="162">
        <v>0</v>
      </c>
      <c r="BA58" s="162">
        <v>0</v>
      </c>
      <c r="BB58" s="162">
        <v>0</v>
      </c>
      <c r="BC58" s="162">
        <v>0</v>
      </c>
      <c r="BD58" s="162">
        <v>0</v>
      </c>
      <c r="BE58" s="162">
        <v>0</v>
      </c>
      <c r="BF58" s="162">
        <v>1</v>
      </c>
      <c r="BG58" s="162">
        <v>0</v>
      </c>
      <c r="BH58" s="162">
        <v>0</v>
      </c>
      <c r="BI58" s="162">
        <v>0</v>
      </c>
      <c r="BJ58" s="162">
        <v>0</v>
      </c>
      <c r="BK58" s="162">
        <v>0</v>
      </c>
      <c r="BL58" s="162">
        <v>0</v>
      </c>
      <c r="BM58" s="162">
        <v>0</v>
      </c>
      <c r="BN58" s="162">
        <v>0</v>
      </c>
      <c r="BO58" s="162">
        <v>0</v>
      </c>
      <c r="BP58" s="162">
        <v>0</v>
      </c>
      <c r="BQ58" s="162">
        <v>0</v>
      </c>
      <c r="BR58" s="162">
        <v>0</v>
      </c>
      <c r="BS58" s="162">
        <v>0</v>
      </c>
      <c r="BT58" s="162">
        <v>0</v>
      </c>
      <c r="BU58" s="162">
        <v>0</v>
      </c>
      <c r="BV58" s="162">
        <v>0</v>
      </c>
      <c r="BW58" s="162">
        <v>0</v>
      </c>
      <c r="BX58" s="162">
        <v>0</v>
      </c>
      <c r="BY58" s="162">
        <v>0</v>
      </c>
      <c r="BZ58" s="162">
        <v>0</v>
      </c>
      <c r="CA58" s="162">
        <v>0</v>
      </c>
      <c r="CB58" s="162">
        <v>0</v>
      </c>
      <c r="CC58" s="162">
        <v>0</v>
      </c>
      <c r="CD58" s="162">
        <v>0</v>
      </c>
      <c r="CE58" s="162">
        <v>0</v>
      </c>
      <c r="CF58" s="162">
        <v>0</v>
      </c>
      <c r="CG58" s="162">
        <v>0</v>
      </c>
      <c r="CH58" s="162">
        <v>0</v>
      </c>
      <c r="CI58" s="162">
        <v>0</v>
      </c>
      <c r="CJ58" s="162">
        <v>0</v>
      </c>
      <c r="CK58" s="162">
        <v>0</v>
      </c>
      <c r="CL58" s="162">
        <v>0</v>
      </c>
      <c r="CM58" s="162">
        <v>0</v>
      </c>
      <c r="CN58" s="162">
        <v>0</v>
      </c>
      <c r="CO58" s="162">
        <v>0</v>
      </c>
      <c r="CP58" s="162">
        <v>0</v>
      </c>
      <c r="CQ58" s="162">
        <v>0</v>
      </c>
      <c r="CR58" s="162">
        <v>0</v>
      </c>
      <c r="CS58" s="162">
        <v>0</v>
      </c>
      <c r="CT58" s="162">
        <v>0</v>
      </c>
      <c r="CU58" s="162">
        <v>0</v>
      </c>
      <c r="CV58" s="162">
        <v>0</v>
      </c>
      <c r="CW58" s="162">
        <v>0</v>
      </c>
      <c r="CX58" s="162">
        <v>0</v>
      </c>
      <c r="CY58" s="162">
        <v>0</v>
      </c>
      <c r="CZ58" s="162">
        <v>0</v>
      </c>
      <c r="DA58" s="162">
        <v>0</v>
      </c>
      <c r="DB58" s="162">
        <v>0</v>
      </c>
      <c r="DC58" s="162">
        <v>0</v>
      </c>
      <c r="DD58" s="162">
        <v>0</v>
      </c>
      <c r="DE58" s="162">
        <v>0</v>
      </c>
      <c r="DF58" s="162">
        <v>0</v>
      </c>
      <c r="DG58" s="162">
        <v>0</v>
      </c>
      <c r="DH58" s="162">
        <v>1</v>
      </c>
      <c r="DI58" s="162">
        <v>0.69924325553164646</v>
      </c>
    </row>
    <row r="59" spans="2:113" s="155" customFormat="1" ht="16.5" customHeight="1">
      <c r="B59" s="143" t="s">
        <v>1770</v>
      </c>
      <c r="C59" s="143" t="s">
        <v>1872</v>
      </c>
      <c r="D59" s="162">
        <v>4.6313100212595527E-3</v>
      </c>
      <c r="E59" s="162">
        <v>3.6542202867335468E-3</v>
      </c>
      <c r="F59" s="162">
        <v>4.7255052827698835E-3</v>
      </c>
      <c r="G59" s="162">
        <v>3.1472258737640381E-3</v>
      </c>
      <c r="H59" s="162">
        <v>1.7480481648601896E-3</v>
      </c>
      <c r="I59" s="162">
        <v>0</v>
      </c>
      <c r="J59" s="162">
        <v>0</v>
      </c>
      <c r="K59" s="162">
        <v>8.8000689362059091E-3</v>
      </c>
      <c r="L59" s="162">
        <v>1.2718902731736774E-3</v>
      </c>
      <c r="M59" s="162">
        <v>2.1405179143191835E-3</v>
      </c>
      <c r="N59" s="162">
        <v>2.2347330458218143E-3</v>
      </c>
      <c r="O59" s="162">
        <v>0</v>
      </c>
      <c r="P59" s="162">
        <v>1.958396810532437E-3</v>
      </c>
      <c r="Q59" s="162">
        <v>1.6294138439663464E-3</v>
      </c>
      <c r="R59" s="162">
        <v>4.4356658129712252E-3</v>
      </c>
      <c r="S59" s="162">
        <v>2.0516686528618921E-3</v>
      </c>
      <c r="T59" s="162">
        <v>0</v>
      </c>
      <c r="U59" s="162">
        <v>1.5224516293627067E-3</v>
      </c>
      <c r="V59" s="162">
        <v>1.5225276667398468E-3</v>
      </c>
      <c r="W59" s="162">
        <v>0</v>
      </c>
      <c r="X59" s="162">
        <v>0</v>
      </c>
      <c r="Y59" s="162">
        <v>0</v>
      </c>
      <c r="Z59" s="162">
        <v>0</v>
      </c>
      <c r="AA59" s="162">
        <v>0</v>
      </c>
      <c r="AB59" s="162">
        <v>0</v>
      </c>
      <c r="AC59" s="162">
        <v>0</v>
      </c>
      <c r="AD59" s="162">
        <v>0</v>
      </c>
      <c r="AE59" s="162">
        <v>0</v>
      </c>
      <c r="AF59" s="162">
        <v>3.4361395737403768E-3</v>
      </c>
      <c r="AG59" s="162">
        <v>2.4380410465646165E-3</v>
      </c>
      <c r="AH59" s="162">
        <v>0</v>
      </c>
      <c r="AI59" s="162">
        <v>0</v>
      </c>
      <c r="AJ59" s="162">
        <v>0</v>
      </c>
      <c r="AK59" s="162">
        <v>7.4336671479773532E-3</v>
      </c>
      <c r="AL59" s="162">
        <v>0</v>
      </c>
      <c r="AM59" s="162">
        <v>6.1149255551130469E-3</v>
      </c>
      <c r="AN59" s="162">
        <v>5.0619783997638114E-3</v>
      </c>
      <c r="AO59" s="162">
        <v>0</v>
      </c>
      <c r="AP59" s="162">
        <v>0</v>
      </c>
      <c r="AQ59" s="162">
        <v>0</v>
      </c>
      <c r="AR59" s="162">
        <v>0</v>
      </c>
      <c r="AS59" s="162">
        <v>0</v>
      </c>
      <c r="AT59" s="162">
        <v>2.6144243978749927E-3</v>
      </c>
      <c r="AU59" s="162">
        <v>0</v>
      </c>
      <c r="AV59" s="162">
        <v>0</v>
      </c>
      <c r="AW59" s="162">
        <v>1.9653116899187744E-3</v>
      </c>
      <c r="AX59" s="162">
        <v>0</v>
      </c>
      <c r="AY59" s="162">
        <v>0</v>
      </c>
      <c r="AZ59" s="162">
        <v>0</v>
      </c>
      <c r="BA59" s="162">
        <v>0</v>
      </c>
      <c r="BB59" s="162">
        <v>0</v>
      </c>
      <c r="BC59" s="162">
        <v>0</v>
      </c>
      <c r="BD59" s="162">
        <v>2.4863157400862278E-3</v>
      </c>
      <c r="BE59" s="162">
        <v>0</v>
      </c>
      <c r="BF59" s="162">
        <v>0</v>
      </c>
      <c r="BG59" s="162">
        <v>1</v>
      </c>
      <c r="BH59" s="162">
        <v>2.9755034314452966E-3</v>
      </c>
      <c r="BI59" s="162">
        <v>0</v>
      </c>
      <c r="BJ59" s="162">
        <v>3.0848656216091617E-3</v>
      </c>
      <c r="BK59" s="162">
        <v>4.7147314585631204E-3</v>
      </c>
      <c r="BL59" s="162">
        <v>2.2525214584247131E-3</v>
      </c>
      <c r="BM59" s="162">
        <v>2.9904577153937774E-3</v>
      </c>
      <c r="BN59" s="162">
        <v>3.2185480389678054E-3</v>
      </c>
      <c r="BO59" s="162">
        <v>4.1809732593595522E-3</v>
      </c>
      <c r="BP59" s="162">
        <v>8.4724580339574085E-3</v>
      </c>
      <c r="BQ59" s="162">
        <v>0</v>
      </c>
      <c r="BR59" s="162">
        <v>3.4029647084795043E-3</v>
      </c>
      <c r="BS59" s="162">
        <v>6.2230135163519398E-3</v>
      </c>
      <c r="BT59" s="162">
        <v>5.1582263508609325E-3</v>
      </c>
      <c r="BU59" s="162">
        <v>4.1421736416169712E-3</v>
      </c>
      <c r="BV59" s="162">
        <v>1.4806464625722977E-3</v>
      </c>
      <c r="BW59" s="162">
        <v>8.9314049013246158E-4</v>
      </c>
      <c r="BX59" s="162">
        <v>7.3674605632043219E-4</v>
      </c>
      <c r="BY59" s="162">
        <v>2.2029053960893825E-4</v>
      </c>
      <c r="BZ59" s="162">
        <v>3.4028275511006892E-3</v>
      </c>
      <c r="CA59" s="162">
        <v>5.3881235456188737E-3</v>
      </c>
      <c r="CB59" s="162">
        <v>2.8752289090169858E-2</v>
      </c>
      <c r="CC59" s="162">
        <v>1.0645756700023868E-3</v>
      </c>
      <c r="CD59" s="162">
        <v>9.6887547207374775E-3</v>
      </c>
      <c r="CE59" s="162">
        <v>0</v>
      </c>
      <c r="CF59" s="162">
        <v>0</v>
      </c>
      <c r="CG59" s="162">
        <v>6.8405984884875538E-4</v>
      </c>
      <c r="CH59" s="162">
        <v>3.3535308995866282E-3</v>
      </c>
      <c r="CI59" s="162">
        <v>4.5823482603415053E-3</v>
      </c>
      <c r="CJ59" s="162">
        <v>9.2091935151710906E-5</v>
      </c>
      <c r="CK59" s="162">
        <v>0</v>
      </c>
      <c r="CL59" s="162">
        <v>2.3076478783796033E-3</v>
      </c>
      <c r="CM59" s="162">
        <v>0</v>
      </c>
      <c r="CN59" s="162">
        <v>1.0625813431655784E-3</v>
      </c>
      <c r="CO59" s="162">
        <v>1.6786569539842479E-3</v>
      </c>
      <c r="CP59" s="162">
        <v>6.7625304124858357E-4</v>
      </c>
      <c r="CQ59" s="162">
        <v>1.6867801099846081E-3</v>
      </c>
      <c r="CR59" s="162">
        <v>1.1617466184867763E-3</v>
      </c>
      <c r="CS59" s="162">
        <v>1.5515957922184384E-3</v>
      </c>
      <c r="CT59" s="162">
        <v>1.2142861986321363E-3</v>
      </c>
      <c r="CU59" s="162">
        <v>1.599542133503684E-3</v>
      </c>
      <c r="CV59" s="162">
        <v>2.4001653081127485E-3</v>
      </c>
      <c r="CW59" s="162">
        <v>4.6201481934223807E-3</v>
      </c>
      <c r="CX59" s="162">
        <v>8.5123452988116756E-4</v>
      </c>
      <c r="CY59" s="162">
        <v>0.11531218024289783</v>
      </c>
      <c r="CZ59" s="162">
        <v>7.5474224743296201E-4</v>
      </c>
      <c r="DA59" s="162">
        <v>2.8392630169733106E-3</v>
      </c>
      <c r="DB59" s="162">
        <v>2.722078761620378E-3</v>
      </c>
      <c r="DC59" s="162">
        <v>1.6448985177539065E-3</v>
      </c>
      <c r="DD59" s="162">
        <v>1.864563255857531E-3</v>
      </c>
      <c r="DE59" s="162">
        <v>1.2499467623977268E-3</v>
      </c>
      <c r="DF59" s="162">
        <v>2.1383932595669978E-3</v>
      </c>
      <c r="DG59" s="162">
        <v>4.9169672533709158E-3</v>
      </c>
      <c r="DH59" s="162">
        <v>1.3424339814904955</v>
      </c>
      <c r="DI59" s="162">
        <v>0.93868790755372411</v>
      </c>
    </row>
    <row r="60" spans="2:113" s="155" customFormat="1" ht="16.5" customHeight="1">
      <c r="B60" s="143" t="s">
        <v>1771</v>
      </c>
      <c r="C60" s="143" t="s">
        <v>954</v>
      </c>
      <c r="D60" s="162">
        <v>3.0139900992994298E-4</v>
      </c>
      <c r="E60" s="162">
        <v>6.2030920286052264E-4</v>
      </c>
      <c r="F60" s="162">
        <v>1.041321879935826E-4</v>
      </c>
      <c r="G60" s="162">
        <v>3.2566172311285086E-5</v>
      </c>
      <c r="H60" s="162">
        <v>8.8029763444332304E-2</v>
      </c>
      <c r="I60" s="162">
        <v>0</v>
      </c>
      <c r="J60" s="162">
        <v>0</v>
      </c>
      <c r="K60" s="162">
        <v>1.9925416445490754E-4</v>
      </c>
      <c r="L60" s="162">
        <v>4.9802702690020231E-3</v>
      </c>
      <c r="M60" s="162">
        <v>4.4360574583655939E-3</v>
      </c>
      <c r="N60" s="162">
        <v>4.6372521484635529E-4</v>
      </c>
      <c r="O60" s="162">
        <v>0</v>
      </c>
      <c r="P60" s="162">
        <v>7.6784041037448398E-5</v>
      </c>
      <c r="Q60" s="162">
        <v>2.7906572477357308E-4</v>
      </c>
      <c r="R60" s="162">
        <v>7.118531019918848E-4</v>
      </c>
      <c r="S60" s="162">
        <v>1.7012648643307594E-4</v>
      </c>
      <c r="T60" s="162">
        <v>0</v>
      </c>
      <c r="U60" s="162">
        <v>2.47439674973194E-4</v>
      </c>
      <c r="V60" s="162">
        <v>6.9878522668910076E-5</v>
      </c>
      <c r="W60" s="162">
        <v>0</v>
      </c>
      <c r="X60" s="162">
        <v>0</v>
      </c>
      <c r="Y60" s="162">
        <v>0</v>
      </c>
      <c r="Z60" s="162">
        <v>0</v>
      </c>
      <c r="AA60" s="162">
        <v>0</v>
      </c>
      <c r="AB60" s="162">
        <v>0</v>
      </c>
      <c r="AC60" s="162">
        <v>0</v>
      </c>
      <c r="AD60" s="162">
        <v>0</v>
      </c>
      <c r="AE60" s="162">
        <v>0</v>
      </c>
      <c r="AF60" s="162">
        <v>9.8349922046275253E-4</v>
      </c>
      <c r="AG60" s="162">
        <v>1.1233359142745208E-4</v>
      </c>
      <c r="AH60" s="162">
        <v>0</v>
      </c>
      <c r="AI60" s="162">
        <v>0</v>
      </c>
      <c r="AJ60" s="162">
        <v>0</v>
      </c>
      <c r="AK60" s="162">
        <v>1.5802451123324655E-3</v>
      </c>
      <c r="AL60" s="162">
        <v>0</v>
      </c>
      <c r="AM60" s="162">
        <v>2.092888030161809E-3</v>
      </c>
      <c r="AN60" s="162">
        <v>1.138041168574262E-3</v>
      </c>
      <c r="AO60" s="162">
        <v>0</v>
      </c>
      <c r="AP60" s="162">
        <v>0</v>
      </c>
      <c r="AQ60" s="162">
        <v>0</v>
      </c>
      <c r="AR60" s="162">
        <v>0</v>
      </c>
      <c r="AS60" s="162">
        <v>0</v>
      </c>
      <c r="AT60" s="162">
        <v>4.4755119770954472E-4</v>
      </c>
      <c r="AU60" s="162">
        <v>0</v>
      </c>
      <c r="AV60" s="162">
        <v>0</v>
      </c>
      <c r="AW60" s="162">
        <v>2.6096003751139294E-4</v>
      </c>
      <c r="AX60" s="162">
        <v>0</v>
      </c>
      <c r="AY60" s="162">
        <v>0</v>
      </c>
      <c r="AZ60" s="162">
        <v>0</v>
      </c>
      <c r="BA60" s="162">
        <v>0</v>
      </c>
      <c r="BB60" s="162">
        <v>0</v>
      </c>
      <c r="BC60" s="162">
        <v>0</v>
      </c>
      <c r="BD60" s="162">
        <v>2.4167544360231824E-4</v>
      </c>
      <c r="BE60" s="162">
        <v>0</v>
      </c>
      <c r="BF60" s="162">
        <v>0</v>
      </c>
      <c r="BG60" s="162">
        <v>0</v>
      </c>
      <c r="BH60" s="162">
        <v>1.2503482318777657</v>
      </c>
      <c r="BI60" s="162">
        <v>0</v>
      </c>
      <c r="BJ60" s="162">
        <v>8.0825462387717944E-5</v>
      </c>
      <c r="BK60" s="162">
        <v>6.6530883935092013E-4</v>
      </c>
      <c r="BL60" s="162">
        <v>2.6330660332877479E-4</v>
      </c>
      <c r="BM60" s="162">
        <v>2.7844429609776412E-4</v>
      </c>
      <c r="BN60" s="162">
        <v>5.0486339449252646E-4</v>
      </c>
      <c r="BO60" s="162">
        <v>4.1534767606076634E-4</v>
      </c>
      <c r="BP60" s="162">
        <v>6.9941514655573367E-5</v>
      </c>
      <c r="BQ60" s="162">
        <v>0</v>
      </c>
      <c r="BR60" s="162">
        <v>8.9318165117952393E-5</v>
      </c>
      <c r="BS60" s="162">
        <v>1.6298276338751815E-4</v>
      </c>
      <c r="BT60" s="162">
        <v>8.1632343186051538E-5</v>
      </c>
      <c r="BU60" s="162">
        <v>7.9903214993356679E-5</v>
      </c>
      <c r="BV60" s="162">
        <v>3.3690447897788815E-5</v>
      </c>
      <c r="BW60" s="162">
        <v>4.0934496495151637E-5</v>
      </c>
      <c r="BX60" s="162">
        <v>4.2802028824309931E-5</v>
      </c>
      <c r="BY60" s="162">
        <v>1.1511936605874918E-5</v>
      </c>
      <c r="BZ60" s="162">
        <v>1.9046762201848979E-4</v>
      </c>
      <c r="CA60" s="162">
        <v>1.7164661702420342E-4</v>
      </c>
      <c r="CB60" s="162">
        <v>6.0869315187649098E-4</v>
      </c>
      <c r="CC60" s="162">
        <v>0.27380249386834127</v>
      </c>
      <c r="CD60" s="162">
        <v>6.9763269727972282E-2</v>
      </c>
      <c r="CE60" s="162">
        <v>0</v>
      </c>
      <c r="CF60" s="162">
        <v>0</v>
      </c>
      <c r="CG60" s="162">
        <v>1.3522323451346709E-5</v>
      </c>
      <c r="CH60" s="162">
        <v>4.3746948787051079E-5</v>
      </c>
      <c r="CI60" s="162">
        <v>1.1829704760626131E-5</v>
      </c>
      <c r="CJ60" s="162">
        <v>7.6023385495188454E-7</v>
      </c>
      <c r="CK60" s="162">
        <v>0</v>
      </c>
      <c r="CL60" s="162">
        <v>1.0816144386120171E-4</v>
      </c>
      <c r="CM60" s="162">
        <v>0</v>
      </c>
      <c r="CN60" s="162">
        <v>1.6997655267910536E-5</v>
      </c>
      <c r="CO60" s="162">
        <v>1.1028017898609794E-3</v>
      </c>
      <c r="CP60" s="162">
        <v>3.6225739774051534E-3</v>
      </c>
      <c r="CQ60" s="162">
        <v>5.8143948234153876E-3</v>
      </c>
      <c r="CR60" s="162">
        <v>9.0237782319370428E-5</v>
      </c>
      <c r="CS60" s="162">
        <v>7.7548450888080477E-5</v>
      </c>
      <c r="CT60" s="162">
        <v>2.7839376918876969E-4</v>
      </c>
      <c r="CU60" s="162">
        <v>2.5145240276907112E-4</v>
      </c>
      <c r="CV60" s="162">
        <v>1.2499923061547313E-4</v>
      </c>
      <c r="CW60" s="162">
        <v>7.0510411691769231E-5</v>
      </c>
      <c r="CX60" s="162">
        <v>5.969588062948208E-5</v>
      </c>
      <c r="CY60" s="162">
        <v>1.6435393645225431E-4</v>
      </c>
      <c r="CZ60" s="162">
        <v>5.6895734767476148E-5</v>
      </c>
      <c r="DA60" s="162">
        <v>3.442904308869869E-3</v>
      </c>
      <c r="DB60" s="162">
        <v>2.5138881762963778E-3</v>
      </c>
      <c r="DC60" s="162">
        <v>7.0676744100748492E-5</v>
      </c>
      <c r="DD60" s="162">
        <v>1.9668289683995836E-4</v>
      </c>
      <c r="DE60" s="162">
        <v>5.2762788751681022E-5</v>
      </c>
      <c r="DF60" s="162">
        <v>4.1467374118477811E-4</v>
      </c>
      <c r="DG60" s="162">
        <v>8.2525623968288022E-4</v>
      </c>
      <c r="DH60" s="162">
        <v>1.7247111559213497</v>
      </c>
      <c r="DI60" s="162">
        <v>1.2059926435181936</v>
      </c>
    </row>
    <row r="61" spans="2:113" s="155" customFormat="1" ht="16.5" customHeight="1">
      <c r="B61" s="143" t="s">
        <v>1772</v>
      </c>
      <c r="C61" s="143" t="s">
        <v>965</v>
      </c>
      <c r="D61" s="162">
        <v>6.1354896272202677E-4</v>
      </c>
      <c r="E61" s="162">
        <v>5.2598382039078324E-4</v>
      </c>
      <c r="F61" s="162">
        <v>1.1746518882373863E-3</v>
      </c>
      <c r="G61" s="162">
        <v>3.7047592757638199E-3</v>
      </c>
      <c r="H61" s="162">
        <v>8.8702172807390844E-4</v>
      </c>
      <c r="I61" s="162">
        <v>0</v>
      </c>
      <c r="J61" s="162">
        <v>0</v>
      </c>
      <c r="K61" s="162">
        <v>1.7259621595121406E-3</v>
      </c>
      <c r="L61" s="162">
        <v>1.2044603249134977E-3</v>
      </c>
      <c r="M61" s="162">
        <v>1.231046109696511E-3</v>
      </c>
      <c r="N61" s="162">
        <v>2.7195433588249984E-3</v>
      </c>
      <c r="O61" s="162">
        <v>0</v>
      </c>
      <c r="P61" s="162">
        <v>1.25781488729893E-3</v>
      </c>
      <c r="Q61" s="162">
        <v>1.2592972476939573E-3</v>
      </c>
      <c r="R61" s="162">
        <v>2.1914595340520454E-3</v>
      </c>
      <c r="S61" s="162">
        <v>1.0536976574078423E-3</v>
      </c>
      <c r="T61" s="162">
        <v>0</v>
      </c>
      <c r="U61" s="162">
        <v>1.0725620470064198E-3</v>
      </c>
      <c r="V61" s="162">
        <v>1.9802997180493214E-3</v>
      </c>
      <c r="W61" s="162">
        <v>0</v>
      </c>
      <c r="X61" s="162">
        <v>0</v>
      </c>
      <c r="Y61" s="162">
        <v>0</v>
      </c>
      <c r="Z61" s="162">
        <v>0</v>
      </c>
      <c r="AA61" s="162">
        <v>0</v>
      </c>
      <c r="AB61" s="162">
        <v>0</v>
      </c>
      <c r="AC61" s="162">
        <v>0</v>
      </c>
      <c r="AD61" s="162">
        <v>0</v>
      </c>
      <c r="AE61" s="162">
        <v>0</v>
      </c>
      <c r="AF61" s="162">
        <v>9.10699239731214E-4</v>
      </c>
      <c r="AG61" s="162">
        <v>1.5392613385157795E-3</v>
      </c>
      <c r="AH61" s="162">
        <v>0</v>
      </c>
      <c r="AI61" s="162">
        <v>0</v>
      </c>
      <c r="AJ61" s="162">
        <v>0</v>
      </c>
      <c r="AK61" s="162">
        <v>3.3040902854382459E-3</v>
      </c>
      <c r="AL61" s="162">
        <v>0</v>
      </c>
      <c r="AM61" s="162">
        <v>3.9878035324033877E-3</v>
      </c>
      <c r="AN61" s="162">
        <v>1.8153239114891365E-3</v>
      </c>
      <c r="AO61" s="162">
        <v>0</v>
      </c>
      <c r="AP61" s="162">
        <v>0</v>
      </c>
      <c r="AQ61" s="162">
        <v>0</v>
      </c>
      <c r="AR61" s="162">
        <v>0</v>
      </c>
      <c r="AS61" s="162">
        <v>0</v>
      </c>
      <c r="AT61" s="162">
        <v>2.4840520248151114E-3</v>
      </c>
      <c r="AU61" s="162">
        <v>0</v>
      </c>
      <c r="AV61" s="162">
        <v>0</v>
      </c>
      <c r="AW61" s="162">
        <v>2.2590988801310793E-3</v>
      </c>
      <c r="AX61" s="162">
        <v>0</v>
      </c>
      <c r="AY61" s="162">
        <v>0</v>
      </c>
      <c r="AZ61" s="162">
        <v>0</v>
      </c>
      <c r="BA61" s="162">
        <v>0</v>
      </c>
      <c r="BB61" s="162">
        <v>0</v>
      </c>
      <c r="BC61" s="162">
        <v>0</v>
      </c>
      <c r="BD61" s="162">
        <v>1.2232937398743598E-3</v>
      </c>
      <c r="BE61" s="162">
        <v>0</v>
      </c>
      <c r="BF61" s="162">
        <v>0</v>
      </c>
      <c r="BG61" s="162">
        <v>0</v>
      </c>
      <c r="BH61" s="162">
        <v>5.2019740675505999E-4</v>
      </c>
      <c r="BI61" s="162">
        <v>1</v>
      </c>
      <c r="BJ61" s="162">
        <v>9.9615408813347075E-4</v>
      </c>
      <c r="BK61" s="162">
        <v>1.4643372417698832E-3</v>
      </c>
      <c r="BL61" s="162">
        <v>2.0747836241093325E-3</v>
      </c>
      <c r="BM61" s="162">
        <v>2.0237480190600224E-3</v>
      </c>
      <c r="BN61" s="162">
        <v>2.4557420020138543E-3</v>
      </c>
      <c r="BO61" s="162">
        <v>1.6811785773676415E-3</v>
      </c>
      <c r="BP61" s="162">
        <v>8.265471878551576E-4</v>
      </c>
      <c r="BQ61" s="162">
        <v>0</v>
      </c>
      <c r="BR61" s="162">
        <v>1.0134852843255244E-3</v>
      </c>
      <c r="BS61" s="162">
        <v>1.2181400262815209E-3</v>
      </c>
      <c r="BT61" s="162">
        <v>2.8807191044875561E-3</v>
      </c>
      <c r="BU61" s="162">
        <v>1.9733134031988142E-3</v>
      </c>
      <c r="BV61" s="162">
        <v>5.6930561612334139E-3</v>
      </c>
      <c r="BW61" s="162">
        <v>4.8747178240798736E-3</v>
      </c>
      <c r="BX61" s="162">
        <v>1.081935486063418E-3</v>
      </c>
      <c r="BY61" s="162">
        <v>4.2775348437089399E-4</v>
      </c>
      <c r="BZ61" s="162">
        <v>0.28822249137695233</v>
      </c>
      <c r="CA61" s="162">
        <v>1.6115084638408993E-3</v>
      </c>
      <c r="CB61" s="162">
        <v>2.3648066416363431E-3</v>
      </c>
      <c r="CC61" s="162">
        <v>3.8930625759621732E-4</v>
      </c>
      <c r="CD61" s="162">
        <v>3.7005959090023479E-3</v>
      </c>
      <c r="CE61" s="162">
        <v>0</v>
      </c>
      <c r="CF61" s="162">
        <v>0</v>
      </c>
      <c r="CG61" s="162">
        <v>2.896458462824141E-4</v>
      </c>
      <c r="CH61" s="162">
        <v>3.4800510912633997E-3</v>
      </c>
      <c r="CI61" s="162">
        <v>2.4654512092016308E-4</v>
      </c>
      <c r="CJ61" s="162">
        <v>8.9842085636430142E-6</v>
      </c>
      <c r="CK61" s="162">
        <v>0</v>
      </c>
      <c r="CL61" s="162">
        <v>6.3105379319229995E-4</v>
      </c>
      <c r="CM61" s="162">
        <v>0</v>
      </c>
      <c r="CN61" s="162">
        <v>1.6016622869575168E-3</v>
      </c>
      <c r="CO61" s="162">
        <v>1.4830805183777636E-3</v>
      </c>
      <c r="CP61" s="162">
        <v>5.5366129669551971E-4</v>
      </c>
      <c r="CQ61" s="162">
        <v>5.852087478418002E-3</v>
      </c>
      <c r="CR61" s="162">
        <v>1.3736987670175118E-3</v>
      </c>
      <c r="CS61" s="162">
        <v>6.2486638812183216E-4</v>
      </c>
      <c r="CT61" s="162">
        <v>3.0200223922285971E-3</v>
      </c>
      <c r="CU61" s="162">
        <v>3.1074371402626138E-3</v>
      </c>
      <c r="CV61" s="162">
        <v>1.9943474640009002E-3</v>
      </c>
      <c r="CW61" s="162">
        <v>1.1287428504240902E-3</v>
      </c>
      <c r="CX61" s="162">
        <v>3.0461818059829473E-3</v>
      </c>
      <c r="CY61" s="162">
        <v>5.6988316860672279E-3</v>
      </c>
      <c r="CZ61" s="162">
        <v>1.9377762711225946E-3</v>
      </c>
      <c r="DA61" s="162">
        <v>2.2742389854513313E-3</v>
      </c>
      <c r="DB61" s="162">
        <v>2.9617164197329139E-3</v>
      </c>
      <c r="DC61" s="162">
        <v>1.9449357143504526E-3</v>
      </c>
      <c r="DD61" s="162">
        <v>7.5592295567873304E-3</v>
      </c>
      <c r="DE61" s="162">
        <v>1.7784976174745198E-3</v>
      </c>
      <c r="DF61" s="162">
        <v>1.1219259761195391E-3</v>
      </c>
      <c r="DG61" s="162">
        <v>3.1149239421042574E-3</v>
      </c>
      <c r="DH61" s="162">
        <v>1.4244543938600946</v>
      </c>
      <c r="DI61" s="162">
        <v>0.99604012771909078</v>
      </c>
    </row>
    <row r="62" spans="2:113" s="155" customFormat="1" ht="16.5" customHeight="1">
      <c r="B62" s="143" t="s">
        <v>1773</v>
      </c>
      <c r="C62" s="143" t="s">
        <v>983</v>
      </c>
      <c r="D62" s="162">
        <v>5.9582458880140618E-4</v>
      </c>
      <c r="E62" s="162">
        <v>7.246219477949577E-4</v>
      </c>
      <c r="F62" s="162">
        <v>9.955997638855464E-4</v>
      </c>
      <c r="G62" s="162">
        <v>3.9028182047252079E-4</v>
      </c>
      <c r="H62" s="162">
        <v>6.4195284806381151E-3</v>
      </c>
      <c r="I62" s="162">
        <v>0</v>
      </c>
      <c r="J62" s="162">
        <v>0</v>
      </c>
      <c r="K62" s="162">
        <v>3.2000501745058298E-3</v>
      </c>
      <c r="L62" s="162">
        <v>2.0787441843911239E-3</v>
      </c>
      <c r="M62" s="162">
        <v>1.4335176517406162E-3</v>
      </c>
      <c r="N62" s="162">
        <v>2.115417640682282E-3</v>
      </c>
      <c r="O62" s="162">
        <v>0</v>
      </c>
      <c r="P62" s="162">
        <v>9.9309371845202228E-4</v>
      </c>
      <c r="Q62" s="162">
        <v>7.4956197238181454E-3</v>
      </c>
      <c r="R62" s="162">
        <v>6.3531443890247274E-4</v>
      </c>
      <c r="S62" s="162">
        <v>7.9942177889183383E-3</v>
      </c>
      <c r="T62" s="162">
        <v>0</v>
      </c>
      <c r="U62" s="162">
        <v>8.026866426830004E-4</v>
      </c>
      <c r="V62" s="162">
        <v>2.2781453143246428E-3</v>
      </c>
      <c r="W62" s="162">
        <v>0</v>
      </c>
      <c r="X62" s="162">
        <v>0</v>
      </c>
      <c r="Y62" s="162">
        <v>0</v>
      </c>
      <c r="Z62" s="162">
        <v>0</v>
      </c>
      <c r="AA62" s="162">
        <v>0</v>
      </c>
      <c r="AB62" s="162">
        <v>0</v>
      </c>
      <c r="AC62" s="162">
        <v>0</v>
      </c>
      <c r="AD62" s="162">
        <v>0</v>
      </c>
      <c r="AE62" s="162">
        <v>0</v>
      </c>
      <c r="AF62" s="162">
        <v>9.9284234260516393E-4</v>
      </c>
      <c r="AG62" s="162">
        <v>1.1522496992808307E-3</v>
      </c>
      <c r="AH62" s="162">
        <v>0</v>
      </c>
      <c r="AI62" s="162">
        <v>0</v>
      </c>
      <c r="AJ62" s="162">
        <v>0</v>
      </c>
      <c r="AK62" s="162">
        <v>1.1759963498278645E-3</v>
      </c>
      <c r="AL62" s="162">
        <v>0</v>
      </c>
      <c r="AM62" s="162">
        <v>1.6443072452949745E-3</v>
      </c>
      <c r="AN62" s="162">
        <v>3.9903091009330517E-4</v>
      </c>
      <c r="AO62" s="162">
        <v>0</v>
      </c>
      <c r="AP62" s="162">
        <v>0</v>
      </c>
      <c r="AQ62" s="162">
        <v>0</v>
      </c>
      <c r="AR62" s="162">
        <v>0</v>
      </c>
      <c r="AS62" s="162">
        <v>0</v>
      </c>
      <c r="AT62" s="162">
        <v>6.9751747135213076E-4</v>
      </c>
      <c r="AU62" s="162">
        <v>0</v>
      </c>
      <c r="AV62" s="162">
        <v>0</v>
      </c>
      <c r="AW62" s="162">
        <v>9.8117318361379681E-4</v>
      </c>
      <c r="AX62" s="162">
        <v>0</v>
      </c>
      <c r="AY62" s="162">
        <v>0</v>
      </c>
      <c r="AZ62" s="162">
        <v>0</v>
      </c>
      <c r="BA62" s="162">
        <v>0</v>
      </c>
      <c r="BB62" s="162">
        <v>0</v>
      </c>
      <c r="BC62" s="162">
        <v>0</v>
      </c>
      <c r="BD62" s="162">
        <v>9.546041415631765E-4</v>
      </c>
      <c r="BE62" s="162">
        <v>0</v>
      </c>
      <c r="BF62" s="162">
        <v>0</v>
      </c>
      <c r="BG62" s="162">
        <v>0</v>
      </c>
      <c r="BH62" s="162">
        <v>1.8157006872024199E-3</v>
      </c>
      <c r="BI62" s="162">
        <v>0</v>
      </c>
      <c r="BJ62" s="162">
        <v>1.066567435239119</v>
      </c>
      <c r="BK62" s="162">
        <v>5.3746387687093346E-4</v>
      </c>
      <c r="BL62" s="162">
        <v>1.8835677857092421E-3</v>
      </c>
      <c r="BM62" s="162">
        <v>4.720022902431985E-3</v>
      </c>
      <c r="BN62" s="162">
        <v>1.4313909017042831E-3</v>
      </c>
      <c r="BO62" s="162">
        <v>1.4423142554977112E-3</v>
      </c>
      <c r="BP62" s="162">
        <v>9.2886977765229274E-4</v>
      </c>
      <c r="BQ62" s="162">
        <v>0</v>
      </c>
      <c r="BR62" s="162">
        <v>2.3898299224979027E-3</v>
      </c>
      <c r="BS62" s="162">
        <v>9.9568600764440764E-4</v>
      </c>
      <c r="BT62" s="162">
        <v>2.2341499559856595E-3</v>
      </c>
      <c r="BU62" s="162">
        <v>1.9583400529082804E-3</v>
      </c>
      <c r="BV62" s="162">
        <v>2.5838513404493279E-3</v>
      </c>
      <c r="BW62" s="162">
        <v>3.1579312562697455E-3</v>
      </c>
      <c r="BX62" s="162">
        <v>1.4219623836732966E-3</v>
      </c>
      <c r="BY62" s="162">
        <v>3.2793803366927153E-4</v>
      </c>
      <c r="BZ62" s="162">
        <v>3.1154399355922176E-3</v>
      </c>
      <c r="CA62" s="162">
        <v>9.3698281761797229E-4</v>
      </c>
      <c r="CB62" s="162">
        <v>1.7745940043466571E-3</v>
      </c>
      <c r="CC62" s="162">
        <v>1.9576118176677609E-3</v>
      </c>
      <c r="CD62" s="162">
        <v>2.0319023022536803E-3</v>
      </c>
      <c r="CE62" s="162">
        <v>0</v>
      </c>
      <c r="CF62" s="162">
        <v>0</v>
      </c>
      <c r="CG62" s="162">
        <v>8.1363591321677179E-4</v>
      </c>
      <c r="CH62" s="162">
        <v>2.9748158335957779E-3</v>
      </c>
      <c r="CI62" s="162">
        <v>1.5280576438399468E-4</v>
      </c>
      <c r="CJ62" s="162">
        <v>1.0096410626655355E-5</v>
      </c>
      <c r="CK62" s="162">
        <v>0</v>
      </c>
      <c r="CL62" s="162">
        <v>4.5322094665597619E-2</v>
      </c>
      <c r="CM62" s="162">
        <v>0</v>
      </c>
      <c r="CN62" s="162">
        <v>3.9770204528962539E-3</v>
      </c>
      <c r="CO62" s="162">
        <v>3.4849873520234513E-3</v>
      </c>
      <c r="CP62" s="162">
        <v>1.4473606531767362E-3</v>
      </c>
      <c r="CQ62" s="162">
        <v>5.548527196825602E-3</v>
      </c>
      <c r="CR62" s="162">
        <v>5.6129601841633115E-4</v>
      </c>
      <c r="CS62" s="162">
        <v>1.1172321848210195E-3</v>
      </c>
      <c r="CT62" s="162">
        <v>4.9695243363026371E-3</v>
      </c>
      <c r="CU62" s="162">
        <v>2.0541920791970528E-3</v>
      </c>
      <c r="CV62" s="162">
        <v>6.5992928127254179E-3</v>
      </c>
      <c r="CW62" s="162">
        <v>3.5816966805738786E-3</v>
      </c>
      <c r="CX62" s="162">
        <v>4.9477511966373299E-3</v>
      </c>
      <c r="CY62" s="162">
        <v>2.1034480292465773E-3</v>
      </c>
      <c r="CZ62" s="162">
        <v>2.6146294733620313E-3</v>
      </c>
      <c r="DA62" s="162">
        <v>7.9059556521243416E-3</v>
      </c>
      <c r="DB62" s="162">
        <v>2.5996956423991594E-3</v>
      </c>
      <c r="DC62" s="162">
        <v>5.0802810407906155E-3</v>
      </c>
      <c r="DD62" s="162">
        <v>1.4835724627668072E-2</v>
      </c>
      <c r="DE62" s="162">
        <v>2.0466466354975791E-2</v>
      </c>
      <c r="DF62" s="162">
        <v>0.1544091212844583</v>
      </c>
      <c r="DG62" s="162">
        <v>2.8421176487753788E-3</v>
      </c>
      <c r="DH62" s="162">
        <v>1.4507831397852231</v>
      </c>
      <c r="DI62" s="162">
        <v>1.0144503257338431</v>
      </c>
    </row>
    <row r="63" spans="2:113" s="155" customFormat="1" ht="16.5" customHeight="1">
      <c r="B63" s="143" t="s">
        <v>1774</v>
      </c>
      <c r="C63" s="143" t="s">
        <v>1873</v>
      </c>
      <c r="D63" s="162">
        <v>5.3093652327877857E-4</v>
      </c>
      <c r="E63" s="162">
        <v>1.6372387375828783E-3</v>
      </c>
      <c r="F63" s="162">
        <v>1.2327987220131276E-4</v>
      </c>
      <c r="G63" s="162">
        <v>2.7791988988208279E-5</v>
      </c>
      <c r="H63" s="162">
        <v>3.6304384387563095E-4</v>
      </c>
      <c r="I63" s="162">
        <v>0</v>
      </c>
      <c r="J63" s="162">
        <v>0</v>
      </c>
      <c r="K63" s="162">
        <v>3.4333582141340468E-5</v>
      </c>
      <c r="L63" s="162">
        <v>4.4000927310293805E-4</v>
      </c>
      <c r="M63" s="162">
        <v>4.0429439366614946E-4</v>
      </c>
      <c r="N63" s="162">
        <v>2.9603118794892459E-3</v>
      </c>
      <c r="O63" s="162">
        <v>0</v>
      </c>
      <c r="P63" s="162">
        <v>6.5431906734719574E-4</v>
      </c>
      <c r="Q63" s="162">
        <v>9.338853748498485E-4</v>
      </c>
      <c r="R63" s="162">
        <v>7.9561542037883293E-5</v>
      </c>
      <c r="S63" s="162">
        <v>5.8364795927872998E-4</v>
      </c>
      <c r="T63" s="162">
        <v>0</v>
      </c>
      <c r="U63" s="162">
        <v>2.3697229152110289E-4</v>
      </c>
      <c r="V63" s="162">
        <v>5.6493178844379795E-4</v>
      </c>
      <c r="W63" s="162">
        <v>0</v>
      </c>
      <c r="X63" s="162">
        <v>0</v>
      </c>
      <c r="Y63" s="162">
        <v>0</v>
      </c>
      <c r="Z63" s="162">
        <v>0</v>
      </c>
      <c r="AA63" s="162">
        <v>0</v>
      </c>
      <c r="AB63" s="162">
        <v>0</v>
      </c>
      <c r="AC63" s="162">
        <v>0</v>
      </c>
      <c r="AD63" s="162">
        <v>0</v>
      </c>
      <c r="AE63" s="162">
        <v>0</v>
      </c>
      <c r="AF63" s="162">
        <v>2.549422610361206E-5</v>
      </c>
      <c r="AG63" s="162">
        <v>2.0033457437077545E-2</v>
      </c>
      <c r="AH63" s="162">
        <v>0</v>
      </c>
      <c r="AI63" s="162">
        <v>0</v>
      </c>
      <c r="AJ63" s="162">
        <v>0</v>
      </c>
      <c r="AK63" s="162">
        <v>6.3998224094861198E-3</v>
      </c>
      <c r="AL63" s="162">
        <v>0</v>
      </c>
      <c r="AM63" s="162">
        <v>7.3155856674169924E-4</v>
      </c>
      <c r="AN63" s="162">
        <v>1.4065076597670494E-2</v>
      </c>
      <c r="AO63" s="162">
        <v>0</v>
      </c>
      <c r="AP63" s="162">
        <v>0</v>
      </c>
      <c r="AQ63" s="162">
        <v>0</v>
      </c>
      <c r="AR63" s="162">
        <v>0</v>
      </c>
      <c r="AS63" s="162">
        <v>0</v>
      </c>
      <c r="AT63" s="162">
        <v>2.9168971043002242E-5</v>
      </c>
      <c r="AU63" s="162">
        <v>0</v>
      </c>
      <c r="AV63" s="162">
        <v>0</v>
      </c>
      <c r="AW63" s="162">
        <v>8.3990712195614167E-4</v>
      </c>
      <c r="AX63" s="162">
        <v>0</v>
      </c>
      <c r="AY63" s="162">
        <v>0</v>
      </c>
      <c r="AZ63" s="162">
        <v>0</v>
      </c>
      <c r="BA63" s="162">
        <v>0</v>
      </c>
      <c r="BB63" s="162">
        <v>0</v>
      </c>
      <c r="BC63" s="162">
        <v>0</v>
      </c>
      <c r="BD63" s="162">
        <v>1.2844824644072281E-2</v>
      </c>
      <c r="BE63" s="162">
        <v>0</v>
      </c>
      <c r="BF63" s="162">
        <v>0</v>
      </c>
      <c r="BG63" s="162">
        <v>0</v>
      </c>
      <c r="BH63" s="162">
        <v>1.7563862783230603E-5</v>
      </c>
      <c r="BI63" s="162">
        <v>0</v>
      </c>
      <c r="BJ63" s="162">
        <v>1.5174331584699944E-3</v>
      </c>
      <c r="BK63" s="162">
        <v>1.0071912415224276</v>
      </c>
      <c r="BL63" s="162">
        <v>4.3993674608326427E-4</v>
      </c>
      <c r="BM63" s="162">
        <v>4.6628971741766916E-4</v>
      </c>
      <c r="BN63" s="162">
        <v>8.0598697469441184E-4</v>
      </c>
      <c r="BO63" s="162">
        <v>1.5625968242625084E-3</v>
      </c>
      <c r="BP63" s="162">
        <v>2.5801457324585932E-5</v>
      </c>
      <c r="BQ63" s="162">
        <v>0</v>
      </c>
      <c r="BR63" s="162">
        <v>3.2542023804519259E-4</v>
      </c>
      <c r="BS63" s="162">
        <v>3.3322131392981457E-4</v>
      </c>
      <c r="BT63" s="162">
        <v>4.4575288090188985E-5</v>
      </c>
      <c r="BU63" s="162">
        <v>8.0595278120240485E-5</v>
      </c>
      <c r="BV63" s="162">
        <v>7.2096186492720093E-5</v>
      </c>
      <c r="BW63" s="162">
        <v>1.0849116901099219E-4</v>
      </c>
      <c r="BX63" s="162">
        <v>3.7140425079074872E-5</v>
      </c>
      <c r="BY63" s="162">
        <v>1.9652386198099356E-5</v>
      </c>
      <c r="BZ63" s="162">
        <v>7.5136892058645329E-5</v>
      </c>
      <c r="CA63" s="162">
        <v>3.2850694533530858E-5</v>
      </c>
      <c r="CB63" s="162">
        <v>8.7341923946406759E-5</v>
      </c>
      <c r="CC63" s="162">
        <v>2.8891078878328851E-5</v>
      </c>
      <c r="CD63" s="162">
        <v>6.1780809901588728E-5</v>
      </c>
      <c r="CE63" s="162">
        <v>0</v>
      </c>
      <c r="CF63" s="162">
        <v>0</v>
      </c>
      <c r="CG63" s="162">
        <v>6.7522110071692343E-5</v>
      </c>
      <c r="CH63" s="162">
        <v>1.4204286268485191E-4</v>
      </c>
      <c r="CI63" s="162">
        <v>8.2581341966379968E-6</v>
      </c>
      <c r="CJ63" s="162">
        <v>2.8045062309332523E-7</v>
      </c>
      <c r="CK63" s="162">
        <v>0</v>
      </c>
      <c r="CL63" s="162">
        <v>1.8976387833922014E-4</v>
      </c>
      <c r="CM63" s="162">
        <v>0</v>
      </c>
      <c r="CN63" s="162">
        <v>1.8864866070777738E-5</v>
      </c>
      <c r="CO63" s="162">
        <v>6.5867667118751921E-5</v>
      </c>
      <c r="CP63" s="162">
        <v>9.9810999414773197E-5</v>
      </c>
      <c r="CQ63" s="162">
        <v>1.1709023955752946E-4</v>
      </c>
      <c r="CR63" s="162">
        <v>3.4060938553066695E-5</v>
      </c>
      <c r="CS63" s="162">
        <v>2.0618620206752608E-5</v>
      </c>
      <c r="CT63" s="162">
        <v>4.6949841829589077E-5</v>
      </c>
      <c r="CU63" s="162">
        <v>4.7355337388868494E-5</v>
      </c>
      <c r="CV63" s="162">
        <v>1.565374709980704E-4</v>
      </c>
      <c r="CW63" s="162">
        <v>1.0282486244441614E-4</v>
      </c>
      <c r="CX63" s="162">
        <v>9.5409365264504767E-5</v>
      </c>
      <c r="CY63" s="162">
        <v>1.5193176454997241E-4</v>
      </c>
      <c r="CZ63" s="162">
        <v>4.5085363105352229E-5</v>
      </c>
      <c r="DA63" s="162">
        <v>1.7759456955228212E-4</v>
      </c>
      <c r="DB63" s="162">
        <v>3.1434550443742797E-4</v>
      </c>
      <c r="DC63" s="162">
        <v>8.0618039782860132E-5</v>
      </c>
      <c r="DD63" s="162">
        <v>1.2419073734827439E-4</v>
      </c>
      <c r="DE63" s="162">
        <v>8.1156721805070473E-5</v>
      </c>
      <c r="DF63" s="162">
        <v>1.0135651498254922E-3</v>
      </c>
      <c r="DG63" s="162">
        <v>2.7426062918954613E-4</v>
      </c>
      <c r="DH63" s="162">
        <v>1.081353918164063</v>
      </c>
      <c r="DI63" s="162">
        <v>0.75612943411894107</v>
      </c>
    </row>
    <row r="64" spans="2:113" s="155" customFormat="1" ht="16.5" customHeight="1">
      <c r="B64" s="143" t="s">
        <v>1775</v>
      </c>
      <c r="C64" s="143" t="s">
        <v>1874</v>
      </c>
      <c r="D64" s="162">
        <v>0</v>
      </c>
      <c r="E64" s="162">
        <v>0</v>
      </c>
      <c r="F64" s="162">
        <v>0</v>
      </c>
      <c r="G64" s="162">
        <v>0</v>
      </c>
      <c r="H64" s="162">
        <v>0</v>
      </c>
      <c r="I64" s="162">
        <v>0</v>
      </c>
      <c r="J64" s="162">
        <v>0</v>
      </c>
      <c r="K64" s="162">
        <v>0</v>
      </c>
      <c r="L64" s="162">
        <v>0</v>
      </c>
      <c r="M64" s="162">
        <v>0</v>
      </c>
      <c r="N64" s="162">
        <v>0</v>
      </c>
      <c r="O64" s="162">
        <v>0</v>
      </c>
      <c r="P64" s="162">
        <v>0</v>
      </c>
      <c r="Q64" s="162">
        <v>0</v>
      </c>
      <c r="R64" s="162">
        <v>0</v>
      </c>
      <c r="S64" s="162">
        <v>0</v>
      </c>
      <c r="T64" s="162">
        <v>0</v>
      </c>
      <c r="U64" s="162">
        <v>0</v>
      </c>
      <c r="V64" s="162">
        <v>0</v>
      </c>
      <c r="W64" s="162">
        <v>0</v>
      </c>
      <c r="X64" s="162">
        <v>0</v>
      </c>
      <c r="Y64" s="162">
        <v>0</v>
      </c>
      <c r="Z64" s="162">
        <v>0</v>
      </c>
      <c r="AA64" s="162">
        <v>0</v>
      </c>
      <c r="AB64" s="162">
        <v>0</v>
      </c>
      <c r="AC64" s="162">
        <v>0</v>
      </c>
      <c r="AD64" s="162">
        <v>0</v>
      </c>
      <c r="AE64" s="162">
        <v>0</v>
      </c>
      <c r="AF64" s="162">
        <v>0</v>
      </c>
      <c r="AG64" s="162">
        <v>0</v>
      </c>
      <c r="AH64" s="162">
        <v>0</v>
      </c>
      <c r="AI64" s="162">
        <v>0</v>
      </c>
      <c r="AJ64" s="162">
        <v>0</v>
      </c>
      <c r="AK64" s="162">
        <v>0</v>
      </c>
      <c r="AL64" s="162">
        <v>0</v>
      </c>
      <c r="AM64" s="162">
        <v>0</v>
      </c>
      <c r="AN64" s="162">
        <v>0</v>
      </c>
      <c r="AO64" s="162">
        <v>0</v>
      </c>
      <c r="AP64" s="162">
        <v>0</v>
      </c>
      <c r="AQ64" s="162">
        <v>0</v>
      </c>
      <c r="AR64" s="162">
        <v>0</v>
      </c>
      <c r="AS64" s="162">
        <v>0</v>
      </c>
      <c r="AT64" s="162">
        <v>0</v>
      </c>
      <c r="AU64" s="162">
        <v>0</v>
      </c>
      <c r="AV64" s="162">
        <v>0</v>
      </c>
      <c r="AW64" s="162">
        <v>0</v>
      </c>
      <c r="AX64" s="162">
        <v>0</v>
      </c>
      <c r="AY64" s="162">
        <v>0</v>
      </c>
      <c r="AZ64" s="162">
        <v>0</v>
      </c>
      <c r="BA64" s="162">
        <v>0</v>
      </c>
      <c r="BB64" s="162">
        <v>0</v>
      </c>
      <c r="BC64" s="162">
        <v>0</v>
      </c>
      <c r="BD64" s="162">
        <v>0</v>
      </c>
      <c r="BE64" s="162">
        <v>0</v>
      </c>
      <c r="BF64" s="162">
        <v>0</v>
      </c>
      <c r="BG64" s="162">
        <v>0</v>
      </c>
      <c r="BH64" s="162">
        <v>0</v>
      </c>
      <c r="BI64" s="162">
        <v>0</v>
      </c>
      <c r="BJ64" s="162">
        <v>0</v>
      </c>
      <c r="BK64" s="162">
        <v>0</v>
      </c>
      <c r="BL64" s="162">
        <v>1</v>
      </c>
      <c r="BM64" s="162">
        <v>0</v>
      </c>
      <c r="BN64" s="162">
        <v>0</v>
      </c>
      <c r="BO64" s="162">
        <v>0</v>
      </c>
      <c r="BP64" s="162">
        <v>0</v>
      </c>
      <c r="BQ64" s="162">
        <v>0</v>
      </c>
      <c r="BR64" s="162">
        <v>0</v>
      </c>
      <c r="BS64" s="162">
        <v>0</v>
      </c>
      <c r="BT64" s="162">
        <v>0</v>
      </c>
      <c r="BU64" s="162">
        <v>0</v>
      </c>
      <c r="BV64" s="162">
        <v>0</v>
      </c>
      <c r="BW64" s="162">
        <v>0</v>
      </c>
      <c r="BX64" s="162">
        <v>0</v>
      </c>
      <c r="BY64" s="162">
        <v>0</v>
      </c>
      <c r="BZ64" s="162">
        <v>0</v>
      </c>
      <c r="CA64" s="162">
        <v>0</v>
      </c>
      <c r="CB64" s="162">
        <v>0</v>
      </c>
      <c r="CC64" s="162">
        <v>0</v>
      </c>
      <c r="CD64" s="162">
        <v>0</v>
      </c>
      <c r="CE64" s="162">
        <v>0</v>
      </c>
      <c r="CF64" s="162">
        <v>0</v>
      </c>
      <c r="CG64" s="162">
        <v>0</v>
      </c>
      <c r="CH64" s="162">
        <v>0</v>
      </c>
      <c r="CI64" s="162">
        <v>0</v>
      </c>
      <c r="CJ64" s="162">
        <v>0</v>
      </c>
      <c r="CK64" s="162">
        <v>0</v>
      </c>
      <c r="CL64" s="162">
        <v>0</v>
      </c>
      <c r="CM64" s="162">
        <v>0</v>
      </c>
      <c r="CN64" s="162">
        <v>0</v>
      </c>
      <c r="CO64" s="162">
        <v>0</v>
      </c>
      <c r="CP64" s="162">
        <v>0</v>
      </c>
      <c r="CQ64" s="162">
        <v>0</v>
      </c>
      <c r="CR64" s="162">
        <v>0</v>
      </c>
      <c r="CS64" s="162">
        <v>0</v>
      </c>
      <c r="CT64" s="162">
        <v>0</v>
      </c>
      <c r="CU64" s="162">
        <v>0</v>
      </c>
      <c r="CV64" s="162">
        <v>0</v>
      </c>
      <c r="CW64" s="162">
        <v>0</v>
      </c>
      <c r="CX64" s="162">
        <v>0</v>
      </c>
      <c r="CY64" s="162">
        <v>0</v>
      </c>
      <c r="CZ64" s="162">
        <v>0</v>
      </c>
      <c r="DA64" s="162">
        <v>0</v>
      </c>
      <c r="DB64" s="162">
        <v>0</v>
      </c>
      <c r="DC64" s="162">
        <v>0</v>
      </c>
      <c r="DD64" s="162">
        <v>0</v>
      </c>
      <c r="DE64" s="162">
        <v>0</v>
      </c>
      <c r="DF64" s="162">
        <v>0</v>
      </c>
      <c r="DG64" s="162">
        <v>0</v>
      </c>
      <c r="DH64" s="162">
        <v>1</v>
      </c>
      <c r="DI64" s="162">
        <v>0.69924325553164646</v>
      </c>
    </row>
    <row r="65" spans="2:113" s="155" customFormat="1" ht="16.5" customHeight="1">
      <c r="B65" s="143" t="s">
        <v>1776</v>
      </c>
      <c r="C65" s="143" t="s">
        <v>1014</v>
      </c>
      <c r="D65" s="162">
        <v>2.7731728141525348E-3</v>
      </c>
      <c r="E65" s="162">
        <v>2.1855918510209141E-3</v>
      </c>
      <c r="F65" s="162">
        <v>1.246955906365927E-2</v>
      </c>
      <c r="G65" s="162">
        <v>1.399772102382037E-3</v>
      </c>
      <c r="H65" s="162">
        <v>2.8616110106859786E-3</v>
      </c>
      <c r="I65" s="162">
        <v>0</v>
      </c>
      <c r="J65" s="162">
        <v>0</v>
      </c>
      <c r="K65" s="162">
        <v>6.9779954835487122E-3</v>
      </c>
      <c r="L65" s="162">
        <v>2.6188760317982888E-3</v>
      </c>
      <c r="M65" s="162">
        <v>3.3360389401494222E-3</v>
      </c>
      <c r="N65" s="162">
        <v>2.4364419894665379E-3</v>
      </c>
      <c r="O65" s="162">
        <v>0</v>
      </c>
      <c r="P65" s="162">
        <v>1.8514454750496584E-3</v>
      </c>
      <c r="Q65" s="162">
        <v>6.6388916965889376E-3</v>
      </c>
      <c r="R65" s="162">
        <v>2.5043582089677502E-3</v>
      </c>
      <c r="S65" s="162">
        <v>1.9137673525974337E-3</v>
      </c>
      <c r="T65" s="162">
        <v>0</v>
      </c>
      <c r="U65" s="162">
        <v>1.9203852727971594E-3</v>
      </c>
      <c r="V65" s="162">
        <v>1.9393227490634602E-3</v>
      </c>
      <c r="W65" s="162">
        <v>0</v>
      </c>
      <c r="X65" s="162">
        <v>0</v>
      </c>
      <c r="Y65" s="162">
        <v>0</v>
      </c>
      <c r="Z65" s="162">
        <v>0</v>
      </c>
      <c r="AA65" s="162">
        <v>0</v>
      </c>
      <c r="AB65" s="162">
        <v>0</v>
      </c>
      <c r="AC65" s="162">
        <v>0</v>
      </c>
      <c r="AD65" s="162">
        <v>0</v>
      </c>
      <c r="AE65" s="162">
        <v>0</v>
      </c>
      <c r="AF65" s="162">
        <v>1.1027656927756859E-2</v>
      </c>
      <c r="AG65" s="162">
        <v>2.0516048717168847E-3</v>
      </c>
      <c r="AH65" s="162">
        <v>0</v>
      </c>
      <c r="AI65" s="162">
        <v>0</v>
      </c>
      <c r="AJ65" s="162">
        <v>0</v>
      </c>
      <c r="AK65" s="162">
        <v>2.8950579689676235E-3</v>
      </c>
      <c r="AL65" s="162">
        <v>0</v>
      </c>
      <c r="AM65" s="162">
        <v>2.4055984559407423E-3</v>
      </c>
      <c r="AN65" s="162">
        <v>1.1577782882459845E-2</v>
      </c>
      <c r="AO65" s="162">
        <v>0</v>
      </c>
      <c r="AP65" s="162">
        <v>0</v>
      </c>
      <c r="AQ65" s="162">
        <v>0</v>
      </c>
      <c r="AR65" s="162">
        <v>0</v>
      </c>
      <c r="AS65" s="162">
        <v>0</v>
      </c>
      <c r="AT65" s="162">
        <v>1.9462602765205755E-3</v>
      </c>
      <c r="AU65" s="162">
        <v>0</v>
      </c>
      <c r="AV65" s="162">
        <v>0</v>
      </c>
      <c r="AW65" s="162">
        <v>1.7610606527379699E-3</v>
      </c>
      <c r="AX65" s="162">
        <v>0</v>
      </c>
      <c r="AY65" s="162">
        <v>0</v>
      </c>
      <c r="AZ65" s="162">
        <v>0</v>
      </c>
      <c r="BA65" s="162">
        <v>0</v>
      </c>
      <c r="BB65" s="162">
        <v>0</v>
      </c>
      <c r="BC65" s="162">
        <v>0</v>
      </c>
      <c r="BD65" s="162">
        <v>2.0662830722117608E-3</v>
      </c>
      <c r="BE65" s="162">
        <v>0</v>
      </c>
      <c r="BF65" s="162">
        <v>0</v>
      </c>
      <c r="BG65" s="162">
        <v>0</v>
      </c>
      <c r="BH65" s="162">
        <v>1.4132633607208569E-3</v>
      </c>
      <c r="BI65" s="162">
        <v>0</v>
      </c>
      <c r="BJ65" s="162">
        <v>2.6893913692732476E-3</v>
      </c>
      <c r="BK65" s="162">
        <v>6.8711139952002849E-3</v>
      </c>
      <c r="BL65" s="162">
        <v>3.5968657813506937E-3</v>
      </c>
      <c r="BM65" s="162">
        <v>1.0030418963318459</v>
      </c>
      <c r="BN65" s="162">
        <v>3.5351751516660436E-3</v>
      </c>
      <c r="BO65" s="162">
        <v>2.5944673133561484E-3</v>
      </c>
      <c r="BP65" s="162">
        <v>4.4578374886762133E-3</v>
      </c>
      <c r="BQ65" s="162">
        <v>0</v>
      </c>
      <c r="BR65" s="162">
        <v>9.9017240561367931E-2</v>
      </c>
      <c r="BS65" s="162">
        <v>2.6759739469051688E-3</v>
      </c>
      <c r="BT65" s="162">
        <v>1.2505732679235548E-2</v>
      </c>
      <c r="BU65" s="162">
        <v>4.2166190571207626E-3</v>
      </c>
      <c r="BV65" s="162">
        <v>1.4920840888933533E-3</v>
      </c>
      <c r="BW65" s="162">
        <v>1.5396054469647025E-3</v>
      </c>
      <c r="BX65" s="162">
        <v>9.4550034627672273E-3</v>
      </c>
      <c r="BY65" s="162">
        <v>2.1832503505634912E-2</v>
      </c>
      <c r="BZ65" s="162">
        <v>3.3139411556666359E-2</v>
      </c>
      <c r="CA65" s="162">
        <v>1.8578904494580917E-3</v>
      </c>
      <c r="CB65" s="162">
        <v>2.2228529928732782E-2</v>
      </c>
      <c r="CC65" s="162">
        <v>1.0313394773413891E-3</v>
      </c>
      <c r="CD65" s="162">
        <v>1.8370936825240754E-3</v>
      </c>
      <c r="CE65" s="162">
        <v>0</v>
      </c>
      <c r="CF65" s="162">
        <v>0</v>
      </c>
      <c r="CG65" s="162">
        <v>7.9776341945308115E-4</v>
      </c>
      <c r="CH65" s="162">
        <v>3.8470868546443926E-3</v>
      </c>
      <c r="CI65" s="162">
        <v>5.8786318296879516E-4</v>
      </c>
      <c r="CJ65" s="162">
        <v>4.8454755311697953E-5</v>
      </c>
      <c r="CK65" s="162">
        <v>0</v>
      </c>
      <c r="CL65" s="162">
        <v>1.5131994702420176E-3</v>
      </c>
      <c r="CM65" s="162">
        <v>0</v>
      </c>
      <c r="CN65" s="162">
        <v>9.6237486388730446E-4</v>
      </c>
      <c r="CO65" s="162">
        <v>1.6977513373260675E-2</v>
      </c>
      <c r="CP65" s="162">
        <v>8.4524535308902523E-3</v>
      </c>
      <c r="CQ65" s="162">
        <v>3.6122794793895536E-3</v>
      </c>
      <c r="CR65" s="162">
        <v>3.347459763963551E-3</v>
      </c>
      <c r="CS65" s="162">
        <v>8.300468929899895E-3</v>
      </c>
      <c r="CT65" s="162">
        <v>3.8730361867119673E-3</v>
      </c>
      <c r="CU65" s="162">
        <v>6.3458497689474142E-3</v>
      </c>
      <c r="CV65" s="162">
        <v>2.4831800711296911E-2</v>
      </c>
      <c r="CW65" s="162">
        <v>1.8254186307981148E-3</v>
      </c>
      <c r="CX65" s="162">
        <v>1.4622437524440222E-3</v>
      </c>
      <c r="CY65" s="162">
        <v>2.3337219648317982E-3</v>
      </c>
      <c r="CZ65" s="162">
        <v>2.091154944162892E-3</v>
      </c>
      <c r="DA65" s="162">
        <v>8.2255270414588102E-3</v>
      </c>
      <c r="DB65" s="162">
        <v>6.505013179122208E-3</v>
      </c>
      <c r="DC65" s="162">
        <v>5.7890181875743536E-3</v>
      </c>
      <c r="DD65" s="162">
        <v>1.7591951233457977E-2</v>
      </c>
      <c r="DE65" s="162">
        <v>1.2523704228123123E-2</v>
      </c>
      <c r="DF65" s="162">
        <v>3.0756483510361683E-3</v>
      </c>
      <c r="DG65" s="162">
        <v>9.0793761112509287E-3</v>
      </c>
      <c r="DH65" s="162">
        <v>1.4845879557010699</v>
      </c>
      <c r="DI65" s="162">
        <v>1.0380881152674879</v>
      </c>
    </row>
    <row r="66" spans="2:113" s="155" customFormat="1" ht="16.5" customHeight="1">
      <c r="B66" s="143" t="s">
        <v>1777</v>
      </c>
      <c r="C66" s="143" t="s">
        <v>1875</v>
      </c>
      <c r="D66" s="162">
        <v>0</v>
      </c>
      <c r="E66" s="162">
        <v>0</v>
      </c>
      <c r="F66" s="162">
        <v>0</v>
      </c>
      <c r="G66" s="162">
        <v>0</v>
      </c>
      <c r="H66" s="162">
        <v>0</v>
      </c>
      <c r="I66" s="162">
        <v>0</v>
      </c>
      <c r="J66" s="162">
        <v>0</v>
      </c>
      <c r="K66" s="162">
        <v>0</v>
      </c>
      <c r="L66" s="162">
        <v>0</v>
      </c>
      <c r="M66" s="162">
        <v>0</v>
      </c>
      <c r="N66" s="162">
        <v>0</v>
      </c>
      <c r="O66" s="162">
        <v>0</v>
      </c>
      <c r="P66" s="162">
        <v>0</v>
      </c>
      <c r="Q66" s="162">
        <v>0</v>
      </c>
      <c r="R66" s="162">
        <v>0</v>
      </c>
      <c r="S66" s="162">
        <v>0</v>
      </c>
      <c r="T66" s="162">
        <v>0</v>
      </c>
      <c r="U66" s="162">
        <v>0</v>
      </c>
      <c r="V66" s="162">
        <v>0</v>
      </c>
      <c r="W66" s="162">
        <v>0</v>
      </c>
      <c r="X66" s="162">
        <v>0</v>
      </c>
      <c r="Y66" s="162">
        <v>0</v>
      </c>
      <c r="Z66" s="162">
        <v>0</v>
      </c>
      <c r="AA66" s="162">
        <v>0</v>
      </c>
      <c r="AB66" s="162">
        <v>0</v>
      </c>
      <c r="AC66" s="162">
        <v>0</v>
      </c>
      <c r="AD66" s="162">
        <v>0</v>
      </c>
      <c r="AE66" s="162">
        <v>0</v>
      </c>
      <c r="AF66" s="162">
        <v>0</v>
      </c>
      <c r="AG66" s="162">
        <v>0</v>
      </c>
      <c r="AH66" s="162">
        <v>0</v>
      </c>
      <c r="AI66" s="162">
        <v>0</v>
      </c>
      <c r="AJ66" s="162">
        <v>0</v>
      </c>
      <c r="AK66" s="162">
        <v>0</v>
      </c>
      <c r="AL66" s="162">
        <v>0</v>
      </c>
      <c r="AM66" s="162">
        <v>0</v>
      </c>
      <c r="AN66" s="162">
        <v>0</v>
      </c>
      <c r="AO66" s="162">
        <v>0</v>
      </c>
      <c r="AP66" s="162">
        <v>0</v>
      </c>
      <c r="AQ66" s="162">
        <v>0</v>
      </c>
      <c r="AR66" s="162">
        <v>0</v>
      </c>
      <c r="AS66" s="162">
        <v>0</v>
      </c>
      <c r="AT66" s="162">
        <v>0</v>
      </c>
      <c r="AU66" s="162">
        <v>0</v>
      </c>
      <c r="AV66" s="162">
        <v>0</v>
      </c>
      <c r="AW66" s="162">
        <v>0</v>
      </c>
      <c r="AX66" s="162">
        <v>0</v>
      </c>
      <c r="AY66" s="162">
        <v>0</v>
      </c>
      <c r="AZ66" s="162">
        <v>0</v>
      </c>
      <c r="BA66" s="162">
        <v>0</v>
      </c>
      <c r="BB66" s="162">
        <v>0</v>
      </c>
      <c r="BC66" s="162">
        <v>0</v>
      </c>
      <c r="BD66" s="162">
        <v>0</v>
      </c>
      <c r="BE66" s="162">
        <v>0</v>
      </c>
      <c r="BF66" s="162">
        <v>0</v>
      </c>
      <c r="BG66" s="162">
        <v>0</v>
      </c>
      <c r="BH66" s="162">
        <v>0</v>
      </c>
      <c r="BI66" s="162">
        <v>0</v>
      </c>
      <c r="BJ66" s="162">
        <v>0</v>
      </c>
      <c r="BK66" s="162">
        <v>0</v>
      </c>
      <c r="BL66" s="162">
        <v>0</v>
      </c>
      <c r="BM66" s="162">
        <v>0</v>
      </c>
      <c r="BN66" s="162">
        <v>1</v>
      </c>
      <c r="BO66" s="162">
        <v>0</v>
      </c>
      <c r="BP66" s="162">
        <v>0</v>
      </c>
      <c r="BQ66" s="162">
        <v>0</v>
      </c>
      <c r="BR66" s="162">
        <v>0</v>
      </c>
      <c r="BS66" s="162">
        <v>0</v>
      </c>
      <c r="BT66" s="162">
        <v>0</v>
      </c>
      <c r="BU66" s="162">
        <v>0</v>
      </c>
      <c r="BV66" s="162">
        <v>0</v>
      </c>
      <c r="BW66" s="162">
        <v>0</v>
      </c>
      <c r="BX66" s="162">
        <v>0</v>
      </c>
      <c r="BY66" s="162">
        <v>0</v>
      </c>
      <c r="BZ66" s="162">
        <v>0</v>
      </c>
      <c r="CA66" s="162">
        <v>0</v>
      </c>
      <c r="CB66" s="162">
        <v>0</v>
      </c>
      <c r="CC66" s="162">
        <v>0</v>
      </c>
      <c r="CD66" s="162">
        <v>0</v>
      </c>
      <c r="CE66" s="162">
        <v>0</v>
      </c>
      <c r="CF66" s="162">
        <v>0</v>
      </c>
      <c r="CG66" s="162">
        <v>0</v>
      </c>
      <c r="CH66" s="162">
        <v>0</v>
      </c>
      <c r="CI66" s="162">
        <v>0</v>
      </c>
      <c r="CJ66" s="162">
        <v>0</v>
      </c>
      <c r="CK66" s="162">
        <v>0</v>
      </c>
      <c r="CL66" s="162">
        <v>0</v>
      </c>
      <c r="CM66" s="162">
        <v>0</v>
      </c>
      <c r="CN66" s="162">
        <v>0</v>
      </c>
      <c r="CO66" s="162">
        <v>0</v>
      </c>
      <c r="CP66" s="162">
        <v>0</v>
      </c>
      <c r="CQ66" s="162">
        <v>0</v>
      </c>
      <c r="CR66" s="162">
        <v>0</v>
      </c>
      <c r="CS66" s="162">
        <v>0</v>
      </c>
      <c r="CT66" s="162">
        <v>0</v>
      </c>
      <c r="CU66" s="162">
        <v>0</v>
      </c>
      <c r="CV66" s="162">
        <v>0</v>
      </c>
      <c r="CW66" s="162">
        <v>0</v>
      </c>
      <c r="CX66" s="162">
        <v>0</v>
      </c>
      <c r="CY66" s="162">
        <v>0</v>
      </c>
      <c r="CZ66" s="162">
        <v>0</v>
      </c>
      <c r="DA66" s="162">
        <v>0</v>
      </c>
      <c r="DB66" s="162">
        <v>0</v>
      </c>
      <c r="DC66" s="162">
        <v>0</v>
      </c>
      <c r="DD66" s="162">
        <v>0</v>
      </c>
      <c r="DE66" s="162">
        <v>0</v>
      </c>
      <c r="DF66" s="162">
        <v>0</v>
      </c>
      <c r="DG66" s="162">
        <v>0</v>
      </c>
      <c r="DH66" s="162">
        <v>1</v>
      </c>
      <c r="DI66" s="162">
        <v>0.69924325553164646</v>
      </c>
    </row>
    <row r="67" spans="2:113" s="155" customFormat="1" ht="16.5" customHeight="1">
      <c r="B67" s="143" t="s">
        <v>1778</v>
      </c>
      <c r="C67" s="143" t="s">
        <v>1876</v>
      </c>
      <c r="D67" s="162">
        <v>0</v>
      </c>
      <c r="E67" s="162">
        <v>0</v>
      </c>
      <c r="F67" s="162">
        <v>0</v>
      </c>
      <c r="G67" s="162">
        <v>0</v>
      </c>
      <c r="H67" s="162">
        <v>0</v>
      </c>
      <c r="I67" s="162">
        <v>0</v>
      </c>
      <c r="J67" s="162">
        <v>0</v>
      </c>
      <c r="K67" s="162">
        <v>0</v>
      </c>
      <c r="L67" s="162">
        <v>0</v>
      </c>
      <c r="M67" s="162">
        <v>0</v>
      </c>
      <c r="N67" s="162">
        <v>0</v>
      </c>
      <c r="O67" s="162">
        <v>0</v>
      </c>
      <c r="P67" s="162">
        <v>0</v>
      </c>
      <c r="Q67" s="162">
        <v>0</v>
      </c>
      <c r="R67" s="162">
        <v>0</v>
      </c>
      <c r="S67" s="162">
        <v>0</v>
      </c>
      <c r="T67" s="162">
        <v>0</v>
      </c>
      <c r="U67" s="162">
        <v>0</v>
      </c>
      <c r="V67" s="162">
        <v>0</v>
      </c>
      <c r="W67" s="162">
        <v>0</v>
      </c>
      <c r="X67" s="162">
        <v>0</v>
      </c>
      <c r="Y67" s="162">
        <v>0</v>
      </c>
      <c r="Z67" s="162">
        <v>0</v>
      </c>
      <c r="AA67" s="162">
        <v>0</v>
      </c>
      <c r="AB67" s="162">
        <v>0</v>
      </c>
      <c r="AC67" s="162">
        <v>0</v>
      </c>
      <c r="AD67" s="162">
        <v>0</v>
      </c>
      <c r="AE67" s="162">
        <v>0</v>
      </c>
      <c r="AF67" s="162">
        <v>0</v>
      </c>
      <c r="AG67" s="162">
        <v>0</v>
      </c>
      <c r="AH67" s="162">
        <v>0</v>
      </c>
      <c r="AI67" s="162">
        <v>0</v>
      </c>
      <c r="AJ67" s="162">
        <v>0</v>
      </c>
      <c r="AK67" s="162">
        <v>0</v>
      </c>
      <c r="AL67" s="162">
        <v>0</v>
      </c>
      <c r="AM67" s="162">
        <v>0</v>
      </c>
      <c r="AN67" s="162">
        <v>0</v>
      </c>
      <c r="AO67" s="162">
        <v>0</v>
      </c>
      <c r="AP67" s="162">
        <v>0</v>
      </c>
      <c r="AQ67" s="162">
        <v>0</v>
      </c>
      <c r="AR67" s="162">
        <v>0</v>
      </c>
      <c r="AS67" s="162">
        <v>0</v>
      </c>
      <c r="AT67" s="162">
        <v>0</v>
      </c>
      <c r="AU67" s="162">
        <v>0</v>
      </c>
      <c r="AV67" s="162">
        <v>0</v>
      </c>
      <c r="AW67" s="162">
        <v>0</v>
      </c>
      <c r="AX67" s="162">
        <v>0</v>
      </c>
      <c r="AY67" s="162">
        <v>0</v>
      </c>
      <c r="AZ67" s="162">
        <v>0</v>
      </c>
      <c r="BA67" s="162">
        <v>0</v>
      </c>
      <c r="BB67" s="162">
        <v>0</v>
      </c>
      <c r="BC67" s="162">
        <v>0</v>
      </c>
      <c r="BD67" s="162">
        <v>0</v>
      </c>
      <c r="BE67" s="162">
        <v>0</v>
      </c>
      <c r="BF67" s="162">
        <v>0</v>
      </c>
      <c r="BG67" s="162">
        <v>0</v>
      </c>
      <c r="BH67" s="162">
        <v>0</v>
      </c>
      <c r="BI67" s="162">
        <v>0</v>
      </c>
      <c r="BJ67" s="162">
        <v>0</v>
      </c>
      <c r="BK67" s="162">
        <v>0</v>
      </c>
      <c r="BL67" s="162">
        <v>0</v>
      </c>
      <c r="BM67" s="162">
        <v>0</v>
      </c>
      <c r="BN67" s="162">
        <v>0</v>
      </c>
      <c r="BO67" s="162">
        <v>1</v>
      </c>
      <c r="BP67" s="162">
        <v>0</v>
      </c>
      <c r="BQ67" s="162">
        <v>0</v>
      </c>
      <c r="BR67" s="162">
        <v>0</v>
      </c>
      <c r="BS67" s="162">
        <v>0</v>
      </c>
      <c r="BT67" s="162">
        <v>0</v>
      </c>
      <c r="BU67" s="162">
        <v>0</v>
      </c>
      <c r="BV67" s="162">
        <v>0</v>
      </c>
      <c r="BW67" s="162">
        <v>0</v>
      </c>
      <c r="BX67" s="162">
        <v>0</v>
      </c>
      <c r="BY67" s="162">
        <v>0</v>
      </c>
      <c r="BZ67" s="162">
        <v>0</v>
      </c>
      <c r="CA67" s="162">
        <v>0</v>
      </c>
      <c r="CB67" s="162">
        <v>0</v>
      </c>
      <c r="CC67" s="162">
        <v>0</v>
      </c>
      <c r="CD67" s="162">
        <v>0</v>
      </c>
      <c r="CE67" s="162">
        <v>0</v>
      </c>
      <c r="CF67" s="162">
        <v>0</v>
      </c>
      <c r="CG67" s="162">
        <v>0</v>
      </c>
      <c r="CH67" s="162">
        <v>0</v>
      </c>
      <c r="CI67" s="162">
        <v>0</v>
      </c>
      <c r="CJ67" s="162">
        <v>0</v>
      </c>
      <c r="CK67" s="162">
        <v>0</v>
      </c>
      <c r="CL67" s="162">
        <v>0</v>
      </c>
      <c r="CM67" s="162">
        <v>0</v>
      </c>
      <c r="CN67" s="162">
        <v>0</v>
      </c>
      <c r="CO67" s="162">
        <v>0</v>
      </c>
      <c r="CP67" s="162">
        <v>0</v>
      </c>
      <c r="CQ67" s="162">
        <v>0</v>
      </c>
      <c r="CR67" s="162">
        <v>0</v>
      </c>
      <c r="CS67" s="162">
        <v>0</v>
      </c>
      <c r="CT67" s="162">
        <v>0</v>
      </c>
      <c r="CU67" s="162">
        <v>0</v>
      </c>
      <c r="CV67" s="162">
        <v>0</v>
      </c>
      <c r="CW67" s="162">
        <v>0</v>
      </c>
      <c r="CX67" s="162">
        <v>0</v>
      </c>
      <c r="CY67" s="162">
        <v>0</v>
      </c>
      <c r="CZ67" s="162">
        <v>0</v>
      </c>
      <c r="DA67" s="162">
        <v>0</v>
      </c>
      <c r="DB67" s="162">
        <v>0</v>
      </c>
      <c r="DC67" s="162">
        <v>0</v>
      </c>
      <c r="DD67" s="162">
        <v>0</v>
      </c>
      <c r="DE67" s="162">
        <v>0</v>
      </c>
      <c r="DF67" s="162">
        <v>0</v>
      </c>
      <c r="DG67" s="162">
        <v>0</v>
      </c>
      <c r="DH67" s="162">
        <v>1</v>
      </c>
      <c r="DI67" s="162">
        <v>0.69924325553164646</v>
      </c>
    </row>
    <row r="68" spans="2:113" s="155" customFormat="1" ht="16.5" customHeight="1">
      <c r="B68" s="143" t="s">
        <v>1779</v>
      </c>
      <c r="C68" s="143" t="s">
        <v>1036</v>
      </c>
      <c r="D68" s="162">
        <v>1.4759836710146091E-2</v>
      </c>
      <c r="E68" s="162">
        <v>2.0401019604007902E-2</v>
      </c>
      <c r="F68" s="162">
        <v>4.5430683963682078E-2</v>
      </c>
      <c r="G68" s="162">
        <v>5.6155519520313625E-3</v>
      </c>
      <c r="H68" s="162">
        <v>4.2682302218296699E-2</v>
      </c>
      <c r="I68" s="162">
        <v>0</v>
      </c>
      <c r="J68" s="162">
        <v>0</v>
      </c>
      <c r="K68" s="162">
        <v>5.5375331475435191E-2</v>
      </c>
      <c r="L68" s="162">
        <v>1.6997567050560842E-2</v>
      </c>
      <c r="M68" s="162">
        <v>2.6264683518899216E-2</v>
      </c>
      <c r="N68" s="162">
        <v>2.7691768093936277E-2</v>
      </c>
      <c r="O68" s="162">
        <v>0</v>
      </c>
      <c r="P68" s="162">
        <v>3.9766227171938479E-2</v>
      </c>
      <c r="Q68" s="162">
        <v>4.47514158889845E-2</v>
      </c>
      <c r="R68" s="162">
        <v>1.5488719693940762E-2</v>
      </c>
      <c r="S68" s="162">
        <v>1.5826423141295884E-2</v>
      </c>
      <c r="T68" s="162">
        <v>0</v>
      </c>
      <c r="U68" s="162">
        <v>1.1954453881475586E-2</v>
      </c>
      <c r="V68" s="162">
        <v>4.7284332173626285E-2</v>
      </c>
      <c r="W68" s="162">
        <v>0</v>
      </c>
      <c r="X68" s="162">
        <v>0</v>
      </c>
      <c r="Y68" s="162">
        <v>0</v>
      </c>
      <c r="Z68" s="162">
        <v>0</v>
      </c>
      <c r="AA68" s="162">
        <v>0</v>
      </c>
      <c r="AB68" s="162">
        <v>0</v>
      </c>
      <c r="AC68" s="162">
        <v>0</v>
      </c>
      <c r="AD68" s="162">
        <v>0</v>
      </c>
      <c r="AE68" s="162">
        <v>0</v>
      </c>
      <c r="AF68" s="162">
        <v>2.9249156649489742E-2</v>
      </c>
      <c r="AG68" s="162">
        <v>3.4760303000246476E-2</v>
      </c>
      <c r="AH68" s="162">
        <v>0</v>
      </c>
      <c r="AI68" s="162">
        <v>0</v>
      </c>
      <c r="AJ68" s="162">
        <v>0</v>
      </c>
      <c r="AK68" s="162">
        <v>4.5458394960042385E-2</v>
      </c>
      <c r="AL68" s="162">
        <v>0</v>
      </c>
      <c r="AM68" s="162">
        <v>4.6425168373329453E-2</v>
      </c>
      <c r="AN68" s="162">
        <v>0.14497708572546245</v>
      </c>
      <c r="AO68" s="162">
        <v>0</v>
      </c>
      <c r="AP68" s="162">
        <v>0</v>
      </c>
      <c r="AQ68" s="162">
        <v>0</v>
      </c>
      <c r="AR68" s="162">
        <v>0</v>
      </c>
      <c r="AS68" s="162">
        <v>0</v>
      </c>
      <c r="AT68" s="162">
        <v>1.285177593771333E-2</v>
      </c>
      <c r="AU68" s="162">
        <v>0</v>
      </c>
      <c r="AV68" s="162">
        <v>0</v>
      </c>
      <c r="AW68" s="162">
        <v>1.9494502729192006E-2</v>
      </c>
      <c r="AX68" s="162">
        <v>0</v>
      </c>
      <c r="AY68" s="162">
        <v>0</v>
      </c>
      <c r="AZ68" s="162">
        <v>0</v>
      </c>
      <c r="BA68" s="162">
        <v>0</v>
      </c>
      <c r="BB68" s="162">
        <v>0</v>
      </c>
      <c r="BC68" s="162">
        <v>0</v>
      </c>
      <c r="BD68" s="162">
        <v>5.5580679346907642E-2</v>
      </c>
      <c r="BE68" s="162">
        <v>0</v>
      </c>
      <c r="BF68" s="162">
        <v>0</v>
      </c>
      <c r="BG68" s="162">
        <v>0</v>
      </c>
      <c r="BH68" s="162">
        <v>1.1986621766099013E-2</v>
      </c>
      <c r="BI68" s="162">
        <v>0</v>
      </c>
      <c r="BJ68" s="162">
        <v>3.0054962380752961E-2</v>
      </c>
      <c r="BK68" s="162">
        <v>0.1050146828612914</v>
      </c>
      <c r="BL68" s="162">
        <v>9.7591656749544554E-3</v>
      </c>
      <c r="BM68" s="162">
        <v>1.1421366276601369E-2</v>
      </c>
      <c r="BN68" s="162">
        <v>1.5255108424052545E-2</v>
      </c>
      <c r="BO68" s="162">
        <v>1.3366955779934157E-2</v>
      </c>
      <c r="BP68" s="162">
        <v>1.0562117558552306</v>
      </c>
      <c r="BQ68" s="162">
        <v>0</v>
      </c>
      <c r="BR68" s="162">
        <v>8.0618536241429631E-2</v>
      </c>
      <c r="BS68" s="162">
        <v>0.14652585999875653</v>
      </c>
      <c r="BT68" s="162">
        <v>1.8054930109509208E-2</v>
      </c>
      <c r="BU68" s="162">
        <v>4.8631709956089633E-2</v>
      </c>
      <c r="BV68" s="162">
        <v>1.3807401476359704E-2</v>
      </c>
      <c r="BW68" s="162">
        <v>9.525010703892894E-3</v>
      </c>
      <c r="BX68" s="162">
        <v>2.3553076939780107E-2</v>
      </c>
      <c r="BY68" s="162">
        <v>1.8058778364606995E-3</v>
      </c>
      <c r="BZ68" s="162">
        <v>4.5736214836805865E-2</v>
      </c>
      <c r="CA68" s="162">
        <v>1.1827769053237843E-2</v>
      </c>
      <c r="CB68" s="162">
        <v>1.4819296789835026E-2</v>
      </c>
      <c r="CC68" s="162">
        <v>8.8914592580586222E-3</v>
      </c>
      <c r="CD68" s="162">
        <v>2.0279013855576913E-2</v>
      </c>
      <c r="CE68" s="162">
        <v>0</v>
      </c>
      <c r="CF68" s="162">
        <v>0</v>
      </c>
      <c r="CG68" s="162">
        <v>6.6159513517012478E-2</v>
      </c>
      <c r="CH68" s="162">
        <v>3.0893123615533487E-2</v>
      </c>
      <c r="CI68" s="162">
        <v>1.0132628424104957E-2</v>
      </c>
      <c r="CJ68" s="162">
        <v>1.1480562563643807E-2</v>
      </c>
      <c r="CK68" s="162">
        <v>0</v>
      </c>
      <c r="CL68" s="162">
        <v>1.3088705408507399E-2</v>
      </c>
      <c r="CM68" s="162">
        <v>0</v>
      </c>
      <c r="CN68" s="162">
        <v>5.0627118912345897E-3</v>
      </c>
      <c r="CO68" s="162">
        <v>1.6826773562509546E-2</v>
      </c>
      <c r="CP68" s="162">
        <v>1.6692405419346482E-2</v>
      </c>
      <c r="CQ68" s="162">
        <v>3.5846941226256444E-2</v>
      </c>
      <c r="CR68" s="162">
        <v>1.3504348589304332E-2</v>
      </c>
      <c r="CS68" s="162">
        <v>9.8897031730493176E-3</v>
      </c>
      <c r="CT68" s="162">
        <v>2.7477296409161411E-2</v>
      </c>
      <c r="CU68" s="162">
        <v>2.9451938306934766E-2</v>
      </c>
      <c r="CV68" s="162">
        <v>3.9190645753047669E-2</v>
      </c>
      <c r="CW68" s="162">
        <v>1.8295208298834822E-2</v>
      </c>
      <c r="CX68" s="162">
        <v>1.3324070466459255E-2</v>
      </c>
      <c r="CY68" s="162">
        <v>1.1510946980620723E-2</v>
      </c>
      <c r="CZ68" s="162">
        <v>7.20002587928975E-3</v>
      </c>
      <c r="DA68" s="162">
        <v>6.2178043766348202E-2</v>
      </c>
      <c r="DB68" s="162">
        <v>5.1089087004778905E-2</v>
      </c>
      <c r="DC68" s="162">
        <v>4.030672874000947E-2</v>
      </c>
      <c r="DD68" s="162">
        <v>4.0210140548801662E-2</v>
      </c>
      <c r="DE68" s="162">
        <v>3.548671327461958E-2</v>
      </c>
      <c r="DF68" s="162">
        <v>1.3305857809531951E-2</v>
      </c>
      <c r="DG68" s="162">
        <v>3.0454870663304989E-2</v>
      </c>
      <c r="DH68" s="162">
        <v>3.1652931506275959</v>
      </c>
      <c r="DI68" s="162">
        <v>2.2133098873568624</v>
      </c>
    </row>
    <row r="69" spans="2:113" s="155" customFormat="1" ht="16.5" customHeight="1">
      <c r="B69" s="143" t="s">
        <v>1780</v>
      </c>
      <c r="C69" s="143" t="s">
        <v>1048</v>
      </c>
      <c r="D69" s="162">
        <v>0</v>
      </c>
      <c r="E69" s="162">
        <v>0</v>
      </c>
      <c r="F69" s="162">
        <v>0</v>
      </c>
      <c r="G69" s="162">
        <v>0</v>
      </c>
      <c r="H69" s="162">
        <v>0</v>
      </c>
      <c r="I69" s="162">
        <v>0</v>
      </c>
      <c r="J69" s="162">
        <v>0</v>
      </c>
      <c r="K69" s="162">
        <v>0</v>
      </c>
      <c r="L69" s="162">
        <v>0</v>
      </c>
      <c r="M69" s="162">
        <v>0</v>
      </c>
      <c r="N69" s="162">
        <v>0</v>
      </c>
      <c r="O69" s="162">
        <v>0</v>
      </c>
      <c r="P69" s="162">
        <v>0</v>
      </c>
      <c r="Q69" s="162">
        <v>0</v>
      </c>
      <c r="R69" s="162">
        <v>0</v>
      </c>
      <c r="S69" s="162">
        <v>0</v>
      </c>
      <c r="T69" s="162">
        <v>0</v>
      </c>
      <c r="U69" s="162">
        <v>0</v>
      </c>
      <c r="V69" s="162">
        <v>0</v>
      </c>
      <c r="W69" s="162">
        <v>0</v>
      </c>
      <c r="X69" s="162">
        <v>0</v>
      </c>
      <c r="Y69" s="162">
        <v>0</v>
      </c>
      <c r="Z69" s="162">
        <v>0</v>
      </c>
      <c r="AA69" s="162">
        <v>0</v>
      </c>
      <c r="AB69" s="162">
        <v>0</v>
      </c>
      <c r="AC69" s="162">
        <v>0</v>
      </c>
      <c r="AD69" s="162">
        <v>0</v>
      </c>
      <c r="AE69" s="162">
        <v>0</v>
      </c>
      <c r="AF69" s="162">
        <v>0</v>
      </c>
      <c r="AG69" s="162">
        <v>0</v>
      </c>
      <c r="AH69" s="162">
        <v>0</v>
      </c>
      <c r="AI69" s="162">
        <v>0</v>
      </c>
      <c r="AJ69" s="162">
        <v>0</v>
      </c>
      <c r="AK69" s="162">
        <v>0</v>
      </c>
      <c r="AL69" s="162">
        <v>0</v>
      </c>
      <c r="AM69" s="162">
        <v>0</v>
      </c>
      <c r="AN69" s="162">
        <v>0</v>
      </c>
      <c r="AO69" s="162">
        <v>0</v>
      </c>
      <c r="AP69" s="162">
        <v>0</v>
      </c>
      <c r="AQ69" s="162">
        <v>0</v>
      </c>
      <c r="AR69" s="162">
        <v>0</v>
      </c>
      <c r="AS69" s="162">
        <v>0</v>
      </c>
      <c r="AT69" s="162">
        <v>0</v>
      </c>
      <c r="AU69" s="162">
        <v>0</v>
      </c>
      <c r="AV69" s="162">
        <v>0</v>
      </c>
      <c r="AW69" s="162">
        <v>0</v>
      </c>
      <c r="AX69" s="162">
        <v>0</v>
      </c>
      <c r="AY69" s="162">
        <v>0</v>
      </c>
      <c r="AZ69" s="162">
        <v>0</v>
      </c>
      <c r="BA69" s="162">
        <v>0</v>
      </c>
      <c r="BB69" s="162">
        <v>0</v>
      </c>
      <c r="BC69" s="162">
        <v>0</v>
      </c>
      <c r="BD69" s="162">
        <v>0</v>
      </c>
      <c r="BE69" s="162">
        <v>0</v>
      </c>
      <c r="BF69" s="162">
        <v>0</v>
      </c>
      <c r="BG69" s="162">
        <v>0</v>
      </c>
      <c r="BH69" s="162">
        <v>0</v>
      </c>
      <c r="BI69" s="162">
        <v>0</v>
      </c>
      <c r="BJ69" s="162">
        <v>0</v>
      </c>
      <c r="BK69" s="162">
        <v>0</v>
      </c>
      <c r="BL69" s="162">
        <v>0</v>
      </c>
      <c r="BM69" s="162">
        <v>0</v>
      </c>
      <c r="BN69" s="162">
        <v>0</v>
      </c>
      <c r="BO69" s="162">
        <v>0</v>
      </c>
      <c r="BP69" s="162">
        <v>0</v>
      </c>
      <c r="BQ69" s="162">
        <v>1</v>
      </c>
      <c r="BR69" s="162">
        <v>0</v>
      </c>
      <c r="BS69" s="162">
        <v>0</v>
      </c>
      <c r="BT69" s="162">
        <v>0</v>
      </c>
      <c r="BU69" s="162">
        <v>0</v>
      </c>
      <c r="BV69" s="162">
        <v>0</v>
      </c>
      <c r="BW69" s="162">
        <v>0</v>
      </c>
      <c r="BX69" s="162">
        <v>0</v>
      </c>
      <c r="BY69" s="162">
        <v>0</v>
      </c>
      <c r="BZ69" s="162">
        <v>0</v>
      </c>
      <c r="CA69" s="162">
        <v>0</v>
      </c>
      <c r="CB69" s="162">
        <v>0</v>
      </c>
      <c r="CC69" s="162">
        <v>0</v>
      </c>
      <c r="CD69" s="162">
        <v>0</v>
      </c>
      <c r="CE69" s="162">
        <v>0</v>
      </c>
      <c r="CF69" s="162">
        <v>0</v>
      </c>
      <c r="CG69" s="162">
        <v>0</v>
      </c>
      <c r="CH69" s="162">
        <v>0</v>
      </c>
      <c r="CI69" s="162">
        <v>0</v>
      </c>
      <c r="CJ69" s="162">
        <v>0</v>
      </c>
      <c r="CK69" s="162">
        <v>0</v>
      </c>
      <c r="CL69" s="162">
        <v>0</v>
      </c>
      <c r="CM69" s="162">
        <v>0</v>
      </c>
      <c r="CN69" s="162">
        <v>0</v>
      </c>
      <c r="CO69" s="162">
        <v>0</v>
      </c>
      <c r="CP69" s="162">
        <v>0</v>
      </c>
      <c r="CQ69" s="162">
        <v>0</v>
      </c>
      <c r="CR69" s="162">
        <v>0</v>
      </c>
      <c r="CS69" s="162">
        <v>0</v>
      </c>
      <c r="CT69" s="162">
        <v>0</v>
      </c>
      <c r="CU69" s="162">
        <v>0</v>
      </c>
      <c r="CV69" s="162">
        <v>0</v>
      </c>
      <c r="CW69" s="162">
        <v>0</v>
      </c>
      <c r="CX69" s="162">
        <v>0</v>
      </c>
      <c r="CY69" s="162">
        <v>0</v>
      </c>
      <c r="CZ69" s="162">
        <v>0</v>
      </c>
      <c r="DA69" s="162">
        <v>0</v>
      </c>
      <c r="DB69" s="162">
        <v>0</v>
      </c>
      <c r="DC69" s="162">
        <v>0</v>
      </c>
      <c r="DD69" s="162">
        <v>0</v>
      </c>
      <c r="DE69" s="162">
        <v>0</v>
      </c>
      <c r="DF69" s="162">
        <v>0</v>
      </c>
      <c r="DG69" s="162">
        <v>0</v>
      </c>
      <c r="DH69" s="162">
        <v>1</v>
      </c>
      <c r="DI69" s="162">
        <v>0.69924325553164646</v>
      </c>
    </row>
    <row r="70" spans="2:113" s="155" customFormat="1" ht="16.5" customHeight="1">
      <c r="B70" s="143" t="s">
        <v>1781</v>
      </c>
      <c r="C70" s="143" t="s">
        <v>1055</v>
      </c>
      <c r="D70" s="162">
        <v>1.9463268947056862E-3</v>
      </c>
      <c r="E70" s="162">
        <v>4.7627573974096888E-3</v>
      </c>
      <c r="F70" s="162">
        <v>5.1553284361521186E-3</v>
      </c>
      <c r="G70" s="162">
        <v>2.1113540904422762E-3</v>
      </c>
      <c r="H70" s="162">
        <v>4.599776886088279E-3</v>
      </c>
      <c r="I70" s="162">
        <v>0</v>
      </c>
      <c r="J70" s="162">
        <v>0</v>
      </c>
      <c r="K70" s="162">
        <v>1.4371217294359273E-2</v>
      </c>
      <c r="L70" s="162">
        <v>4.0630405201027208E-3</v>
      </c>
      <c r="M70" s="162">
        <v>1.0320778495247429E-2</v>
      </c>
      <c r="N70" s="162">
        <v>9.6865771528420984E-3</v>
      </c>
      <c r="O70" s="162">
        <v>0</v>
      </c>
      <c r="P70" s="162">
        <v>2.509265432235138E-3</v>
      </c>
      <c r="Q70" s="162">
        <v>1.1959576179290516E-2</v>
      </c>
      <c r="R70" s="162">
        <v>2.5522619893248882E-3</v>
      </c>
      <c r="S70" s="162">
        <v>2.2620098605349876E-3</v>
      </c>
      <c r="T70" s="162">
        <v>0</v>
      </c>
      <c r="U70" s="162">
        <v>2.8335256474050228E-3</v>
      </c>
      <c r="V70" s="162">
        <v>4.8210603618537113E-3</v>
      </c>
      <c r="W70" s="162">
        <v>0</v>
      </c>
      <c r="X70" s="162">
        <v>0</v>
      </c>
      <c r="Y70" s="162">
        <v>0</v>
      </c>
      <c r="Z70" s="162">
        <v>0</v>
      </c>
      <c r="AA70" s="162">
        <v>0</v>
      </c>
      <c r="AB70" s="162">
        <v>0</v>
      </c>
      <c r="AC70" s="162">
        <v>0</v>
      </c>
      <c r="AD70" s="162">
        <v>0</v>
      </c>
      <c r="AE70" s="162">
        <v>0</v>
      </c>
      <c r="AF70" s="162">
        <v>3.5496033324248482E-3</v>
      </c>
      <c r="AG70" s="162">
        <v>3.3089129653314526E-3</v>
      </c>
      <c r="AH70" s="162">
        <v>0</v>
      </c>
      <c r="AI70" s="162">
        <v>0</v>
      </c>
      <c r="AJ70" s="162">
        <v>0</v>
      </c>
      <c r="AK70" s="162">
        <v>4.1491882756386168E-3</v>
      </c>
      <c r="AL70" s="162">
        <v>0</v>
      </c>
      <c r="AM70" s="162">
        <v>4.5963028188297037E-3</v>
      </c>
      <c r="AN70" s="162">
        <v>3.8936244164383725E-3</v>
      </c>
      <c r="AO70" s="162">
        <v>0</v>
      </c>
      <c r="AP70" s="162">
        <v>0</v>
      </c>
      <c r="AQ70" s="162">
        <v>0</v>
      </c>
      <c r="AR70" s="162">
        <v>0</v>
      </c>
      <c r="AS70" s="162">
        <v>0</v>
      </c>
      <c r="AT70" s="162">
        <v>2.1347436134705783E-3</v>
      </c>
      <c r="AU70" s="162">
        <v>0</v>
      </c>
      <c r="AV70" s="162">
        <v>0</v>
      </c>
      <c r="AW70" s="162">
        <v>2.8521161997720344E-3</v>
      </c>
      <c r="AX70" s="162">
        <v>0</v>
      </c>
      <c r="AY70" s="162">
        <v>0</v>
      </c>
      <c r="AZ70" s="162">
        <v>0</v>
      </c>
      <c r="BA70" s="162">
        <v>0</v>
      </c>
      <c r="BB70" s="162">
        <v>0</v>
      </c>
      <c r="BC70" s="162">
        <v>0</v>
      </c>
      <c r="BD70" s="162">
        <v>7.9572673696601693E-3</v>
      </c>
      <c r="BE70" s="162">
        <v>0</v>
      </c>
      <c r="BF70" s="162">
        <v>0</v>
      </c>
      <c r="BG70" s="162">
        <v>0</v>
      </c>
      <c r="BH70" s="162">
        <v>3.1640163762371499E-3</v>
      </c>
      <c r="BI70" s="162">
        <v>0</v>
      </c>
      <c r="BJ70" s="162">
        <v>2.7284936670048708E-3</v>
      </c>
      <c r="BK70" s="162">
        <v>6.3450370695534589E-3</v>
      </c>
      <c r="BL70" s="162">
        <v>2.5475127768218621E-3</v>
      </c>
      <c r="BM70" s="162">
        <v>3.0297755514445842E-3</v>
      </c>
      <c r="BN70" s="162">
        <v>2.8002115636326028E-3</v>
      </c>
      <c r="BO70" s="162">
        <v>3.0536405831691738E-3</v>
      </c>
      <c r="BP70" s="162">
        <v>1.6631937691121652E-2</v>
      </c>
      <c r="BQ70" s="162">
        <v>0</v>
      </c>
      <c r="BR70" s="162">
        <v>1.0334377735348317</v>
      </c>
      <c r="BS70" s="162">
        <v>1.7218693433353884E-2</v>
      </c>
      <c r="BT70" s="162">
        <v>5.2640259852549899E-3</v>
      </c>
      <c r="BU70" s="162">
        <v>8.0152186927163818E-3</v>
      </c>
      <c r="BV70" s="162">
        <v>2.3830036002624381E-3</v>
      </c>
      <c r="BW70" s="162">
        <v>3.6445193537328769E-3</v>
      </c>
      <c r="BX70" s="162">
        <v>6.052564090479798E-3</v>
      </c>
      <c r="BY70" s="162">
        <v>3.3628996907297993E-4</v>
      </c>
      <c r="BZ70" s="162">
        <v>9.7179716838611853E-3</v>
      </c>
      <c r="CA70" s="162">
        <v>3.8840596340908476E-3</v>
      </c>
      <c r="CB70" s="162">
        <v>1.4309433632083845E-2</v>
      </c>
      <c r="CC70" s="162">
        <v>3.6626898429083718E-3</v>
      </c>
      <c r="CD70" s="162">
        <v>5.1525051333585889E-3</v>
      </c>
      <c r="CE70" s="162">
        <v>0</v>
      </c>
      <c r="CF70" s="162">
        <v>0</v>
      </c>
      <c r="CG70" s="162">
        <v>3.5650050899178817E-3</v>
      </c>
      <c r="CH70" s="162">
        <v>8.531358069035655E-3</v>
      </c>
      <c r="CI70" s="162">
        <v>3.3495322640692531E-3</v>
      </c>
      <c r="CJ70" s="162">
        <v>1.8078193142523526E-4</v>
      </c>
      <c r="CK70" s="162">
        <v>0</v>
      </c>
      <c r="CL70" s="162">
        <v>2.1793728545485974E-3</v>
      </c>
      <c r="CM70" s="162">
        <v>0</v>
      </c>
      <c r="CN70" s="162">
        <v>1.9662891191365222E-3</v>
      </c>
      <c r="CO70" s="162">
        <v>3.5554437355853042E-3</v>
      </c>
      <c r="CP70" s="162">
        <v>7.3766625740539667E-3</v>
      </c>
      <c r="CQ70" s="162">
        <v>5.8330868590882557E-3</v>
      </c>
      <c r="CR70" s="162">
        <v>3.8563794631054499E-3</v>
      </c>
      <c r="CS70" s="162">
        <v>1.3200521831946135E-3</v>
      </c>
      <c r="CT70" s="162">
        <v>1.2328418970260357E-2</v>
      </c>
      <c r="CU70" s="162">
        <v>1.4033233262717644E-2</v>
      </c>
      <c r="CV70" s="162">
        <v>1.6072951220325947E-2</v>
      </c>
      <c r="CW70" s="162">
        <v>3.8628528731312864E-3</v>
      </c>
      <c r="CX70" s="162">
        <v>2.1075028035308411E-3</v>
      </c>
      <c r="CY70" s="162">
        <v>2.5691909091434192E-3</v>
      </c>
      <c r="CZ70" s="162">
        <v>1.7646240158090351E-3</v>
      </c>
      <c r="DA70" s="162">
        <v>1.551769348092458E-2</v>
      </c>
      <c r="DB70" s="162">
        <v>2.2310817544323545E-2</v>
      </c>
      <c r="DC70" s="162">
        <v>2.7044849116869444E-2</v>
      </c>
      <c r="DD70" s="162">
        <v>1.5423777091712741E-2</v>
      </c>
      <c r="DE70" s="162">
        <v>6.7894372301126309E-3</v>
      </c>
      <c r="DF70" s="162">
        <v>2.2441990884240707E-3</v>
      </c>
      <c r="DG70" s="162">
        <v>8.5359708714004331E-3</v>
      </c>
      <c r="DH70" s="162">
        <v>1.4620954721163999</v>
      </c>
      <c r="DI70" s="162">
        <v>1.0223603978207512</v>
      </c>
    </row>
    <row r="71" spans="2:113" s="155" customFormat="1" ht="16.5" customHeight="1">
      <c r="B71" s="143" t="s">
        <v>1782</v>
      </c>
      <c r="C71" s="143" t="s">
        <v>1064</v>
      </c>
      <c r="D71" s="162">
        <v>8.772626663547759E-4</v>
      </c>
      <c r="E71" s="162">
        <v>1.9968424594485586E-3</v>
      </c>
      <c r="F71" s="162">
        <v>2.6196522126213785E-3</v>
      </c>
      <c r="G71" s="162">
        <v>6.8084298481066636E-4</v>
      </c>
      <c r="H71" s="162">
        <v>5.9574757360958874E-4</v>
      </c>
      <c r="I71" s="162">
        <v>0</v>
      </c>
      <c r="J71" s="162">
        <v>0</v>
      </c>
      <c r="K71" s="162">
        <v>3.0060330776534566E-3</v>
      </c>
      <c r="L71" s="162">
        <v>1.034979970068896E-3</v>
      </c>
      <c r="M71" s="162">
        <v>1.4871193352420365E-3</v>
      </c>
      <c r="N71" s="162">
        <v>1.2481992505556151E-3</v>
      </c>
      <c r="O71" s="162">
        <v>0</v>
      </c>
      <c r="P71" s="162">
        <v>6.5938187313457452E-4</v>
      </c>
      <c r="Q71" s="162">
        <v>8.4961666628363794E-4</v>
      </c>
      <c r="R71" s="162">
        <v>1.3361402308600015E-3</v>
      </c>
      <c r="S71" s="162">
        <v>8.1921972688244989E-4</v>
      </c>
      <c r="T71" s="162">
        <v>0</v>
      </c>
      <c r="U71" s="162">
        <v>1.3811988619240967E-3</v>
      </c>
      <c r="V71" s="162">
        <v>9.6363052910462496E-4</v>
      </c>
      <c r="W71" s="162">
        <v>0</v>
      </c>
      <c r="X71" s="162">
        <v>0</v>
      </c>
      <c r="Y71" s="162">
        <v>0</v>
      </c>
      <c r="Z71" s="162">
        <v>0</v>
      </c>
      <c r="AA71" s="162">
        <v>0</v>
      </c>
      <c r="AB71" s="162">
        <v>0</v>
      </c>
      <c r="AC71" s="162">
        <v>0</v>
      </c>
      <c r="AD71" s="162">
        <v>0</v>
      </c>
      <c r="AE71" s="162">
        <v>0</v>
      </c>
      <c r="AF71" s="162">
        <v>1.3200478165301302E-3</v>
      </c>
      <c r="AG71" s="162">
        <v>6.2715562453970956E-4</v>
      </c>
      <c r="AH71" s="162">
        <v>0</v>
      </c>
      <c r="AI71" s="162">
        <v>0</v>
      </c>
      <c r="AJ71" s="162">
        <v>0</v>
      </c>
      <c r="AK71" s="162">
        <v>4.6548851553149771E-3</v>
      </c>
      <c r="AL71" s="162">
        <v>0</v>
      </c>
      <c r="AM71" s="162">
        <v>7.657631078370932E-3</v>
      </c>
      <c r="AN71" s="162">
        <v>1.1320487878141738E-3</v>
      </c>
      <c r="AO71" s="162">
        <v>0</v>
      </c>
      <c r="AP71" s="162">
        <v>0</v>
      </c>
      <c r="AQ71" s="162">
        <v>0</v>
      </c>
      <c r="AR71" s="162">
        <v>0</v>
      </c>
      <c r="AS71" s="162">
        <v>0</v>
      </c>
      <c r="AT71" s="162">
        <v>8.1095110197929444E-4</v>
      </c>
      <c r="AU71" s="162">
        <v>0</v>
      </c>
      <c r="AV71" s="162">
        <v>0</v>
      </c>
      <c r="AW71" s="162">
        <v>7.3207480610422578E-4</v>
      </c>
      <c r="AX71" s="162">
        <v>0</v>
      </c>
      <c r="AY71" s="162">
        <v>0</v>
      </c>
      <c r="AZ71" s="162">
        <v>0</v>
      </c>
      <c r="BA71" s="162">
        <v>0</v>
      </c>
      <c r="BB71" s="162">
        <v>0</v>
      </c>
      <c r="BC71" s="162">
        <v>0</v>
      </c>
      <c r="BD71" s="162">
        <v>5.3613111006877107E-4</v>
      </c>
      <c r="BE71" s="162">
        <v>0</v>
      </c>
      <c r="BF71" s="162">
        <v>0</v>
      </c>
      <c r="BG71" s="162">
        <v>0</v>
      </c>
      <c r="BH71" s="162">
        <v>9.4835393930008962E-4</v>
      </c>
      <c r="BI71" s="162">
        <v>0</v>
      </c>
      <c r="BJ71" s="162">
        <v>7.7656451484759618E-4</v>
      </c>
      <c r="BK71" s="162">
        <v>2.2300430602503773E-3</v>
      </c>
      <c r="BL71" s="162">
        <v>2.1973350368161395E-3</v>
      </c>
      <c r="BM71" s="162">
        <v>2.4562282777462912E-3</v>
      </c>
      <c r="BN71" s="162">
        <v>1.73602426907777E-2</v>
      </c>
      <c r="BO71" s="162">
        <v>1.3825863813420545E-2</v>
      </c>
      <c r="BP71" s="162">
        <v>2.4876610902580306E-3</v>
      </c>
      <c r="BQ71" s="162">
        <v>0</v>
      </c>
      <c r="BR71" s="162">
        <v>7.9621433212918099E-4</v>
      </c>
      <c r="BS71" s="162">
        <v>1.0095324226717899</v>
      </c>
      <c r="BT71" s="162">
        <v>1.8966698807632153E-3</v>
      </c>
      <c r="BU71" s="162">
        <v>2.2222948560387873E-3</v>
      </c>
      <c r="BV71" s="162">
        <v>2.928804174714176E-3</v>
      </c>
      <c r="BW71" s="162">
        <v>4.0762403002808124E-3</v>
      </c>
      <c r="BX71" s="162">
        <v>1.1241852260443174E-3</v>
      </c>
      <c r="BY71" s="162">
        <v>2.7633866278473237E-4</v>
      </c>
      <c r="BZ71" s="162">
        <v>3.1857571388211665E-2</v>
      </c>
      <c r="CA71" s="162">
        <v>5.2068421366832469E-3</v>
      </c>
      <c r="CB71" s="162">
        <v>4.682570770595914E-3</v>
      </c>
      <c r="CC71" s="162">
        <v>3.1267505729142262E-3</v>
      </c>
      <c r="CD71" s="162">
        <v>1.343004431109255E-2</v>
      </c>
      <c r="CE71" s="162">
        <v>0</v>
      </c>
      <c r="CF71" s="162">
        <v>0</v>
      </c>
      <c r="CG71" s="162">
        <v>1.5626502769740969E-3</v>
      </c>
      <c r="CH71" s="162">
        <v>3.8039135627760033E-2</v>
      </c>
      <c r="CI71" s="162">
        <v>3.0282290189096491E-4</v>
      </c>
      <c r="CJ71" s="162">
        <v>2.7039794459326423E-5</v>
      </c>
      <c r="CK71" s="162">
        <v>0</v>
      </c>
      <c r="CL71" s="162">
        <v>5.8410960099812117E-3</v>
      </c>
      <c r="CM71" s="162">
        <v>0</v>
      </c>
      <c r="CN71" s="162">
        <v>4.2883583258453427E-4</v>
      </c>
      <c r="CO71" s="162">
        <v>2.2626353042530811E-2</v>
      </c>
      <c r="CP71" s="162">
        <v>2.8970400229953236E-3</v>
      </c>
      <c r="CQ71" s="162">
        <v>1.5393935442818136E-3</v>
      </c>
      <c r="CR71" s="162">
        <v>2.2171333045264605E-3</v>
      </c>
      <c r="CS71" s="162">
        <v>2.4862096204629437E-4</v>
      </c>
      <c r="CT71" s="162">
        <v>1.7794806937453435E-3</v>
      </c>
      <c r="CU71" s="162">
        <v>3.6993812996289461E-3</v>
      </c>
      <c r="CV71" s="162">
        <v>1.8062426035694501E-3</v>
      </c>
      <c r="CW71" s="162">
        <v>1.0333874158357707E-3</v>
      </c>
      <c r="CX71" s="162">
        <v>6.5194590127283535E-4</v>
      </c>
      <c r="CY71" s="162">
        <v>5.8690094667778554E-4</v>
      </c>
      <c r="CZ71" s="162">
        <v>7.1385451281664753E-4</v>
      </c>
      <c r="DA71" s="162">
        <v>1.2040419508734858E-2</v>
      </c>
      <c r="DB71" s="162">
        <v>3.0262475552125046E-3</v>
      </c>
      <c r="DC71" s="162">
        <v>6.0148388356573461E-3</v>
      </c>
      <c r="DD71" s="162">
        <v>9.4783441405378935E-3</v>
      </c>
      <c r="DE71" s="162">
        <v>3.5915486873031302E-3</v>
      </c>
      <c r="DF71" s="162">
        <v>1.0731228508225885E-3</v>
      </c>
      <c r="DG71" s="162">
        <v>1.6455699966311681E-2</v>
      </c>
      <c r="DH71" s="162">
        <v>1.2981475708448937</v>
      </c>
      <c r="DI71" s="162">
        <v>0.90772093359808215</v>
      </c>
    </row>
    <row r="72" spans="2:113" s="155" customFormat="1" ht="16.5" customHeight="1">
      <c r="B72" s="143" t="s">
        <v>1783</v>
      </c>
      <c r="C72" s="143" t="s">
        <v>1069</v>
      </c>
      <c r="D72" s="162">
        <v>3.6504003869612743E-2</v>
      </c>
      <c r="E72" s="162">
        <v>3.0549328299195978E-2</v>
      </c>
      <c r="F72" s="162">
        <v>3.3416469923206502E-2</v>
      </c>
      <c r="G72" s="162">
        <v>1.4612831625311738E-2</v>
      </c>
      <c r="H72" s="162">
        <v>4.5374339905177426E-2</v>
      </c>
      <c r="I72" s="162">
        <v>0</v>
      </c>
      <c r="J72" s="162">
        <v>0</v>
      </c>
      <c r="K72" s="162">
        <v>2.019075504540151E-2</v>
      </c>
      <c r="L72" s="162">
        <v>5.8152360561376661E-2</v>
      </c>
      <c r="M72" s="162">
        <v>0.11936242971404104</v>
      </c>
      <c r="N72" s="162">
        <v>4.3156245195626684E-2</v>
      </c>
      <c r="O72" s="162">
        <v>0</v>
      </c>
      <c r="P72" s="162">
        <v>9.2055009977305369E-2</v>
      </c>
      <c r="Q72" s="162">
        <v>4.1526420344993167E-2</v>
      </c>
      <c r="R72" s="162">
        <v>0.10714246221639319</v>
      </c>
      <c r="S72" s="162">
        <v>8.1410376520039962E-2</v>
      </c>
      <c r="T72" s="162">
        <v>0</v>
      </c>
      <c r="U72" s="162">
        <v>0.11455246039187494</v>
      </c>
      <c r="V72" s="162">
        <v>7.0686820700682287E-2</v>
      </c>
      <c r="W72" s="162">
        <v>0</v>
      </c>
      <c r="X72" s="162">
        <v>0</v>
      </c>
      <c r="Y72" s="162">
        <v>0</v>
      </c>
      <c r="Z72" s="162">
        <v>0</v>
      </c>
      <c r="AA72" s="162">
        <v>0</v>
      </c>
      <c r="AB72" s="162">
        <v>0</v>
      </c>
      <c r="AC72" s="162">
        <v>0</v>
      </c>
      <c r="AD72" s="162">
        <v>0</v>
      </c>
      <c r="AE72" s="162">
        <v>0</v>
      </c>
      <c r="AF72" s="162">
        <v>5.5483338243207114E-2</v>
      </c>
      <c r="AG72" s="162">
        <v>0.10672239813468699</v>
      </c>
      <c r="AH72" s="162">
        <v>0</v>
      </c>
      <c r="AI72" s="162">
        <v>0</v>
      </c>
      <c r="AJ72" s="162">
        <v>0</v>
      </c>
      <c r="AK72" s="162">
        <v>6.1303277602071653E-2</v>
      </c>
      <c r="AL72" s="162">
        <v>0</v>
      </c>
      <c r="AM72" s="162">
        <v>5.0666580527922722E-2</v>
      </c>
      <c r="AN72" s="162">
        <v>7.8993908008514451E-3</v>
      </c>
      <c r="AO72" s="162">
        <v>0</v>
      </c>
      <c r="AP72" s="162">
        <v>0</v>
      </c>
      <c r="AQ72" s="162">
        <v>0</v>
      </c>
      <c r="AR72" s="162">
        <v>0</v>
      </c>
      <c r="AS72" s="162">
        <v>0</v>
      </c>
      <c r="AT72" s="162">
        <v>9.2574134589645515E-2</v>
      </c>
      <c r="AU72" s="162">
        <v>0</v>
      </c>
      <c r="AV72" s="162">
        <v>0</v>
      </c>
      <c r="AW72" s="162">
        <v>7.4417563593365682E-2</v>
      </c>
      <c r="AX72" s="162">
        <v>0</v>
      </c>
      <c r="AY72" s="162">
        <v>0</v>
      </c>
      <c r="AZ72" s="162">
        <v>0</v>
      </c>
      <c r="BA72" s="162">
        <v>0</v>
      </c>
      <c r="BB72" s="162">
        <v>0</v>
      </c>
      <c r="BC72" s="162">
        <v>0</v>
      </c>
      <c r="BD72" s="162">
        <v>7.010146431573093E-2</v>
      </c>
      <c r="BE72" s="162">
        <v>0</v>
      </c>
      <c r="BF72" s="162">
        <v>0</v>
      </c>
      <c r="BG72" s="162">
        <v>0</v>
      </c>
      <c r="BH72" s="162">
        <v>8.3423283059830503E-2</v>
      </c>
      <c r="BI72" s="162">
        <v>0</v>
      </c>
      <c r="BJ72" s="162">
        <v>9.3000025875966119E-2</v>
      </c>
      <c r="BK72" s="162">
        <v>1.1072505353066883E-2</v>
      </c>
      <c r="BL72" s="162">
        <v>7.9240501932554816E-2</v>
      </c>
      <c r="BM72" s="162">
        <v>8.4633801182509627E-2</v>
      </c>
      <c r="BN72" s="162">
        <v>6.4043693194655721E-2</v>
      </c>
      <c r="BO72" s="162">
        <v>6.1870067079462056E-2</v>
      </c>
      <c r="BP72" s="162">
        <v>7.4452200622595454E-3</v>
      </c>
      <c r="BQ72" s="162">
        <v>0</v>
      </c>
      <c r="BR72" s="162">
        <v>2.0691278297879222E-2</v>
      </c>
      <c r="BS72" s="162">
        <v>2.6009039982861405E-2</v>
      </c>
      <c r="BT72" s="162">
        <v>1.0116718652923447</v>
      </c>
      <c r="BU72" s="162">
        <v>1.2274648706662891E-2</v>
      </c>
      <c r="BV72" s="162">
        <v>1.1795378742712276E-2</v>
      </c>
      <c r="BW72" s="162">
        <v>1.1131801323063554E-2</v>
      </c>
      <c r="BX72" s="162">
        <v>6.2090606647544743E-3</v>
      </c>
      <c r="BY72" s="162">
        <v>3.0525057769591893E-3</v>
      </c>
      <c r="BZ72" s="162">
        <v>2.3637931155197037E-2</v>
      </c>
      <c r="CA72" s="162">
        <v>1.3624332464154794E-2</v>
      </c>
      <c r="CB72" s="162">
        <v>5.8179988634799062E-2</v>
      </c>
      <c r="CC72" s="162">
        <v>3.97774604024334E-2</v>
      </c>
      <c r="CD72" s="162">
        <v>3.0291871069681609E-2</v>
      </c>
      <c r="CE72" s="162">
        <v>0</v>
      </c>
      <c r="CF72" s="162">
        <v>0</v>
      </c>
      <c r="CG72" s="162">
        <v>5.927979294087002E-3</v>
      </c>
      <c r="CH72" s="162">
        <v>2.0605659767394115E-2</v>
      </c>
      <c r="CI72" s="162">
        <v>3.403264000407167E-3</v>
      </c>
      <c r="CJ72" s="162">
        <v>8.0926305024560207E-5</v>
      </c>
      <c r="CK72" s="162">
        <v>0</v>
      </c>
      <c r="CL72" s="162">
        <v>2.992445446244929E-2</v>
      </c>
      <c r="CM72" s="162">
        <v>0</v>
      </c>
      <c r="CN72" s="162">
        <v>4.8843354145986055E-3</v>
      </c>
      <c r="CO72" s="162">
        <v>1.1897832005249125E-2</v>
      </c>
      <c r="CP72" s="162">
        <v>5.9550587908705713E-3</v>
      </c>
      <c r="CQ72" s="162">
        <v>2.1928876418767559E-2</v>
      </c>
      <c r="CR72" s="162">
        <v>7.7154943360735709E-2</v>
      </c>
      <c r="CS72" s="162">
        <v>8.5734626223967943E-3</v>
      </c>
      <c r="CT72" s="162">
        <v>2.2518099083379466E-2</v>
      </c>
      <c r="CU72" s="162">
        <v>2.3084183633074729E-2</v>
      </c>
      <c r="CV72" s="162">
        <v>4.4698602483855945E-2</v>
      </c>
      <c r="CW72" s="162">
        <v>4.2276972750388428E-2</v>
      </c>
      <c r="CX72" s="162">
        <v>5.6489858268411589E-2</v>
      </c>
      <c r="CY72" s="162">
        <v>5.7095655376218718E-2</v>
      </c>
      <c r="CZ72" s="162">
        <v>6.5987318878251355E-3</v>
      </c>
      <c r="DA72" s="162">
        <v>7.0252273192604547E-2</v>
      </c>
      <c r="DB72" s="162">
        <v>9.6092965247281281E-2</v>
      </c>
      <c r="DC72" s="162">
        <v>3.3135989809655778E-2</v>
      </c>
      <c r="DD72" s="162">
        <v>2.4303101683160917E-2</v>
      </c>
      <c r="DE72" s="162">
        <v>2.47252299672132E-2</v>
      </c>
      <c r="DF72" s="162">
        <v>0.19751689678858544</v>
      </c>
      <c r="DG72" s="162">
        <v>3.2110887477490704E-2</v>
      </c>
      <c r="DH72" s="162">
        <v>4.1021729624426584</v>
      </c>
      <c r="DI72" s="162">
        <v>2.8684167770123028</v>
      </c>
    </row>
    <row r="73" spans="2:113" s="155" customFormat="1" ht="16.5" customHeight="1">
      <c r="B73" s="143" t="s">
        <v>1784</v>
      </c>
      <c r="C73" s="143" t="s">
        <v>1075</v>
      </c>
      <c r="D73" s="162">
        <v>2.1924229421195773E-2</v>
      </c>
      <c r="E73" s="162">
        <v>1.4172900213095712E-2</v>
      </c>
      <c r="F73" s="162">
        <v>7.8821579265716188E-3</v>
      </c>
      <c r="G73" s="162">
        <v>1.2589956134100863E-2</v>
      </c>
      <c r="H73" s="162">
        <v>1.0894613034887526E-2</v>
      </c>
      <c r="I73" s="162">
        <v>0</v>
      </c>
      <c r="J73" s="162">
        <v>0</v>
      </c>
      <c r="K73" s="162">
        <v>2.0790213358913141E-2</v>
      </c>
      <c r="L73" s="162">
        <v>4.1451990148039736E-3</v>
      </c>
      <c r="M73" s="162">
        <v>2.2779639408408471E-2</v>
      </c>
      <c r="N73" s="162">
        <v>6.2768660004149613E-3</v>
      </c>
      <c r="O73" s="162">
        <v>0</v>
      </c>
      <c r="P73" s="162">
        <v>3.7422012456463285E-3</v>
      </c>
      <c r="Q73" s="162">
        <v>1.023873287410625E-2</v>
      </c>
      <c r="R73" s="162">
        <v>8.7523066293332154E-3</v>
      </c>
      <c r="S73" s="162">
        <v>8.3594805880087986E-3</v>
      </c>
      <c r="T73" s="162">
        <v>0</v>
      </c>
      <c r="U73" s="162">
        <v>2.9370227283240596E-3</v>
      </c>
      <c r="V73" s="162">
        <v>2.906309872782837E-3</v>
      </c>
      <c r="W73" s="162">
        <v>0</v>
      </c>
      <c r="X73" s="162">
        <v>0</v>
      </c>
      <c r="Y73" s="162">
        <v>0</v>
      </c>
      <c r="Z73" s="162">
        <v>0</v>
      </c>
      <c r="AA73" s="162">
        <v>0</v>
      </c>
      <c r="AB73" s="162">
        <v>0</v>
      </c>
      <c r="AC73" s="162">
        <v>0</v>
      </c>
      <c r="AD73" s="162">
        <v>0</v>
      </c>
      <c r="AE73" s="162">
        <v>0</v>
      </c>
      <c r="AF73" s="162">
        <v>5.0382804584554698E-3</v>
      </c>
      <c r="AG73" s="162">
        <v>2.1311733976900728E-3</v>
      </c>
      <c r="AH73" s="162">
        <v>0</v>
      </c>
      <c r="AI73" s="162">
        <v>0</v>
      </c>
      <c r="AJ73" s="162">
        <v>0</v>
      </c>
      <c r="AK73" s="162">
        <v>6.9751033832433753E-3</v>
      </c>
      <c r="AL73" s="162">
        <v>0</v>
      </c>
      <c r="AM73" s="162">
        <v>5.7634152168995895E-3</v>
      </c>
      <c r="AN73" s="162">
        <v>2.0488288305201513E-3</v>
      </c>
      <c r="AO73" s="162">
        <v>0</v>
      </c>
      <c r="AP73" s="162">
        <v>0</v>
      </c>
      <c r="AQ73" s="162">
        <v>0</v>
      </c>
      <c r="AR73" s="162">
        <v>0</v>
      </c>
      <c r="AS73" s="162">
        <v>0</v>
      </c>
      <c r="AT73" s="162">
        <v>2.7228419297496884E-3</v>
      </c>
      <c r="AU73" s="162">
        <v>0</v>
      </c>
      <c r="AV73" s="162">
        <v>0</v>
      </c>
      <c r="AW73" s="162">
        <v>3.5437410592356008E-3</v>
      </c>
      <c r="AX73" s="162">
        <v>0</v>
      </c>
      <c r="AY73" s="162">
        <v>0</v>
      </c>
      <c r="AZ73" s="162">
        <v>0</v>
      </c>
      <c r="BA73" s="162">
        <v>0</v>
      </c>
      <c r="BB73" s="162">
        <v>0</v>
      </c>
      <c r="BC73" s="162">
        <v>0</v>
      </c>
      <c r="BD73" s="162">
        <v>2.1246054063261853E-3</v>
      </c>
      <c r="BE73" s="162">
        <v>0</v>
      </c>
      <c r="BF73" s="162">
        <v>0</v>
      </c>
      <c r="BG73" s="162">
        <v>0</v>
      </c>
      <c r="BH73" s="162">
        <v>1.2087583218710969E-3</v>
      </c>
      <c r="BI73" s="162">
        <v>0</v>
      </c>
      <c r="BJ73" s="162">
        <v>3.0956100503408978E-2</v>
      </c>
      <c r="BK73" s="162">
        <v>4.6200796372388945E-3</v>
      </c>
      <c r="BL73" s="162">
        <v>6.0378609037944776E-3</v>
      </c>
      <c r="BM73" s="162">
        <v>5.058838840778482E-3</v>
      </c>
      <c r="BN73" s="162">
        <v>6.2111033958877765E-3</v>
      </c>
      <c r="BO73" s="162">
        <v>6.6502547832950169E-3</v>
      </c>
      <c r="BP73" s="162">
        <v>3.8765619629827835E-3</v>
      </c>
      <c r="BQ73" s="162">
        <v>0</v>
      </c>
      <c r="BR73" s="162">
        <v>3.2224899606345184E-3</v>
      </c>
      <c r="BS73" s="162">
        <v>7.0743469054004183E-3</v>
      </c>
      <c r="BT73" s="162">
        <v>7.2019606435909421E-3</v>
      </c>
      <c r="BU73" s="162">
        <v>1.0053806913278824</v>
      </c>
      <c r="BV73" s="162">
        <v>4.2018719656647481E-3</v>
      </c>
      <c r="BW73" s="162">
        <v>4.0076053939018487E-3</v>
      </c>
      <c r="BX73" s="162">
        <v>2.9168521742584086E-3</v>
      </c>
      <c r="BY73" s="162">
        <v>7.103473777903235E-4</v>
      </c>
      <c r="BZ73" s="162">
        <v>9.5083972066310023E-3</v>
      </c>
      <c r="CA73" s="162">
        <v>7.352472212161283E-3</v>
      </c>
      <c r="CB73" s="162">
        <v>6.5417593833670476E-2</v>
      </c>
      <c r="CC73" s="162">
        <v>3.9229247226449911E-3</v>
      </c>
      <c r="CD73" s="162">
        <v>7.2179421188490033E-3</v>
      </c>
      <c r="CE73" s="162">
        <v>0</v>
      </c>
      <c r="CF73" s="162">
        <v>0</v>
      </c>
      <c r="CG73" s="162">
        <v>2.7781647551098493E-3</v>
      </c>
      <c r="CH73" s="162">
        <v>4.420287235806575E-3</v>
      </c>
      <c r="CI73" s="162">
        <v>1.5642749746592785E-3</v>
      </c>
      <c r="CJ73" s="162">
        <v>4.2136543075899847E-5</v>
      </c>
      <c r="CK73" s="162">
        <v>0</v>
      </c>
      <c r="CL73" s="162">
        <v>2.05049641969824E-2</v>
      </c>
      <c r="CM73" s="162">
        <v>0</v>
      </c>
      <c r="CN73" s="162">
        <v>3.9446779273957042E-3</v>
      </c>
      <c r="CO73" s="162">
        <v>6.0622164412827704E-3</v>
      </c>
      <c r="CP73" s="162">
        <v>4.1234250250917499E-3</v>
      </c>
      <c r="CQ73" s="162">
        <v>1.2620748440128417E-2</v>
      </c>
      <c r="CR73" s="162">
        <v>2.3793323478152038E-3</v>
      </c>
      <c r="CS73" s="162">
        <v>2.682696120290371E-3</v>
      </c>
      <c r="CT73" s="162">
        <v>8.7054889102155062E-3</v>
      </c>
      <c r="CU73" s="162">
        <v>9.7922134924340615E-3</v>
      </c>
      <c r="CV73" s="162">
        <v>2.1429668174661801E-2</v>
      </c>
      <c r="CW73" s="162">
        <v>1.3747070533858355E-2</v>
      </c>
      <c r="CX73" s="162">
        <v>3.6206936974277192E-3</v>
      </c>
      <c r="CY73" s="162">
        <v>7.2723117852334139E-3</v>
      </c>
      <c r="CZ73" s="162">
        <v>3.6138736221730562E-3</v>
      </c>
      <c r="DA73" s="162">
        <v>3.3351207414669286E-2</v>
      </c>
      <c r="DB73" s="162">
        <v>4.1417939475945395E-2</v>
      </c>
      <c r="DC73" s="162">
        <v>1.5187043745455077E-2</v>
      </c>
      <c r="DD73" s="162">
        <v>1.046847571067914E-2</v>
      </c>
      <c r="DE73" s="162">
        <v>2.065299410161461E-2</v>
      </c>
      <c r="DF73" s="162">
        <v>5.6937143031206464E-2</v>
      </c>
      <c r="DG73" s="162">
        <v>4.6694426983693998E-3</v>
      </c>
      <c r="DH73" s="162">
        <v>1.6934833627266326</v>
      </c>
      <c r="DI73" s="162">
        <v>1.1841568197416508</v>
      </c>
    </row>
    <row r="74" spans="2:113" s="155" customFormat="1" ht="16.5" customHeight="1">
      <c r="B74" s="143" t="s">
        <v>1785</v>
      </c>
      <c r="C74" s="143" t="s">
        <v>1079</v>
      </c>
      <c r="D74" s="162">
        <v>1.1028826898082328E-2</v>
      </c>
      <c r="E74" s="162">
        <v>1.3614060360031575E-2</v>
      </c>
      <c r="F74" s="162">
        <v>8.9052407921759499E-3</v>
      </c>
      <c r="G74" s="162">
        <v>1.2023593124703413E-3</v>
      </c>
      <c r="H74" s="162">
        <v>1.2677201430578084E-2</v>
      </c>
      <c r="I74" s="162">
        <v>0</v>
      </c>
      <c r="J74" s="162">
        <v>0</v>
      </c>
      <c r="K74" s="162">
        <v>1.4965799401593725E-3</v>
      </c>
      <c r="L74" s="162">
        <v>5.8747788995295851E-3</v>
      </c>
      <c r="M74" s="162">
        <v>7.3293343245547492E-3</v>
      </c>
      <c r="N74" s="162">
        <v>5.3898736028779983E-3</v>
      </c>
      <c r="O74" s="162">
        <v>0</v>
      </c>
      <c r="P74" s="162">
        <v>1.7663406878982241E-2</v>
      </c>
      <c r="Q74" s="162">
        <v>6.6584666909400743E-3</v>
      </c>
      <c r="R74" s="162">
        <v>1.0167360369372712E-2</v>
      </c>
      <c r="S74" s="162">
        <v>1.3055964807188399E-2</v>
      </c>
      <c r="T74" s="162">
        <v>0</v>
      </c>
      <c r="U74" s="162">
        <v>5.8006189856389494E-3</v>
      </c>
      <c r="V74" s="162">
        <v>5.9979419372829662E-3</v>
      </c>
      <c r="W74" s="162">
        <v>0</v>
      </c>
      <c r="X74" s="162">
        <v>0</v>
      </c>
      <c r="Y74" s="162">
        <v>0</v>
      </c>
      <c r="Z74" s="162">
        <v>0</v>
      </c>
      <c r="AA74" s="162">
        <v>0</v>
      </c>
      <c r="AB74" s="162">
        <v>0</v>
      </c>
      <c r="AC74" s="162">
        <v>0</v>
      </c>
      <c r="AD74" s="162">
        <v>0</v>
      </c>
      <c r="AE74" s="162">
        <v>0</v>
      </c>
      <c r="AF74" s="162">
        <v>2.8379791859038002E-3</v>
      </c>
      <c r="AG74" s="162">
        <v>5.1221475910971344E-3</v>
      </c>
      <c r="AH74" s="162">
        <v>0</v>
      </c>
      <c r="AI74" s="162">
        <v>0</v>
      </c>
      <c r="AJ74" s="162">
        <v>0</v>
      </c>
      <c r="AK74" s="162">
        <v>4.970638733308586E-3</v>
      </c>
      <c r="AL74" s="162">
        <v>0</v>
      </c>
      <c r="AM74" s="162">
        <v>1.039132378465237E-2</v>
      </c>
      <c r="AN74" s="162">
        <v>7.9466523750545677E-4</v>
      </c>
      <c r="AO74" s="162">
        <v>0</v>
      </c>
      <c r="AP74" s="162">
        <v>0</v>
      </c>
      <c r="AQ74" s="162">
        <v>0</v>
      </c>
      <c r="AR74" s="162">
        <v>0</v>
      </c>
      <c r="AS74" s="162">
        <v>0</v>
      </c>
      <c r="AT74" s="162">
        <v>1.6044620583466424E-2</v>
      </c>
      <c r="AU74" s="162">
        <v>0</v>
      </c>
      <c r="AV74" s="162">
        <v>0</v>
      </c>
      <c r="AW74" s="162">
        <v>1.5732961389778869E-2</v>
      </c>
      <c r="AX74" s="162">
        <v>0</v>
      </c>
      <c r="AY74" s="162">
        <v>0</v>
      </c>
      <c r="AZ74" s="162">
        <v>0</v>
      </c>
      <c r="BA74" s="162">
        <v>0</v>
      </c>
      <c r="BB74" s="162">
        <v>0</v>
      </c>
      <c r="BC74" s="162">
        <v>0</v>
      </c>
      <c r="BD74" s="162">
        <v>3.4546312568835089E-3</v>
      </c>
      <c r="BE74" s="162">
        <v>0</v>
      </c>
      <c r="BF74" s="162">
        <v>0</v>
      </c>
      <c r="BG74" s="162">
        <v>0</v>
      </c>
      <c r="BH74" s="162">
        <v>1.8953777500675943E-2</v>
      </c>
      <c r="BI74" s="162">
        <v>0</v>
      </c>
      <c r="BJ74" s="162">
        <v>1.6432719492394679E-2</v>
      </c>
      <c r="BK74" s="162">
        <v>1.8471367529262058E-3</v>
      </c>
      <c r="BL74" s="162">
        <v>7.6568530563007938E-3</v>
      </c>
      <c r="BM74" s="162">
        <v>9.8100229604545942E-3</v>
      </c>
      <c r="BN74" s="162">
        <v>5.6391279953521911E-3</v>
      </c>
      <c r="BO74" s="162">
        <v>1.4944369643770591E-2</v>
      </c>
      <c r="BP74" s="162">
        <v>1.2736851285608238E-3</v>
      </c>
      <c r="BQ74" s="162">
        <v>0</v>
      </c>
      <c r="BR74" s="162">
        <v>2.6465531422549811E-3</v>
      </c>
      <c r="BS74" s="162">
        <v>2.0887375303811368E-3</v>
      </c>
      <c r="BT74" s="162">
        <v>1.1771465423714026E-2</v>
      </c>
      <c r="BU74" s="162">
        <v>2.3124054536537705E-2</v>
      </c>
      <c r="BV74" s="162">
        <v>1.1010649839517856</v>
      </c>
      <c r="BW74" s="162">
        <v>6.1111082305102971E-3</v>
      </c>
      <c r="BX74" s="162">
        <v>3.3456502015233459E-2</v>
      </c>
      <c r="BY74" s="162">
        <v>6.7580817237462149E-2</v>
      </c>
      <c r="BZ74" s="162">
        <v>1.3569966765421097E-2</v>
      </c>
      <c r="CA74" s="162">
        <v>4.3751198326147812E-3</v>
      </c>
      <c r="CB74" s="162">
        <v>4.3107998077114721E-3</v>
      </c>
      <c r="CC74" s="162">
        <v>9.0565522681777637E-3</v>
      </c>
      <c r="CD74" s="162">
        <v>8.28079369757455E-3</v>
      </c>
      <c r="CE74" s="162">
        <v>0</v>
      </c>
      <c r="CF74" s="162">
        <v>0</v>
      </c>
      <c r="CG74" s="162">
        <v>4.6083294563711787E-4</v>
      </c>
      <c r="CH74" s="162">
        <v>2.783394838257301E-3</v>
      </c>
      <c r="CI74" s="162">
        <v>2.1534189201860278E-4</v>
      </c>
      <c r="CJ74" s="162">
        <v>1.3844403571313302E-5</v>
      </c>
      <c r="CK74" s="162">
        <v>0</v>
      </c>
      <c r="CL74" s="162">
        <v>5.2762967720988404E-3</v>
      </c>
      <c r="CM74" s="162">
        <v>0</v>
      </c>
      <c r="CN74" s="162">
        <v>2.1554675349152973E-3</v>
      </c>
      <c r="CO74" s="162">
        <v>2.8358908919498937E-2</v>
      </c>
      <c r="CP74" s="162">
        <v>6.7370321460232311E-4</v>
      </c>
      <c r="CQ74" s="162">
        <v>2.8705867470801309E-3</v>
      </c>
      <c r="CR74" s="162">
        <v>3.5478495280279205E-3</v>
      </c>
      <c r="CS74" s="162">
        <v>6.1661227472246114E-4</v>
      </c>
      <c r="CT74" s="162">
        <v>4.3107481178327241E-3</v>
      </c>
      <c r="CU74" s="162">
        <v>4.9611265589607411E-3</v>
      </c>
      <c r="CV74" s="162">
        <v>1.6249700005227071E-2</v>
      </c>
      <c r="CW74" s="162">
        <v>4.0730221964369014E-3</v>
      </c>
      <c r="CX74" s="162">
        <v>2.1044262568743039E-3</v>
      </c>
      <c r="CY74" s="162">
        <v>3.4582770380401804E-3</v>
      </c>
      <c r="CZ74" s="162">
        <v>1.7268698240762899E-3</v>
      </c>
      <c r="DA74" s="162">
        <v>1.3258087522425854E-2</v>
      </c>
      <c r="DB74" s="162">
        <v>1.1106914893890577E-2</v>
      </c>
      <c r="DC74" s="162">
        <v>4.0128945150229561E-3</v>
      </c>
      <c r="DD74" s="162">
        <v>8.0955867906116752E-3</v>
      </c>
      <c r="DE74" s="162">
        <v>3.719947962627361E-3</v>
      </c>
      <c r="DF74" s="162">
        <v>6.4471065826852579E-3</v>
      </c>
      <c r="DG74" s="162">
        <v>1.9629979314177377E-2</v>
      </c>
      <c r="DH74" s="162">
        <v>1.7003336566115954</v>
      </c>
      <c r="DI74" s="162">
        <v>1.1889468415391207</v>
      </c>
    </row>
    <row r="75" spans="2:113" s="155" customFormat="1" ht="16.5" customHeight="1">
      <c r="B75" s="143" t="s">
        <v>1786</v>
      </c>
      <c r="C75" s="143" t="s">
        <v>1092</v>
      </c>
      <c r="D75" s="162">
        <v>5.2996608233528471E-3</v>
      </c>
      <c r="E75" s="162">
        <v>3.8680082585746027E-3</v>
      </c>
      <c r="F75" s="162">
        <v>6.4395923254984919E-3</v>
      </c>
      <c r="G75" s="162">
        <v>2.2071297724593052E-3</v>
      </c>
      <c r="H75" s="162">
        <v>3.3910704360407607E-3</v>
      </c>
      <c r="I75" s="162">
        <v>0</v>
      </c>
      <c r="J75" s="162">
        <v>0</v>
      </c>
      <c r="K75" s="162">
        <v>1.9522438371575655E-2</v>
      </c>
      <c r="L75" s="162">
        <v>2.9169700260177705E-3</v>
      </c>
      <c r="M75" s="162">
        <v>2.7934453732293206E-3</v>
      </c>
      <c r="N75" s="162">
        <v>4.9847211484309829E-3</v>
      </c>
      <c r="O75" s="162">
        <v>0</v>
      </c>
      <c r="P75" s="162">
        <v>3.2215413261056183E-3</v>
      </c>
      <c r="Q75" s="162">
        <v>2.6062288382981092E-3</v>
      </c>
      <c r="R75" s="162">
        <v>4.9646365255489287E-3</v>
      </c>
      <c r="S75" s="162">
        <v>4.8831271969054079E-3</v>
      </c>
      <c r="T75" s="162">
        <v>0</v>
      </c>
      <c r="U75" s="162">
        <v>3.5506288044577453E-3</v>
      </c>
      <c r="V75" s="162">
        <v>1.6667598593183722E-3</v>
      </c>
      <c r="W75" s="162">
        <v>0</v>
      </c>
      <c r="X75" s="162">
        <v>0</v>
      </c>
      <c r="Y75" s="162">
        <v>0</v>
      </c>
      <c r="Z75" s="162">
        <v>0</v>
      </c>
      <c r="AA75" s="162">
        <v>0</v>
      </c>
      <c r="AB75" s="162">
        <v>0</v>
      </c>
      <c r="AC75" s="162">
        <v>0</v>
      </c>
      <c r="AD75" s="162">
        <v>0</v>
      </c>
      <c r="AE75" s="162">
        <v>0</v>
      </c>
      <c r="AF75" s="162">
        <v>4.7965080702582728E-3</v>
      </c>
      <c r="AG75" s="162">
        <v>1.304071670519542E-3</v>
      </c>
      <c r="AH75" s="162">
        <v>0</v>
      </c>
      <c r="AI75" s="162">
        <v>0</v>
      </c>
      <c r="AJ75" s="162">
        <v>0</v>
      </c>
      <c r="AK75" s="162">
        <v>6.1278543898332571E-3</v>
      </c>
      <c r="AL75" s="162">
        <v>0</v>
      </c>
      <c r="AM75" s="162">
        <v>7.5694949306463321E-3</v>
      </c>
      <c r="AN75" s="162">
        <v>1.2060522062207232E-3</v>
      </c>
      <c r="AO75" s="162">
        <v>0</v>
      </c>
      <c r="AP75" s="162">
        <v>0</v>
      </c>
      <c r="AQ75" s="162">
        <v>0</v>
      </c>
      <c r="AR75" s="162">
        <v>0</v>
      </c>
      <c r="AS75" s="162">
        <v>0</v>
      </c>
      <c r="AT75" s="162">
        <v>2.1232349719519546E-3</v>
      </c>
      <c r="AU75" s="162">
        <v>0</v>
      </c>
      <c r="AV75" s="162">
        <v>0</v>
      </c>
      <c r="AW75" s="162">
        <v>4.3931495904757966E-3</v>
      </c>
      <c r="AX75" s="162">
        <v>0</v>
      </c>
      <c r="AY75" s="162">
        <v>0</v>
      </c>
      <c r="AZ75" s="162">
        <v>0</v>
      </c>
      <c r="BA75" s="162">
        <v>0</v>
      </c>
      <c r="BB75" s="162">
        <v>0</v>
      </c>
      <c r="BC75" s="162">
        <v>0</v>
      </c>
      <c r="BD75" s="162">
        <v>2.6903974328125217E-3</v>
      </c>
      <c r="BE75" s="162">
        <v>0</v>
      </c>
      <c r="BF75" s="162">
        <v>0</v>
      </c>
      <c r="BG75" s="162">
        <v>0</v>
      </c>
      <c r="BH75" s="162">
        <v>3.2329055517948402E-3</v>
      </c>
      <c r="BI75" s="162">
        <v>0</v>
      </c>
      <c r="BJ75" s="162">
        <v>4.9677391542922236E-3</v>
      </c>
      <c r="BK75" s="162">
        <v>3.2387633047706028E-3</v>
      </c>
      <c r="BL75" s="162">
        <v>5.5803311756190939E-3</v>
      </c>
      <c r="BM75" s="162">
        <v>2.6155267293823414E-3</v>
      </c>
      <c r="BN75" s="162">
        <v>6.1481076612392516E-3</v>
      </c>
      <c r="BO75" s="162">
        <v>5.7681853467193627E-3</v>
      </c>
      <c r="BP75" s="162">
        <v>9.9135893489222539E-4</v>
      </c>
      <c r="BQ75" s="162">
        <v>0</v>
      </c>
      <c r="BR75" s="162">
        <v>1.925326550329453E-3</v>
      </c>
      <c r="BS75" s="162">
        <v>5.7007002269920358E-3</v>
      </c>
      <c r="BT75" s="162">
        <v>6.5100395102975807E-3</v>
      </c>
      <c r="BU75" s="162">
        <v>4.44509313272757E-3</v>
      </c>
      <c r="BV75" s="162">
        <v>1.7944638601568366E-3</v>
      </c>
      <c r="BW75" s="162">
        <v>1.0166982884492806</v>
      </c>
      <c r="BX75" s="162">
        <v>4.3433295751918342E-3</v>
      </c>
      <c r="BY75" s="162">
        <v>1.8148580195085102E-3</v>
      </c>
      <c r="BZ75" s="162">
        <v>1.7472557498844933E-3</v>
      </c>
      <c r="CA75" s="162">
        <v>8.4515609678234224E-3</v>
      </c>
      <c r="CB75" s="162">
        <v>4.0447718182147145E-2</v>
      </c>
      <c r="CC75" s="162">
        <v>1.4913864777545197E-2</v>
      </c>
      <c r="CD75" s="162">
        <v>9.1501221730089771E-3</v>
      </c>
      <c r="CE75" s="162">
        <v>0</v>
      </c>
      <c r="CF75" s="162">
        <v>0</v>
      </c>
      <c r="CG75" s="162">
        <v>4.3815211221124667E-4</v>
      </c>
      <c r="CH75" s="162">
        <v>2.836185031815023E-3</v>
      </c>
      <c r="CI75" s="162">
        <v>4.8123982245666533E-4</v>
      </c>
      <c r="CJ75" s="162">
        <v>1.0775640596654623E-5</v>
      </c>
      <c r="CK75" s="162">
        <v>0</v>
      </c>
      <c r="CL75" s="162">
        <v>2.7998962751085319E-3</v>
      </c>
      <c r="CM75" s="162">
        <v>0</v>
      </c>
      <c r="CN75" s="162">
        <v>1.7715114584694075E-3</v>
      </c>
      <c r="CO75" s="162">
        <v>1.7050247641256465E-3</v>
      </c>
      <c r="CP75" s="162">
        <v>6.0150810140790958E-4</v>
      </c>
      <c r="CQ75" s="162">
        <v>1.0931907572986977E-3</v>
      </c>
      <c r="CR75" s="162">
        <v>1.0815513399073751E-3</v>
      </c>
      <c r="CS75" s="162">
        <v>1.1097326705547079E-3</v>
      </c>
      <c r="CT75" s="162">
        <v>1.5185302403926857E-3</v>
      </c>
      <c r="CU75" s="162">
        <v>3.1358899793600013E-3</v>
      </c>
      <c r="CV75" s="162">
        <v>1.8006239813729636E-2</v>
      </c>
      <c r="CW75" s="162">
        <v>1.4821760502323615E-2</v>
      </c>
      <c r="CX75" s="162">
        <v>5.7244910110709592E-3</v>
      </c>
      <c r="CY75" s="162">
        <v>3.7274806293586373E-3</v>
      </c>
      <c r="CZ75" s="162">
        <v>2.7074264071579954E-3</v>
      </c>
      <c r="DA75" s="162">
        <v>4.2391813703006155E-3</v>
      </c>
      <c r="DB75" s="162">
        <v>2.5216153738614995E-3</v>
      </c>
      <c r="DC75" s="162">
        <v>5.9887765710587779E-3</v>
      </c>
      <c r="DD75" s="162">
        <v>4.2509567096969169E-3</v>
      </c>
      <c r="DE75" s="162">
        <v>4.7267436340586713E-3</v>
      </c>
      <c r="DF75" s="162">
        <v>2.8827659974110333E-3</v>
      </c>
      <c r="DG75" s="162">
        <v>2.757769342008744E-3</v>
      </c>
      <c r="DH75" s="162">
        <v>1.3439506569378776</v>
      </c>
      <c r="DI75" s="162">
        <v>0.9397484326311365</v>
      </c>
    </row>
    <row r="76" spans="2:113" s="155" customFormat="1" ht="16.5" customHeight="1">
      <c r="B76" s="143" t="s">
        <v>1787</v>
      </c>
      <c r="C76" s="143" t="s">
        <v>1098</v>
      </c>
      <c r="D76" s="162">
        <v>4.3633418900838874E-3</v>
      </c>
      <c r="E76" s="162">
        <v>3.3846882789034072E-3</v>
      </c>
      <c r="F76" s="162">
        <v>4.2529847445447926E-3</v>
      </c>
      <c r="G76" s="162">
        <v>2.2618174753288004E-3</v>
      </c>
      <c r="H76" s="162">
        <v>3.8758713822676836E-3</v>
      </c>
      <c r="I76" s="162">
        <v>0</v>
      </c>
      <c r="J76" s="162">
        <v>0</v>
      </c>
      <c r="K76" s="162">
        <v>6.1006994645947206E-3</v>
      </c>
      <c r="L76" s="162">
        <v>4.7120756354107471E-3</v>
      </c>
      <c r="M76" s="162">
        <v>8.7771111802521454E-3</v>
      </c>
      <c r="N76" s="162">
        <v>4.2403039038864882E-3</v>
      </c>
      <c r="O76" s="162">
        <v>0</v>
      </c>
      <c r="P76" s="162">
        <v>5.3917772441441688E-3</v>
      </c>
      <c r="Q76" s="162">
        <v>3.0693672203742674E-3</v>
      </c>
      <c r="R76" s="162">
        <v>7.1878484878195991E-3</v>
      </c>
      <c r="S76" s="162">
        <v>5.1797529509534125E-3</v>
      </c>
      <c r="T76" s="162">
        <v>0</v>
      </c>
      <c r="U76" s="162">
        <v>6.394375014171276E-3</v>
      </c>
      <c r="V76" s="162">
        <v>4.2782865022418463E-3</v>
      </c>
      <c r="W76" s="162">
        <v>0</v>
      </c>
      <c r="X76" s="162">
        <v>0</v>
      </c>
      <c r="Y76" s="162">
        <v>0</v>
      </c>
      <c r="Z76" s="162">
        <v>0</v>
      </c>
      <c r="AA76" s="162">
        <v>0</v>
      </c>
      <c r="AB76" s="162">
        <v>0</v>
      </c>
      <c r="AC76" s="162">
        <v>0</v>
      </c>
      <c r="AD76" s="162">
        <v>0</v>
      </c>
      <c r="AE76" s="162">
        <v>0</v>
      </c>
      <c r="AF76" s="162">
        <v>4.1180593625975009E-3</v>
      </c>
      <c r="AG76" s="162">
        <v>5.87276012204903E-3</v>
      </c>
      <c r="AH76" s="162">
        <v>0</v>
      </c>
      <c r="AI76" s="162">
        <v>0</v>
      </c>
      <c r="AJ76" s="162">
        <v>0</v>
      </c>
      <c r="AK76" s="162">
        <v>8.8084784597075808E-3</v>
      </c>
      <c r="AL76" s="162">
        <v>0</v>
      </c>
      <c r="AM76" s="162">
        <v>4.4767767705483812E-3</v>
      </c>
      <c r="AN76" s="162">
        <v>1.1750507737288657E-3</v>
      </c>
      <c r="AO76" s="162">
        <v>0</v>
      </c>
      <c r="AP76" s="162">
        <v>0</v>
      </c>
      <c r="AQ76" s="162">
        <v>0</v>
      </c>
      <c r="AR76" s="162">
        <v>0</v>
      </c>
      <c r="AS76" s="162">
        <v>0</v>
      </c>
      <c r="AT76" s="162">
        <v>5.4876901499620514E-3</v>
      </c>
      <c r="AU76" s="162">
        <v>0</v>
      </c>
      <c r="AV76" s="162">
        <v>0</v>
      </c>
      <c r="AW76" s="162">
        <v>4.9500713481761115E-3</v>
      </c>
      <c r="AX76" s="162">
        <v>0</v>
      </c>
      <c r="AY76" s="162">
        <v>0</v>
      </c>
      <c r="AZ76" s="162">
        <v>0</v>
      </c>
      <c r="BA76" s="162">
        <v>0</v>
      </c>
      <c r="BB76" s="162">
        <v>0</v>
      </c>
      <c r="BC76" s="162">
        <v>0</v>
      </c>
      <c r="BD76" s="162">
        <v>4.0024354571766242E-3</v>
      </c>
      <c r="BE76" s="162">
        <v>0</v>
      </c>
      <c r="BF76" s="162">
        <v>0</v>
      </c>
      <c r="BG76" s="162">
        <v>0</v>
      </c>
      <c r="BH76" s="162">
        <v>4.6032967236025119E-3</v>
      </c>
      <c r="BI76" s="162">
        <v>0</v>
      </c>
      <c r="BJ76" s="162">
        <v>6.6813707936991219E-3</v>
      </c>
      <c r="BK76" s="162">
        <v>2.2751020049134141E-3</v>
      </c>
      <c r="BL76" s="162">
        <v>1.2894077106209528E-2</v>
      </c>
      <c r="BM76" s="162">
        <v>8.8715919337104838E-3</v>
      </c>
      <c r="BN76" s="162">
        <v>8.8575523970536221E-3</v>
      </c>
      <c r="BO76" s="162">
        <v>7.6151103452317351E-3</v>
      </c>
      <c r="BP76" s="162">
        <v>1.7041039854378669E-3</v>
      </c>
      <c r="BQ76" s="162">
        <v>0</v>
      </c>
      <c r="BR76" s="162">
        <v>6.8486169028152445E-3</v>
      </c>
      <c r="BS76" s="162">
        <v>2.4015784506582621E-3</v>
      </c>
      <c r="BT76" s="162">
        <v>4.9466028462447575E-2</v>
      </c>
      <c r="BU76" s="162">
        <v>2.0809584453185984E-2</v>
      </c>
      <c r="BV76" s="162">
        <v>1.3179103985164742E-2</v>
      </c>
      <c r="BW76" s="162">
        <v>1.2210928263813989E-2</v>
      </c>
      <c r="BX76" s="162">
        <v>1.0361319742421327</v>
      </c>
      <c r="BY76" s="162">
        <v>9.2813915956545152E-3</v>
      </c>
      <c r="BZ76" s="162">
        <v>2.1838070839417276E-2</v>
      </c>
      <c r="CA76" s="162">
        <v>4.7793649202564703E-3</v>
      </c>
      <c r="CB76" s="162">
        <v>2.1291855200884093E-2</v>
      </c>
      <c r="CC76" s="162">
        <v>2.5467064738238388E-3</v>
      </c>
      <c r="CD76" s="162">
        <v>4.2279415461222922E-3</v>
      </c>
      <c r="CE76" s="162">
        <v>0</v>
      </c>
      <c r="CF76" s="162">
        <v>0</v>
      </c>
      <c r="CG76" s="162">
        <v>1.1573837058924197E-3</v>
      </c>
      <c r="CH76" s="162">
        <v>1.0225822546285014E-2</v>
      </c>
      <c r="CI76" s="162">
        <v>5.3592588812400991E-4</v>
      </c>
      <c r="CJ76" s="162">
        <v>1.8522869406933334E-5</v>
      </c>
      <c r="CK76" s="162">
        <v>0</v>
      </c>
      <c r="CL76" s="162">
        <v>5.3134935062843919E-3</v>
      </c>
      <c r="CM76" s="162">
        <v>0</v>
      </c>
      <c r="CN76" s="162">
        <v>2.0922754994044904E-2</v>
      </c>
      <c r="CO76" s="162">
        <v>4.3520978111975849E-3</v>
      </c>
      <c r="CP76" s="162">
        <v>4.532559010772058E-3</v>
      </c>
      <c r="CQ76" s="162">
        <v>2.3799672992764428E-3</v>
      </c>
      <c r="CR76" s="162">
        <v>1.143898803942814E-2</v>
      </c>
      <c r="CS76" s="162">
        <v>1.7810955226925437E-3</v>
      </c>
      <c r="CT76" s="162">
        <v>6.4598169350522053E-2</v>
      </c>
      <c r="CU76" s="162">
        <v>3.4617938888508513E-3</v>
      </c>
      <c r="CV76" s="162">
        <v>3.6891419842053519E-2</v>
      </c>
      <c r="CW76" s="162">
        <v>1.0594638777916495E-2</v>
      </c>
      <c r="CX76" s="162">
        <v>3.8184207722630464E-3</v>
      </c>
      <c r="CY76" s="162">
        <v>7.4127509041668847E-3</v>
      </c>
      <c r="CZ76" s="162">
        <v>6.5055907198900524E-3</v>
      </c>
      <c r="DA76" s="162">
        <v>7.8444842864890778E-3</v>
      </c>
      <c r="DB76" s="162">
        <v>1.9221056996769029E-2</v>
      </c>
      <c r="DC76" s="162">
        <v>9.0247980780532554E-3</v>
      </c>
      <c r="DD76" s="162">
        <v>2.713024768475223E-2</v>
      </c>
      <c r="DE76" s="162">
        <v>5.3737725552183398E-3</v>
      </c>
      <c r="DF76" s="162">
        <v>1.1357510564715279E-2</v>
      </c>
      <c r="DG76" s="162">
        <v>6.8663031767089905E-2</v>
      </c>
      <c r="DH76" s="162">
        <v>1.7154332718273131</v>
      </c>
      <c r="DI76" s="162">
        <v>1.1995051456398342</v>
      </c>
    </row>
    <row r="77" spans="2:113" s="155" customFormat="1" ht="16.5" customHeight="1">
      <c r="B77" s="143" t="s">
        <v>1788</v>
      </c>
      <c r="C77" s="143" t="s">
        <v>1106</v>
      </c>
      <c r="D77" s="162">
        <v>0</v>
      </c>
      <c r="E77" s="162">
        <v>0</v>
      </c>
      <c r="F77" s="162">
        <v>0</v>
      </c>
      <c r="G77" s="162">
        <v>0</v>
      </c>
      <c r="H77" s="162">
        <v>0</v>
      </c>
      <c r="I77" s="162">
        <v>0</v>
      </c>
      <c r="J77" s="162">
        <v>0</v>
      </c>
      <c r="K77" s="162">
        <v>0</v>
      </c>
      <c r="L77" s="162">
        <v>0</v>
      </c>
      <c r="M77" s="162">
        <v>0</v>
      </c>
      <c r="N77" s="162">
        <v>0</v>
      </c>
      <c r="O77" s="162">
        <v>0</v>
      </c>
      <c r="P77" s="162">
        <v>0</v>
      </c>
      <c r="Q77" s="162">
        <v>0</v>
      </c>
      <c r="R77" s="162">
        <v>0</v>
      </c>
      <c r="S77" s="162">
        <v>0</v>
      </c>
      <c r="T77" s="162">
        <v>0</v>
      </c>
      <c r="U77" s="162">
        <v>0</v>
      </c>
      <c r="V77" s="162">
        <v>0</v>
      </c>
      <c r="W77" s="162">
        <v>0</v>
      </c>
      <c r="X77" s="162">
        <v>0</v>
      </c>
      <c r="Y77" s="162">
        <v>0</v>
      </c>
      <c r="Z77" s="162">
        <v>0</v>
      </c>
      <c r="AA77" s="162">
        <v>0</v>
      </c>
      <c r="AB77" s="162">
        <v>0</v>
      </c>
      <c r="AC77" s="162">
        <v>0</v>
      </c>
      <c r="AD77" s="162">
        <v>0</v>
      </c>
      <c r="AE77" s="162">
        <v>0</v>
      </c>
      <c r="AF77" s="162">
        <v>0</v>
      </c>
      <c r="AG77" s="162">
        <v>0</v>
      </c>
      <c r="AH77" s="162">
        <v>0</v>
      </c>
      <c r="AI77" s="162">
        <v>0</v>
      </c>
      <c r="AJ77" s="162">
        <v>0</v>
      </c>
      <c r="AK77" s="162">
        <v>0</v>
      </c>
      <c r="AL77" s="162">
        <v>0</v>
      </c>
      <c r="AM77" s="162">
        <v>0</v>
      </c>
      <c r="AN77" s="162">
        <v>0</v>
      </c>
      <c r="AO77" s="162">
        <v>0</v>
      </c>
      <c r="AP77" s="162">
        <v>0</v>
      </c>
      <c r="AQ77" s="162">
        <v>0</v>
      </c>
      <c r="AR77" s="162">
        <v>0</v>
      </c>
      <c r="AS77" s="162">
        <v>0</v>
      </c>
      <c r="AT77" s="162">
        <v>0</v>
      </c>
      <c r="AU77" s="162">
        <v>0</v>
      </c>
      <c r="AV77" s="162">
        <v>0</v>
      </c>
      <c r="AW77" s="162">
        <v>0</v>
      </c>
      <c r="AX77" s="162">
        <v>0</v>
      </c>
      <c r="AY77" s="162">
        <v>0</v>
      </c>
      <c r="AZ77" s="162">
        <v>0</v>
      </c>
      <c r="BA77" s="162">
        <v>0</v>
      </c>
      <c r="BB77" s="162">
        <v>0</v>
      </c>
      <c r="BC77" s="162">
        <v>0</v>
      </c>
      <c r="BD77" s="162">
        <v>0</v>
      </c>
      <c r="BE77" s="162">
        <v>0</v>
      </c>
      <c r="BF77" s="162">
        <v>0</v>
      </c>
      <c r="BG77" s="162">
        <v>0</v>
      </c>
      <c r="BH77" s="162">
        <v>0</v>
      </c>
      <c r="BI77" s="162">
        <v>0</v>
      </c>
      <c r="BJ77" s="162">
        <v>0</v>
      </c>
      <c r="BK77" s="162">
        <v>0</v>
      </c>
      <c r="BL77" s="162">
        <v>0</v>
      </c>
      <c r="BM77" s="162">
        <v>0</v>
      </c>
      <c r="BN77" s="162">
        <v>0</v>
      </c>
      <c r="BO77" s="162">
        <v>0</v>
      </c>
      <c r="BP77" s="162">
        <v>0</v>
      </c>
      <c r="BQ77" s="162">
        <v>0</v>
      </c>
      <c r="BR77" s="162">
        <v>0</v>
      </c>
      <c r="BS77" s="162">
        <v>0</v>
      </c>
      <c r="BT77" s="162">
        <v>0</v>
      </c>
      <c r="BU77" s="162">
        <v>0</v>
      </c>
      <c r="BV77" s="162">
        <v>0</v>
      </c>
      <c r="BW77" s="162">
        <v>0</v>
      </c>
      <c r="BX77" s="162">
        <v>0</v>
      </c>
      <c r="BY77" s="162">
        <v>1</v>
      </c>
      <c r="BZ77" s="162">
        <v>0</v>
      </c>
      <c r="CA77" s="162">
        <v>0</v>
      </c>
      <c r="CB77" s="162">
        <v>0</v>
      </c>
      <c r="CC77" s="162">
        <v>0</v>
      </c>
      <c r="CD77" s="162">
        <v>0</v>
      </c>
      <c r="CE77" s="162">
        <v>0</v>
      </c>
      <c r="CF77" s="162">
        <v>0</v>
      </c>
      <c r="CG77" s="162">
        <v>0</v>
      </c>
      <c r="CH77" s="162">
        <v>0</v>
      </c>
      <c r="CI77" s="162">
        <v>0</v>
      </c>
      <c r="CJ77" s="162">
        <v>0</v>
      </c>
      <c r="CK77" s="162">
        <v>0</v>
      </c>
      <c r="CL77" s="162">
        <v>0</v>
      </c>
      <c r="CM77" s="162">
        <v>0</v>
      </c>
      <c r="CN77" s="162">
        <v>0</v>
      </c>
      <c r="CO77" s="162">
        <v>0</v>
      </c>
      <c r="CP77" s="162">
        <v>0</v>
      </c>
      <c r="CQ77" s="162">
        <v>0</v>
      </c>
      <c r="CR77" s="162">
        <v>0</v>
      </c>
      <c r="CS77" s="162">
        <v>0</v>
      </c>
      <c r="CT77" s="162">
        <v>0</v>
      </c>
      <c r="CU77" s="162">
        <v>0</v>
      </c>
      <c r="CV77" s="162">
        <v>0</v>
      </c>
      <c r="CW77" s="162">
        <v>0</v>
      </c>
      <c r="CX77" s="162">
        <v>0</v>
      </c>
      <c r="CY77" s="162">
        <v>0</v>
      </c>
      <c r="CZ77" s="162">
        <v>0</v>
      </c>
      <c r="DA77" s="162">
        <v>0</v>
      </c>
      <c r="DB77" s="162">
        <v>0</v>
      </c>
      <c r="DC77" s="162">
        <v>0</v>
      </c>
      <c r="DD77" s="162">
        <v>0</v>
      </c>
      <c r="DE77" s="162">
        <v>0</v>
      </c>
      <c r="DF77" s="162">
        <v>0</v>
      </c>
      <c r="DG77" s="162">
        <v>0</v>
      </c>
      <c r="DH77" s="162">
        <v>1</v>
      </c>
      <c r="DI77" s="162">
        <v>0.69924325553164646</v>
      </c>
    </row>
    <row r="78" spans="2:113" s="155" customFormat="1" ht="16.5" customHeight="1">
      <c r="B78" s="143" t="s">
        <v>1789</v>
      </c>
      <c r="C78" s="143" t="s">
        <v>1114</v>
      </c>
      <c r="D78" s="162">
        <v>1.5991497761382483E-3</v>
      </c>
      <c r="E78" s="162">
        <v>1.4076450751562804E-3</v>
      </c>
      <c r="F78" s="162">
        <v>3.5445700030371959E-3</v>
      </c>
      <c r="G78" s="162">
        <v>1.2551528569116871E-2</v>
      </c>
      <c r="H78" s="162">
        <v>2.8892490046728806E-3</v>
      </c>
      <c r="I78" s="162">
        <v>0</v>
      </c>
      <c r="J78" s="162">
        <v>0</v>
      </c>
      <c r="K78" s="162">
        <v>4.9931822891583636E-3</v>
      </c>
      <c r="L78" s="162">
        <v>4.0515424397473037E-3</v>
      </c>
      <c r="M78" s="162">
        <v>4.0429048431132155E-3</v>
      </c>
      <c r="N78" s="162">
        <v>9.2224689116457738E-3</v>
      </c>
      <c r="O78" s="162">
        <v>0</v>
      </c>
      <c r="P78" s="162">
        <v>4.1575708857063921E-3</v>
      </c>
      <c r="Q78" s="162">
        <v>4.2010265642524348E-3</v>
      </c>
      <c r="R78" s="162">
        <v>7.1241416511773105E-3</v>
      </c>
      <c r="S78" s="162">
        <v>3.4350067895660991E-3</v>
      </c>
      <c r="T78" s="162">
        <v>0</v>
      </c>
      <c r="U78" s="162">
        <v>3.5623494116333297E-3</v>
      </c>
      <c r="V78" s="162">
        <v>6.7278212401453681E-3</v>
      </c>
      <c r="W78" s="162">
        <v>0</v>
      </c>
      <c r="X78" s="162">
        <v>0</v>
      </c>
      <c r="Y78" s="162">
        <v>0</v>
      </c>
      <c r="Z78" s="162">
        <v>0</v>
      </c>
      <c r="AA78" s="162">
        <v>0</v>
      </c>
      <c r="AB78" s="162">
        <v>0</v>
      </c>
      <c r="AC78" s="162">
        <v>0</v>
      </c>
      <c r="AD78" s="162">
        <v>0</v>
      </c>
      <c r="AE78" s="162">
        <v>0</v>
      </c>
      <c r="AF78" s="162">
        <v>2.7745051225945175E-3</v>
      </c>
      <c r="AG78" s="162">
        <v>5.0829137185380352E-3</v>
      </c>
      <c r="AH78" s="162">
        <v>0</v>
      </c>
      <c r="AI78" s="162">
        <v>0</v>
      </c>
      <c r="AJ78" s="162">
        <v>0</v>
      </c>
      <c r="AK78" s="162">
        <v>1.0653906037390276E-2</v>
      </c>
      <c r="AL78" s="162">
        <v>0</v>
      </c>
      <c r="AM78" s="162">
        <v>1.3192004536462612E-2</v>
      </c>
      <c r="AN78" s="162">
        <v>5.7392340297283805E-3</v>
      </c>
      <c r="AO78" s="162">
        <v>0</v>
      </c>
      <c r="AP78" s="162">
        <v>0</v>
      </c>
      <c r="AQ78" s="162">
        <v>0</v>
      </c>
      <c r="AR78" s="162">
        <v>0</v>
      </c>
      <c r="AS78" s="162">
        <v>0</v>
      </c>
      <c r="AT78" s="162">
        <v>8.3569312540732951E-3</v>
      </c>
      <c r="AU78" s="162">
        <v>0</v>
      </c>
      <c r="AV78" s="162">
        <v>0</v>
      </c>
      <c r="AW78" s="162">
        <v>7.6482541513050121E-3</v>
      </c>
      <c r="AX78" s="162">
        <v>0</v>
      </c>
      <c r="AY78" s="162">
        <v>0</v>
      </c>
      <c r="AZ78" s="162">
        <v>0</v>
      </c>
      <c r="BA78" s="162">
        <v>0</v>
      </c>
      <c r="BB78" s="162">
        <v>0</v>
      </c>
      <c r="BC78" s="162">
        <v>0</v>
      </c>
      <c r="BD78" s="162">
        <v>3.9754843788778168E-3</v>
      </c>
      <c r="BE78" s="162">
        <v>0</v>
      </c>
      <c r="BF78" s="162">
        <v>0</v>
      </c>
      <c r="BG78" s="162">
        <v>0</v>
      </c>
      <c r="BH78" s="162">
        <v>1.4666505373443215E-3</v>
      </c>
      <c r="BI78" s="162">
        <v>0</v>
      </c>
      <c r="BJ78" s="162">
        <v>3.1139245609632001E-3</v>
      </c>
      <c r="BK78" s="162">
        <v>4.5551323147816937E-3</v>
      </c>
      <c r="BL78" s="162">
        <v>6.9720217122493846E-3</v>
      </c>
      <c r="BM78" s="162">
        <v>6.7078773829545735E-3</v>
      </c>
      <c r="BN78" s="162">
        <v>8.1877194559706861E-3</v>
      </c>
      <c r="BO78" s="162">
        <v>5.3745006279707136E-3</v>
      </c>
      <c r="BP78" s="162">
        <v>1.8932859959185236E-3</v>
      </c>
      <c r="BQ78" s="162">
        <v>0</v>
      </c>
      <c r="BR78" s="162">
        <v>3.1369324227909067E-3</v>
      </c>
      <c r="BS78" s="162">
        <v>3.5213482926379773E-3</v>
      </c>
      <c r="BT78" s="162">
        <v>9.4436336541048049E-3</v>
      </c>
      <c r="BU78" s="162">
        <v>6.3978169980614449E-3</v>
      </c>
      <c r="BV78" s="162">
        <v>1.9679313180254041E-2</v>
      </c>
      <c r="BW78" s="162">
        <v>1.6894240349857748E-2</v>
      </c>
      <c r="BX78" s="162">
        <v>3.6868122054821055E-3</v>
      </c>
      <c r="BY78" s="162">
        <v>1.4659012685044508E-3</v>
      </c>
      <c r="BZ78" s="162">
        <v>1.0046549875258688</v>
      </c>
      <c r="CA78" s="162">
        <v>4.9880276490785677E-3</v>
      </c>
      <c r="CB78" s="162">
        <v>4.8973651442152082E-3</v>
      </c>
      <c r="CC78" s="162">
        <v>1.2328035562594686E-3</v>
      </c>
      <c r="CD78" s="162">
        <v>1.1772659092421986E-2</v>
      </c>
      <c r="CE78" s="162">
        <v>0</v>
      </c>
      <c r="CF78" s="162">
        <v>0</v>
      </c>
      <c r="CG78" s="162">
        <v>9.3017929916996273E-4</v>
      </c>
      <c r="CH78" s="162">
        <v>1.1624132093420603E-2</v>
      </c>
      <c r="CI78" s="162">
        <v>3.2488407003968255E-4</v>
      </c>
      <c r="CJ78" s="162">
        <v>2.0579195607810034E-5</v>
      </c>
      <c r="CK78" s="162">
        <v>0</v>
      </c>
      <c r="CL78" s="162">
        <v>1.9312101009024076E-3</v>
      </c>
      <c r="CM78" s="162">
        <v>0</v>
      </c>
      <c r="CN78" s="162">
        <v>5.4611664991451123E-3</v>
      </c>
      <c r="CO78" s="162">
        <v>4.975696000738176E-3</v>
      </c>
      <c r="CP78" s="162">
        <v>1.8486421864862754E-3</v>
      </c>
      <c r="CQ78" s="162">
        <v>2.0209794815847629E-2</v>
      </c>
      <c r="CR78" s="162">
        <v>4.6546146745957088E-3</v>
      </c>
      <c r="CS78" s="162">
        <v>1.9979013038094275E-3</v>
      </c>
      <c r="CT78" s="162">
        <v>1.0415887835569062E-2</v>
      </c>
      <c r="CU78" s="162">
        <v>1.0662854494815313E-2</v>
      </c>
      <c r="CV78" s="162">
        <v>6.6743372148785627E-3</v>
      </c>
      <c r="CW78" s="162">
        <v>3.3963858985828644E-3</v>
      </c>
      <c r="CX78" s="162">
        <v>1.0522904851045824E-2</v>
      </c>
      <c r="CY78" s="162">
        <v>6.4120673837563015E-3</v>
      </c>
      <c r="CZ78" s="162">
        <v>6.6691428244529663E-3</v>
      </c>
      <c r="DA78" s="162">
        <v>7.5865361240145457E-3</v>
      </c>
      <c r="DB78" s="162">
        <v>1.000951545501262E-2</v>
      </c>
      <c r="DC78" s="162">
        <v>6.5902036307281323E-3</v>
      </c>
      <c r="DD78" s="162">
        <v>4.6353628905549142E-3</v>
      </c>
      <c r="DE78" s="162">
        <v>6.0559631770411362E-3</v>
      </c>
      <c r="DF78" s="162">
        <v>3.6625841818505723E-3</v>
      </c>
      <c r="DG78" s="162">
        <v>1.0286306163759614E-2</v>
      </c>
      <c r="DH78" s="162">
        <v>1.4185351969767526</v>
      </c>
      <c r="DI78" s="162">
        <v>0.99190116922024985</v>
      </c>
    </row>
    <row r="79" spans="2:113" s="155" customFormat="1" ht="16.5" customHeight="1">
      <c r="B79" s="143" t="s">
        <v>1790</v>
      </c>
      <c r="C79" s="143" t="s">
        <v>1913</v>
      </c>
      <c r="D79" s="162">
        <v>1.1117416812862871E-2</v>
      </c>
      <c r="E79" s="162">
        <v>2.8364962349609026E-2</v>
      </c>
      <c r="F79" s="162">
        <v>1.1096379122426012E-2</v>
      </c>
      <c r="G79" s="162">
        <v>1.4786561279824322E-2</v>
      </c>
      <c r="H79" s="162">
        <v>1.0779899286125263E-2</v>
      </c>
      <c r="I79" s="162">
        <v>0</v>
      </c>
      <c r="J79" s="162">
        <v>0</v>
      </c>
      <c r="K79" s="162">
        <v>4.9532584258890292E-3</v>
      </c>
      <c r="L79" s="162">
        <v>4.8223255538424624E-2</v>
      </c>
      <c r="M79" s="162">
        <v>3.3150922747391232E-2</v>
      </c>
      <c r="N79" s="162">
        <v>1.6800914293798049E-2</v>
      </c>
      <c r="O79" s="162">
        <v>0</v>
      </c>
      <c r="P79" s="162">
        <v>2.0671739425479244E-2</v>
      </c>
      <c r="Q79" s="162">
        <v>3.701139502290967E-2</v>
      </c>
      <c r="R79" s="162">
        <v>4.4686606577100989E-2</v>
      </c>
      <c r="S79" s="162">
        <v>1.9407852487815531E-2</v>
      </c>
      <c r="T79" s="162">
        <v>0</v>
      </c>
      <c r="U79" s="162">
        <v>4.8905948334348484E-2</v>
      </c>
      <c r="V79" s="162">
        <v>1.3755370245138608E-2</v>
      </c>
      <c r="W79" s="162">
        <v>0</v>
      </c>
      <c r="X79" s="162">
        <v>0</v>
      </c>
      <c r="Y79" s="162">
        <v>0</v>
      </c>
      <c r="Z79" s="162">
        <v>0</v>
      </c>
      <c r="AA79" s="162">
        <v>0</v>
      </c>
      <c r="AB79" s="162">
        <v>0</v>
      </c>
      <c r="AC79" s="162">
        <v>0</v>
      </c>
      <c r="AD79" s="162">
        <v>0</v>
      </c>
      <c r="AE79" s="162">
        <v>0</v>
      </c>
      <c r="AF79" s="162">
        <v>0.1301052782561031</v>
      </c>
      <c r="AG79" s="162">
        <v>3.3794164739136046E-2</v>
      </c>
      <c r="AH79" s="162">
        <v>0</v>
      </c>
      <c r="AI79" s="162">
        <v>0</v>
      </c>
      <c r="AJ79" s="162">
        <v>0</v>
      </c>
      <c r="AK79" s="162">
        <v>0.13803536497049038</v>
      </c>
      <c r="AL79" s="162">
        <v>0</v>
      </c>
      <c r="AM79" s="162">
        <v>6.8938653162335828E-2</v>
      </c>
      <c r="AN79" s="162">
        <v>3.6990084077504544E-2</v>
      </c>
      <c r="AO79" s="162">
        <v>0</v>
      </c>
      <c r="AP79" s="162">
        <v>0</v>
      </c>
      <c r="AQ79" s="162">
        <v>0</v>
      </c>
      <c r="AR79" s="162">
        <v>0</v>
      </c>
      <c r="AS79" s="162">
        <v>0</v>
      </c>
      <c r="AT79" s="162">
        <v>4.092200061553701E-2</v>
      </c>
      <c r="AU79" s="162">
        <v>0</v>
      </c>
      <c r="AV79" s="162">
        <v>0</v>
      </c>
      <c r="AW79" s="162">
        <v>2.6576875003112694E-2</v>
      </c>
      <c r="AX79" s="162">
        <v>0</v>
      </c>
      <c r="AY79" s="162">
        <v>0</v>
      </c>
      <c r="AZ79" s="162">
        <v>0</v>
      </c>
      <c r="BA79" s="162">
        <v>0</v>
      </c>
      <c r="BB79" s="162">
        <v>0</v>
      </c>
      <c r="BC79" s="162">
        <v>0</v>
      </c>
      <c r="BD79" s="162">
        <v>2.2147316732029507E-2</v>
      </c>
      <c r="BE79" s="162">
        <v>0</v>
      </c>
      <c r="BF79" s="162">
        <v>0</v>
      </c>
      <c r="BG79" s="162">
        <v>0</v>
      </c>
      <c r="BH79" s="162">
        <v>1.4576865682532879E-2</v>
      </c>
      <c r="BI79" s="162">
        <v>0</v>
      </c>
      <c r="BJ79" s="162">
        <v>1.9034837256409233E-2</v>
      </c>
      <c r="BK79" s="162">
        <v>0.32704014925100977</v>
      </c>
      <c r="BL79" s="162">
        <v>4.1410407352129662E-2</v>
      </c>
      <c r="BM79" s="162">
        <v>5.2434945004978924E-2</v>
      </c>
      <c r="BN79" s="162">
        <v>5.2998772545103399E-2</v>
      </c>
      <c r="BO79" s="162">
        <v>3.1908449085539602E-2</v>
      </c>
      <c r="BP79" s="162">
        <v>6.6313242973942699E-3</v>
      </c>
      <c r="BQ79" s="162">
        <v>0</v>
      </c>
      <c r="BR79" s="162">
        <v>1.0253605788002818E-2</v>
      </c>
      <c r="BS79" s="162">
        <v>5.4875533698766181E-3</v>
      </c>
      <c r="BT79" s="162">
        <v>2.5354323870335718E-2</v>
      </c>
      <c r="BU79" s="162">
        <v>9.260163783884473E-3</v>
      </c>
      <c r="BV79" s="162">
        <v>4.4435802017300154E-3</v>
      </c>
      <c r="BW79" s="162">
        <v>1.3616873803139508E-2</v>
      </c>
      <c r="BX79" s="162">
        <v>4.2211354995752796E-3</v>
      </c>
      <c r="BY79" s="162">
        <v>1.6344447629836531E-3</v>
      </c>
      <c r="BZ79" s="162">
        <v>8.4096700233533706E-3</v>
      </c>
      <c r="CA79" s="162">
        <v>1.0162608717965678</v>
      </c>
      <c r="CB79" s="162">
        <v>1.2213827343431819E-2</v>
      </c>
      <c r="CC79" s="162">
        <v>6.3293361662976073E-3</v>
      </c>
      <c r="CD79" s="162">
        <v>9.1607028062700241E-2</v>
      </c>
      <c r="CE79" s="162">
        <v>0</v>
      </c>
      <c r="CF79" s="162">
        <v>0</v>
      </c>
      <c r="CG79" s="162">
        <v>1.4111579404910415E-3</v>
      </c>
      <c r="CH79" s="162">
        <v>2.3949457219287311E-2</v>
      </c>
      <c r="CI79" s="162">
        <v>6.6682863804157775E-4</v>
      </c>
      <c r="CJ79" s="162">
        <v>7.2079611928198596E-5</v>
      </c>
      <c r="CK79" s="162">
        <v>0</v>
      </c>
      <c r="CL79" s="162">
        <v>1.316483689994807E-2</v>
      </c>
      <c r="CM79" s="162">
        <v>0</v>
      </c>
      <c r="CN79" s="162">
        <v>4.810108281883595E-3</v>
      </c>
      <c r="CO79" s="162">
        <v>7.0181398481177597E-3</v>
      </c>
      <c r="CP79" s="162">
        <v>1.5575170045566604E-2</v>
      </c>
      <c r="CQ79" s="162">
        <v>5.3233572288606066E-3</v>
      </c>
      <c r="CR79" s="162">
        <v>1.1781975209682556E-2</v>
      </c>
      <c r="CS79" s="162">
        <v>1.8842910707033008E-3</v>
      </c>
      <c r="CT79" s="162">
        <v>6.6239208859808513E-3</v>
      </c>
      <c r="CU79" s="162">
        <v>5.5235759657930265E-3</v>
      </c>
      <c r="CV79" s="162">
        <v>1.7130843617695048E-2</v>
      </c>
      <c r="CW79" s="162">
        <v>9.7028245991702764E-3</v>
      </c>
      <c r="CX79" s="162">
        <v>1.3896856380173407E-2</v>
      </c>
      <c r="CY79" s="162">
        <v>9.9397662825195399E-3</v>
      </c>
      <c r="CZ79" s="162">
        <v>1.9439982037840939E-3</v>
      </c>
      <c r="DA79" s="162">
        <v>1.5068490883762834E-2</v>
      </c>
      <c r="DB79" s="162">
        <v>2.0224666028102786E-2</v>
      </c>
      <c r="DC79" s="162">
        <v>4.7051808266311886E-3</v>
      </c>
      <c r="DD79" s="162">
        <v>6.6322787781190129E-3</v>
      </c>
      <c r="DE79" s="162">
        <v>7.1113299499981969E-3</v>
      </c>
      <c r="DF79" s="162">
        <v>8.6146860593240768E-2</v>
      </c>
      <c r="DG79" s="162">
        <v>8.2277755685705709E-2</v>
      </c>
      <c r="DH79" s="162">
        <v>2.9889361351275556</v>
      </c>
      <c r="DI79" s="162">
        <v>2.089993433702769</v>
      </c>
    </row>
    <row r="80" spans="2:113" s="155" customFormat="1" ht="16.5" customHeight="1">
      <c r="B80" s="143" t="s">
        <v>1791</v>
      </c>
      <c r="C80" s="143" t="s">
        <v>1877</v>
      </c>
      <c r="D80" s="162">
        <v>4.4441487919936358E-2</v>
      </c>
      <c r="E80" s="162">
        <v>2.0431363014218874E-2</v>
      </c>
      <c r="F80" s="162">
        <v>1.9862841869245897E-2</v>
      </c>
      <c r="G80" s="162">
        <v>2.7716424726074277E-2</v>
      </c>
      <c r="H80" s="162">
        <v>3.0272095149203902E-2</v>
      </c>
      <c r="I80" s="162">
        <v>0</v>
      </c>
      <c r="J80" s="162">
        <v>0</v>
      </c>
      <c r="K80" s="162">
        <v>0.25578562600975063</v>
      </c>
      <c r="L80" s="162">
        <v>1.34816824927069E-2</v>
      </c>
      <c r="M80" s="162">
        <v>2.0455057824112898E-2</v>
      </c>
      <c r="N80" s="162">
        <v>2.130442298382923E-2</v>
      </c>
      <c r="O80" s="162">
        <v>0</v>
      </c>
      <c r="P80" s="162">
        <v>1.909012621510061E-2</v>
      </c>
      <c r="Q80" s="162">
        <v>8.788120627005281E-3</v>
      </c>
      <c r="R80" s="162">
        <v>3.7754293883943552E-2</v>
      </c>
      <c r="S80" s="162">
        <v>3.1971888742286812E-2</v>
      </c>
      <c r="T80" s="162">
        <v>0</v>
      </c>
      <c r="U80" s="162">
        <v>1.295739826530244E-2</v>
      </c>
      <c r="V80" s="162">
        <v>1.9082937246223602E-2</v>
      </c>
      <c r="W80" s="162">
        <v>0</v>
      </c>
      <c r="X80" s="162">
        <v>0</v>
      </c>
      <c r="Y80" s="162">
        <v>0</v>
      </c>
      <c r="Z80" s="162">
        <v>0</v>
      </c>
      <c r="AA80" s="162">
        <v>0</v>
      </c>
      <c r="AB80" s="162">
        <v>0</v>
      </c>
      <c r="AC80" s="162">
        <v>0</v>
      </c>
      <c r="AD80" s="162">
        <v>0</v>
      </c>
      <c r="AE80" s="162">
        <v>0</v>
      </c>
      <c r="AF80" s="162">
        <v>3.4516126196471604E-2</v>
      </c>
      <c r="AG80" s="162">
        <v>1.0729776233996463E-2</v>
      </c>
      <c r="AH80" s="162">
        <v>0</v>
      </c>
      <c r="AI80" s="162">
        <v>0</v>
      </c>
      <c r="AJ80" s="162">
        <v>0</v>
      </c>
      <c r="AK80" s="162">
        <v>5.2569072678312512E-2</v>
      </c>
      <c r="AL80" s="162">
        <v>0</v>
      </c>
      <c r="AM80" s="162">
        <v>3.0476745117945736E-2</v>
      </c>
      <c r="AN80" s="162">
        <v>6.3880066699696465E-3</v>
      </c>
      <c r="AO80" s="162">
        <v>0</v>
      </c>
      <c r="AP80" s="162">
        <v>0</v>
      </c>
      <c r="AQ80" s="162">
        <v>0</v>
      </c>
      <c r="AR80" s="162">
        <v>0</v>
      </c>
      <c r="AS80" s="162">
        <v>0</v>
      </c>
      <c r="AT80" s="162">
        <v>2.0604166294124079E-2</v>
      </c>
      <c r="AU80" s="162">
        <v>0</v>
      </c>
      <c r="AV80" s="162">
        <v>0</v>
      </c>
      <c r="AW80" s="162">
        <v>1.3452675989913449E-2</v>
      </c>
      <c r="AX80" s="162">
        <v>0</v>
      </c>
      <c r="AY80" s="162">
        <v>0</v>
      </c>
      <c r="AZ80" s="162">
        <v>0</v>
      </c>
      <c r="BA80" s="162">
        <v>0</v>
      </c>
      <c r="BB80" s="162">
        <v>0</v>
      </c>
      <c r="BC80" s="162">
        <v>0</v>
      </c>
      <c r="BD80" s="162">
        <v>7.5131202388604313E-3</v>
      </c>
      <c r="BE80" s="162">
        <v>0</v>
      </c>
      <c r="BF80" s="162">
        <v>0</v>
      </c>
      <c r="BG80" s="162">
        <v>0</v>
      </c>
      <c r="BH80" s="162">
        <v>7.144245343899706E-3</v>
      </c>
      <c r="BI80" s="162">
        <v>0</v>
      </c>
      <c r="BJ80" s="162">
        <v>5.6689035379909575E-2</v>
      </c>
      <c r="BK80" s="162">
        <v>4.7591766264503512E-3</v>
      </c>
      <c r="BL80" s="162">
        <v>2.6841173757393703E-2</v>
      </c>
      <c r="BM80" s="162">
        <v>2.1920312917010167E-2</v>
      </c>
      <c r="BN80" s="162">
        <v>3.3425237859453678E-2</v>
      </c>
      <c r="BO80" s="162">
        <v>3.9805206295940677E-2</v>
      </c>
      <c r="BP80" s="162">
        <v>7.2735402447557627E-3</v>
      </c>
      <c r="BQ80" s="162">
        <v>0</v>
      </c>
      <c r="BR80" s="162">
        <v>1.3642246158135888E-2</v>
      </c>
      <c r="BS80" s="162">
        <v>4.0348664209723488E-3</v>
      </c>
      <c r="BT80" s="162">
        <v>7.7062652202947224E-2</v>
      </c>
      <c r="BU80" s="162">
        <v>4.0304662451454004E-2</v>
      </c>
      <c r="BV80" s="162">
        <v>1.0289116558012444E-2</v>
      </c>
      <c r="BW80" s="162">
        <v>9.0212599667364585E-3</v>
      </c>
      <c r="BX80" s="162">
        <v>7.5457998634191822E-3</v>
      </c>
      <c r="BY80" s="162">
        <v>2.2117366670585353E-3</v>
      </c>
      <c r="BZ80" s="162">
        <v>6.2431052678654552E-3</v>
      </c>
      <c r="CA80" s="162">
        <v>3.3603110996361205E-3</v>
      </c>
      <c r="CB80" s="162">
        <v>1.0109010417697328</v>
      </c>
      <c r="CC80" s="162">
        <v>7.3133751427420807E-3</v>
      </c>
      <c r="CD80" s="162">
        <v>9.8981139491107657E-3</v>
      </c>
      <c r="CE80" s="162">
        <v>0</v>
      </c>
      <c r="CF80" s="162">
        <v>0</v>
      </c>
      <c r="CG80" s="162">
        <v>2.5411912101775957E-3</v>
      </c>
      <c r="CH80" s="162">
        <v>8.5971380358344472E-3</v>
      </c>
      <c r="CI80" s="162">
        <v>7.7304451129499505E-3</v>
      </c>
      <c r="CJ80" s="162">
        <v>7.9060220051693073E-5</v>
      </c>
      <c r="CK80" s="162">
        <v>0</v>
      </c>
      <c r="CL80" s="162">
        <v>2.1022690804317897E-2</v>
      </c>
      <c r="CM80" s="162">
        <v>0</v>
      </c>
      <c r="CN80" s="162">
        <v>1.4839606798269279E-2</v>
      </c>
      <c r="CO80" s="162">
        <v>1.217335625461851E-2</v>
      </c>
      <c r="CP80" s="162">
        <v>4.8614615428263014E-3</v>
      </c>
      <c r="CQ80" s="162">
        <v>8.6860872513283005E-3</v>
      </c>
      <c r="CR80" s="162">
        <v>1.0840972979495761E-2</v>
      </c>
      <c r="CS80" s="162">
        <v>1.0678440026295128E-2</v>
      </c>
      <c r="CT80" s="162">
        <v>1.0527350480158154E-2</v>
      </c>
      <c r="CU80" s="162">
        <v>1.0914033262670039E-2</v>
      </c>
      <c r="CV80" s="162">
        <v>1.7710614920008964E-2</v>
      </c>
      <c r="CW80" s="162">
        <v>1.5744372973627151E-2</v>
      </c>
      <c r="CX80" s="162">
        <v>7.7342975952733456E-3</v>
      </c>
      <c r="CY80" s="162">
        <v>8.5419754684190729E-3</v>
      </c>
      <c r="CZ80" s="162">
        <v>1.2882767426165289E-2</v>
      </c>
      <c r="DA80" s="162">
        <v>3.2256250636501234E-2</v>
      </c>
      <c r="DB80" s="162">
        <v>1.6650696144234776E-2</v>
      </c>
      <c r="DC80" s="162">
        <v>1.4749626881353188E-2</v>
      </c>
      <c r="DD80" s="162">
        <v>2.5228168034221926E-2</v>
      </c>
      <c r="DE80" s="162">
        <v>2.0108909238060118E-2</v>
      </c>
      <c r="DF80" s="162">
        <v>2.4793812060941636E-2</v>
      </c>
      <c r="DG80" s="162">
        <v>9.3218808129936145E-3</v>
      </c>
      <c r="DH80" s="162">
        <v>2.488546878501964</v>
      </c>
      <c r="DI80" s="162">
        <v>1.74009962086683</v>
      </c>
    </row>
    <row r="81" spans="2:113" s="155" customFormat="1" ht="16.5" customHeight="1">
      <c r="B81" s="143" t="s">
        <v>1792</v>
      </c>
      <c r="C81" s="143" t="s">
        <v>1147</v>
      </c>
      <c r="D81" s="162">
        <v>6.6370217949067055E-4</v>
      </c>
      <c r="E81" s="162">
        <v>1.5733356720004012E-3</v>
      </c>
      <c r="F81" s="162">
        <v>2.5627184714742022E-4</v>
      </c>
      <c r="G81" s="162">
        <v>9.8840648567126541E-5</v>
      </c>
      <c r="H81" s="162">
        <v>2.1000300498046375E-3</v>
      </c>
      <c r="I81" s="162">
        <v>0</v>
      </c>
      <c r="J81" s="162">
        <v>0</v>
      </c>
      <c r="K81" s="162">
        <v>6.9551131373493268E-4</v>
      </c>
      <c r="L81" s="162">
        <v>3.9683797439044326E-4</v>
      </c>
      <c r="M81" s="162">
        <v>9.1628844599039665E-4</v>
      </c>
      <c r="N81" s="162">
        <v>4.934232512398552E-4</v>
      </c>
      <c r="O81" s="162">
        <v>0</v>
      </c>
      <c r="P81" s="162">
        <v>2.534675058293566E-4</v>
      </c>
      <c r="Q81" s="162">
        <v>3.8583066583839607E-4</v>
      </c>
      <c r="R81" s="162">
        <v>8.0548887099709924E-4</v>
      </c>
      <c r="S81" s="162">
        <v>3.4949892855406286E-4</v>
      </c>
      <c r="T81" s="162">
        <v>0</v>
      </c>
      <c r="U81" s="162">
        <v>5.213798703316134E-4</v>
      </c>
      <c r="V81" s="162">
        <v>1.4579744495248802E-4</v>
      </c>
      <c r="W81" s="162">
        <v>0</v>
      </c>
      <c r="X81" s="162">
        <v>0</v>
      </c>
      <c r="Y81" s="162">
        <v>0</v>
      </c>
      <c r="Z81" s="162">
        <v>0</v>
      </c>
      <c r="AA81" s="162">
        <v>0</v>
      </c>
      <c r="AB81" s="162">
        <v>0</v>
      </c>
      <c r="AC81" s="162">
        <v>0</v>
      </c>
      <c r="AD81" s="162">
        <v>0</v>
      </c>
      <c r="AE81" s="162">
        <v>0</v>
      </c>
      <c r="AF81" s="162">
        <v>3.0810802881465092E-3</v>
      </c>
      <c r="AG81" s="162">
        <v>2.9709232139012729E-4</v>
      </c>
      <c r="AH81" s="162">
        <v>0</v>
      </c>
      <c r="AI81" s="162">
        <v>0</v>
      </c>
      <c r="AJ81" s="162">
        <v>0</v>
      </c>
      <c r="AK81" s="162">
        <v>4.8091803788349466E-3</v>
      </c>
      <c r="AL81" s="162">
        <v>0</v>
      </c>
      <c r="AM81" s="162">
        <v>7.2726446858031755E-3</v>
      </c>
      <c r="AN81" s="162">
        <v>5.0116625179513102E-4</v>
      </c>
      <c r="AO81" s="162">
        <v>0</v>
      </c>
      <c r="AP81" s="162">
        <v>0</v>
      </c>
      <c r="AQ81" s="162">
        <v>0</v>
      </c>
      <c r="AR81" s="162">
        <v>0</v>
      </c>
      <c r="AS81" s="162">
        <v>0</v>
      </c>
      <c r="AT81" s="162">
        <v>7.9728135138274576E-4</v>
      </c>
      <c r="AU81" s="162">
        <v>0</v>
      </c>
      <c r="AV81" s="162">
        <v>0</v>
      </c>
      <c r="AW81" s="162">
        <v>7.272923982019812E-4</v>
      </c>
      <c r="AX81" s="162">
        <v>0</v>
      </c>
      <c r="AY81" s="162">
        <v>0</v>
      </c>
      <c r="AZ81" s="162">
        <v>0</v>
      </c>
      <c r="BA81" s="162">
        <v>0</v>
      </c>
      <c r="BB81" s="162">
        <v>0</v>
      </c>
      <c r="BC81" s="162">
        <v>0</v>
      </c>
      <c r="BD81" s="162">
        <v>2.0740194593420509E-4</v>
      </c>
      <c r="BE81" s="162">
        <v>0</v>
      </c>
      <c r="BF81" s="162">
        <v>0</v>
      </c>
      <c r="BG81" s="162">
        <v>0</v>
      </c>
      <c r="BH81" s="162">
        <v>6.2972950300124297E-5</v>
      </c>
      <c r="BI81" s="162">
        <v>0</v>
      </c>
      <c r="BJ81" s="162">
        <v>2.0544186601138126E-4</v>
      </c>
      <c r="BK81" s="162">
        <v>5.5642357633071645E-4</v>
      </c>
      <c r="BL81" s="162">
        <v>6.1573772464099813E-4</v>
      </c>
      <c r="BM81" s="162">
        <v>7.7092180194390813E-4</v>
      </c>
      <c r="BN81" s="162">
        <v>1.3637951468479974E-3</v>
      </c>
      <c r="BO81" s="162">
        <v>1.132102511835242E-3</v>
      </c>
      <c r="BP81" s="162">
        <v>1.8496204140235856E-4</v>
      </c>
      <c r="BQ81" s="162">
        <v>0</v>
      </c>
      <c r="BR81" s="162">
        <v>2.4365707885122366E-4</v>
      </c>
      <c r="BS81" s="162">
        <v>5.6731019612488241E-4</v>
      </c>
      <c r="BT81" s="162">
        <v>2.4187644686148919E-4</v>
      </c>
      <c r="BU81" s="162">
        <v>2.2131686391206994E-4</v>
      </c>
      <c r="BV81" s="162">
        <v>8.1411278681850285E-5</v>
      </c>
      <c r="BW81" s="162">
        <v>8.4181407999832039E-5</v>
      </c>
      <c r="BX81" s="162">
        <v>1.0695697120270989E-4</v>
      </c>
      <c r="BY81" s="162">
        <v>3.0378566824083749E-5</v>
      </c>
      <c r="BZ81" s="162">
        <v>4.591328834642815E-4</v>
      </c>
      <c r="CA81" s="162">
        <v>5.8511414223623448E-4</v>
      </c>
      <c r="CB81" s="162">
        <v>2.1298226915896713E-3</v>
      </c>
      <c r="CC81" s="162">
        <v>1.0027135505899223</v>
      </c>
      <c r="CD81" s="162">
        <v>6.2451997536276248E-4</v>
      </c>
      <c r="CE81" s="162">
        <v>0</v>
      </c>
      <c r="CF81" s="162">
        <v>0</v>
      </c>
      <c r="CG81" s="162">
        <v>2.4098060802939705E-5</v>
      </c>
      <c r="CH81" s="162">
        <v>1.0167132142716931E-4</v>
      </c>
      <c r="CI81" s="162">
        <v>3.4138386331986961E-5</v>
      </c>
      <c r="CJ81" s="162">
        <v>2.0104569717647665E-6</v>
      </c>
      <c r="CK81" s="162">
        <v>0</v>
      </c>
      <c r="CL81" s="162">
        <v>1.2253041056766237E-4</v>
      </c>
      <c r="CM81" s="162">
        <v>0</v>
      </c>
      <c r="CN81" s="162">
        <v>4.6297543955969461E-5</v>
      </c>
      <c r="CO81" s="162">
        <v>4.4041542052711692E-4</v>
      </c>
      <c r="CP81" s="162">
        <v>8.9050854726048303E-5</v>
      </c>
      <c r="CQ81" s="162">
        <v>2.7187291583861544E-4</v>
      </c>
      <c r="CR81" s="162">
        <v>1.0620181319212258E-4</v>
      </c>
      <c r="CS81" s="162">
        <v>4.6112290319414012E-5</v>
      </c>
      <c r="CT81" s="162">
        <v>1.6678749049640668E-4</v>
      </c>
      <c r="CU81" s="162">
        <v>2.3960072489130537E-4</v>
      </c>
      <c r="CV81" s="162">
        <v>3.1822119653885891E-4</v>
      </c>
      <c r="CW81" s="162">
        <v>1.5169914261409896E-4</v>
      </c>
      <c r="CX81" s="162">
        <v>5.4051092138670379E-5</v>
      </c>
      <c r="CY81" s="162">
        <v>4.1736393643665247E-4</v>
      </c>
      <c r="CZ81" s="162">
        <v>6.0682358459789859E-5</v>
      </c>
      <c r="DA81" s="162">
        <v>5.469632443481239E-4</v>
      </c>
      <c r="DB81" s="162">
        <v>5.8085549588747585E-4</v>
      </c>
      <c r="DC81" s="162">
        <v>2.1162654649181206E-4</v>
      </c>
      <c r="DD81" s="162">
        <v>1.9540463485092334E-4</v>
      </c>
      <c r="DE81" s="162">
        <v>1.2164118534039633E-4</v>
      </c>
      <c r="DF81" s="162">
        <v>9.7691875769551355E-4</v>
      </c>
      <c r="DG81" s="162">
        <v>1.4743761225307712E-3</v>
      </c>
      <c r="DH81" s="162">
        <v>1.0471310224060855</v>
      </c>
      <c r="DI81" s="162">
        <v>0.73219930507541264</v>
      </c>
    </row>
    <row r="82" spans="2:113" s="155" customFormat="1" ht="16.5" customHeight="1">
      <c r="B82" s="143" t="s">
        <v>1793</v>
      </c>
      <c r="C82" s="143" t="s">
        <v>1153</v>
      </c>
      <c r="D82" s="162">
        <v>1.6091123644599514E-3</v>
      </c>
      <c r="E82" s="162">
        <v>1.7282200704095659E-3</v>
      </c>
      <c r="F82" s="162">
        <v>3.3361069474219587E-4</v>
      </c>
      <c r="G82" s="162">
        <v>4.878976186551614E-5</v>
      </c>
      <c r="H82" s="162">
        <v>2.2864225904957022E-4</v>
      </c>
      <c r="I82" s="162">
        <v>0</v>
      </c>
      <c r="J82" s="162">
        <v>0</v>
      </c>
      <c r="K82" s="162">
        <v>9.4474399892427308E-5</v>
      </c>
      <c r="L82" s="162">
        <v>2.9269423000195485E-4</v>
      </c>
      <c r="M82" s="162">
        <v>6.7826153651924731E-4</v>
      </c>
      <c r="N82" s="162">
        <v>4.0595228566525063E-4</v>
      </c>
      <c r="O82" s="162">
        <v>0</v>
      </c>
      <c r="P82" s="162">
        <v>3.6349713625120816E-5</v>
      </c>
      <c r="Q82" s="162">
        <v>2.2332397665618102E-4</v>
      </c>
      <c r="R82" s="162">
        <v>6.9899780087907121E-3</v>
      </c>
      <c r="S82" s="162">
        <v>1.0312387694299571E-3</v>
      </c>
      <c r="T82" s="162">
        <v>0</v>
      </c>
      <c r="U82" s="162">
        <v>1.4582002605202963E-3</v>
      </c>
      <c r="V82" s="162">
        <v>3.9520842170949325E-4</v>
      </c>
      <c r="W82" s="162">
        <v>0</v>
      </c>
      <c r="X82" s="162">
        <v>0</v>
      </c>
      <c r="Y82" s="162">
        <v>0</v>
      </c>
      <c r="Z82" s="162">
        <v>0</v>
      </c>
      <c r="AA82" s="162">
        <v>0</v>
      </c>
      <c r="AB82" s="162">
        <v>0</v>
      </c>
      <c r="AC82" s="162">
        <v>0</v>
      </c>
      <c r="AD82" s="162">
        <v>0</v>
      </c>
      <c r="AE82" s="162">
        <v>0</v>
      </c>
      <c r="AF82" s="162">
        <v>2.0122087561596697E-3</v>
      </c>
      <c r="AG82" s="162">
        <v>4.0596762690010276E-4</v>
      </c>
      <c r="AH82" s="162">
        <v>0</v>
      </c>
      <c r="AI82" s="162">
        <v>0</v>
      </c>
      <c r="AJ82" s="162">
        <v>0</v>
      </c>
      <c r="AK82" s="162">
        <v>3.7477568316853882E-3</v>
      </c>
      <c r="AL82" s="162">
        <v>0</v>
      </c>
      <c r="AM82" s="162">
        <v>1.4616984406005727E-3</v>
      </c>
      <c r="AN82" s="162">
        <v>1.4365001720236177E-2</v>
      </c>
      <c r="AO82" s="162">
        <v>0</v>
      </c>
      <c r="AP82" s="162">
        <v>0</v>
      </c>
      <c r="AQ82" s="162">
        <v>0</v>
      </c>
      <c r="AR82" s="162">
        <v>0</v>
      </c>
      <c r="AS82" s="162">
        <v>0</v>
      </c>
      <c r="AT82" s="162">
        <v>3.2653615780962823E-3</v>
      </c>
      <c r="AU82" s="162">
        <v>0</v>
      </c>
      <c r="AV82" s="162">
        <v>0</v>
      </c>
      <c r="AW82" s="162">
        <v>8.2819682966296074E-4</v>
      </c>
      <c r="AX82" s="162">
        <v>0</v>
      </c>
      <c r="AY82" s="162">
        <v>0</v>
      </c>
      <c r="AZ82" s="162">
        <v>0</v>
      </c>
      <c r="BA82" s="162">
        <v>0</v>
      </c>
      <c r="BB82" s="162">
        <v>0</v>
      </c>
      <c r="BC82" s="162">
        <v>0</v>
      </c>
      <c r="BD82" s="162">
        <v>2.7432224783246545E-4</v>
      </c>
      <c r="BE82" s="162">
        <v>0</v>
      </c>
      <c r="BF82" s="162">
        <v>0</v>
      </c>
      <c r="BG82" s="162">
        <v>0</v>
      </c>
      <c r="BH82" s="162">
        <v>6.0674985223014568E-4</v>
      </c>
      <c r="BI82" s="162">
        <v>0</v>
      </c>
      <c r="BJ82" s="162">
        <v>3.035900739098135E-4</v>
      </c>
      <c r="BK82" s="162">
        <v>7.3364850702918429E-3</v>
      </c>
      <c r="BL82" s="162">
        <v>1.1033187960847025E-3</v>
      </c>
      <c r="BM82" s="162">
        <v>8.3441720206050337E-4</v>
      </c>
      <c r="BN82" s="162">
        <v>1.716730254329974E-3</v>
      </c>
      <c r="BO82" s="162">
        <v>1.2948508200880187E-3</v>
      </c>
      <c r="BP82" s="162">
        <v>2.2285210178170001E-4</v>
      </c>
      <c r="BQ82" s="162">
        <v>0</v>
      </c>
      <c r="BR82" s="162">
        <v>1.5359681355118626E-4</v>
      </c>
      <c r="BS82" s="162">
        <v>7.779164194466904E-5</v>
      </c>
      <c r="BT82" s="162">
        <v>8.6096670376552904E-5</v>
      </c>
      <c r="BU82" s="162">
        <v>1.2557806879542955E-4</v>
      </c>
      <c r="BV82" s="162">
        <v>5.5816743070115634E-5</v>
      </c>
      <c r="BW82" s="162">
        <v>9.1025963985354719E-5</v>
      </c>
      <c r="BX82" s="162">
        <v>6.9062371801151699E-5</v>
      </c>
      <c r="BY82" s="162">
        <v>2.6339938084759598E-5</v>
      </c>
      <c r="BZ82" s="162">
        <v>1.7793190551106038E-4</v>
      </c>
      <c r="CA82" s="162">
        <v>8.8505922882951721E-5</v>
      </c>
      <c r="CB82" s="162">
        <v>2.8605227038913818E-4</v>
      </c>
      <c r="CC82" s="162">
        <v>2.0493264897128023E-4</v>
      </c>
      <c r="CD82" s="162">
        <v>1.0001627099985959</v>
      </c>
      <c r="CE82" s="162">
        <v>0</v>
      </c>
      <c r="CF82" s="162">
        <v>0</v>
      </c>
      <c r="CG82" s="162">
        <v>2.9026730951869883E-5</v>
      </c>
      <c r="CH82" s="162">
        <v>1.2046748721106245E-4</v>
      </c>
      <c r="CI82" s="162">
        <v>2.9849895177675535E-5</v>
      </c>
      <c r="CJ82" s="162">
        <v>2.4223054541489124E-6</v>
      </c>
      <c r="CK82" s="162">
        <v>0</v>
      </c>
      <c r="CL82" s="162">
        <v>2.9703085719970878E-4</v>
      </c>
      <c r="CM82" s="162">
        <v>0</v>
      </c>
      <c r="CN82" s="162">
        <v>2.5649951162291624E-5</v>
      </c>
      <c r="CO82" s="162">
        <v>6.1784205025944617E-5</v>
      </c>
      <c r="CP82" s="162">
        <v>3.6796528939933985E-5</v>
      </c>
      <c r="CQ82" s="162">
        <v>1.0879946719246906E-4</v>
      </c>
      <c r="CR82" s="162">
        <v>1.5659399018202723E-4</v>
      </c>
      <c r="CS82" s="162">
        <v>3.4211768162396825E-5</v>
      </c>
      <c r="CT82" s="162">
        <v>1.0983271214378183E-4</v>
      </c>
      <c r="CU82" s="162">
        <v>8.932895496694055E-5</v>
      </c>
      <c r="CV82" s="162">
        <v>1.6106553221654677E-4</v>
      </c>
      <c r="CW82" s="162">
        <v>1.9370730439471646E-4</v>
      </c>
      <c r="CX82" s="162">
        <v>5.649805488535199E-4</v>
      </c>
      <c r="CY82" s="162">
        <v>6.4723372765346655E-4</v>
      </c>
      <c r="CZ82" s="162">
        <v>3.448492636165409E-5</v>
      </c>
      <c r="DA82" s="162">
        <v>2.4714690328390742E-4</v>
      </c>
      <c r="DB82" s="162">
        <v>3.7625379150564158E-4</v>
      </c>
      <c r="DC82" s="162">
        <v>4.2819414522199441E-5</v>
      </c>
      <c r="DD82" s="162">
        <v>9.439311408171375E-5</v>
      </c>
      <c r="DE82" s="162">
        <v>9.0843823019780498E-5</v>
      </c>
      <c r="DF82" s="162">
        <v>2.0726167448347466E-3</v>
      </c>
      <c r="DG82" s="162">
        <v>3.0068357818116223E-4</v>
      </c>
      <c r="DH82" s="162">
        <v>1.0628670301759269</v>
      </c>
      <c r="DI82" s="162">
        <v>0.74320260237746782</v>
      </c>
    </row>
    <row r="83" spans="2:113" s="155" customFormat="1" ht="16.5" customHeight="1">
      <c r="B83" s="143" t="s">
        <v>1794</v>
      </c>
      <c r="C83" s="143" t="s">
        <v>1157</v>
      </c>
      <c r="D83" s="162">
        <v>1.7451477187125822E-4</v>
      </c>
      <c r="E83" s="162">
        <v>1.3042328408703835E-4</v>
      </c>
      <c r="F83" s="162">
        <v>2.3061038858034828E-4</v>
      </c>
      <c r="G83" s="162">
        <v>1.1393800943650295E-5</v>
      </c>
      <c r="H83" s="162">
        <v>2.5035460868898088E-5</v>
      </c>
      <c r="I83" s="162">
        <v>0</v>
      </c>
      <c r="J83" s="162">
        <v>0</v>
      </c>
      <c r="K83" s="162">
        <v>1.8521931471425068E-5</v>
      </c>
      <c r="L83" s="162">
        <v>5.4030425010648639E-5</v>
      </c>
      <c r="M83" s="162">
        <v>2.973906724413632E-4</v>
      </c>
      <c r="N83" s="162">
        <v>1.6883918770441641E-4</v>
      </c>
      <c r="O83" s="162">
        <v>0</v>
      </c>
      <c r="P83" s="162">
        <v>2.9125925835448525E-5</v>
      </c>
      <c r="Q83" s="162">
        <v>4.1841847503335639E-5</v>
      </c>
      <c r="R83" s="162">
        <v>9.4901665298983038E-5</v>
      </c>
      <c r="S83" s="162">
        <v>2.3508066481184492E-5</v>
      </c>
      <c r="T83" s="162">
        <v>0</v>
      </c>
      <c r="U83" s="162">
        <v>5.3022112766639954E-5</v>
      </c>
      <c r="V83" s="162">
        <v>2.4537337559083115E-5</v>
      </c>
      <c r="W83" s="162">
        <v>0</v>
      </c>
      <c r="X83" s="162">
        <v>0</v>
      </c>
      <c r="Y83" s="162">
        <v>0</v>
      </c>
      <c r="Z83" s="162">
        <v>0</v>
      </c>
      <c r="AA83" s="162">
        <v>0</v>
      </c>
      <c r="AB83" s="162">
        <v>0</v>
      </c>
      <c r="AC83" s="162">
        <v>0</v>
      </c>
      <c r="AD83" s="162">
        <v>0</v>
      </c>
      <c r="AE83" s="162">
        <v>0</v>
      </c>
      <c r="AF83" s="162">
        <v>2.244947105977833E-5</v>
      </c>
      <c r="AG83" s="162">
        <v>2.1860040412177162E-5</v>
      </c>
      <c r="AH83" s="162">
        <v>0</v>
      </c>
      <c r="AI83" s="162">
        <v>0</v>
      </c>
      <c r="AJ83" s="162">
        <v>0</v>
      </c>
      <c r="AK83" s="162">
        <v>6.2701319001331327E-5</v>
      </c>
      <c r="AL83" s="162">
        <v>0</v>
      </c>
      <c r="AM83" s="162">
        <v>2.5807376716365004E-5</v>
      </c>
      <c r="AN83" s="162">
        <v>1.3112973633746752E-5</v>
      </c>
      <c r="AO83" s="162">
        <v>0</v>
      </c>
      <c r="AP83" s="162">
        <v>0</v>
      </c>
      <c r="AQ83" s="162">
        <v>0</v>
      </c>
      <c r="AR83" s="162">
        <v>0</v>
      </c>
      <c r="AS83" s="162">
        <v>0</v>
      </c>
      <c r="AT83" s="162">
        <v>2.1341071923933E-5</v>
      </c>
      <c r="AU83" s="162">
        <v>0</v>
      </c>
      <c r="AV83" s="162">
        <v>0</v>
      </c>
      <c r="AW83" s="162">
        <v>1.9621555670519018E-5</v>
      </c>
      <c r="AX83" s="162">
        <v>0</v>
      </c>
      <c r="AY83" s="162">
        <v>0</v>
      </c>
      <c r="AZ83" s="162">
        <v>0</v>
      </c>
      <c r="BA83" s="162">
        <v>0</v>
      </c>
      <c r="BB83" s="162">
        <v>0</v>
      </c>
      <c r="BC83" s="162">
        <v>0</v>
      </c>
      <c r="BD83" s="162">
        <v>1.5916084267990035E-5</v>
      </c>
      <c r="BE83" s="162">
        <v>0</v>
      </c>
      <c r="BF83" s="162">
        <v>0</v>
      </c>
      <c r="BG83" s="162">
        <v>0</v>
      </c>
      <c r="BH83" s="162">
        <v>1.6542386791269337E-5</v>
      </c>
      <c r="BI83" s="162">
        <v>0</v>
      </c>
      <c r="BJ83" s="162">
        <v>3.6499063791237379E-5</v>
      </c>
      <c r="BK83" s="162">
        <v>2.9878290893596365E-5</v>
      </c>
      <c r="BL83" s="162">
        <v>3.1756731884638391E-4</v>
      </c>
      <c r="BM83" s="162">
        <v>1.8149703833781648E-4</v>
      </c>
      <c r="BN83" s="162">
        <v>2.0787792734283439E-4</v>
      </c>
      <c r="BO83" s="162">
        <v>2.7547044893205797E-4</v>
      </c>
      <c r="BP83" s="162">
        <v>1.4861356178621221E-5</v>
      </c>
      <c r="BQ83" s="162">
        <v>0</v>
      </c>
      <c r="BR83" s="162">
        <v>7.5852624722589582E-5</v>
      </c>
      <c r="BS83" s="162">
        <v>1.2935175051806081E-5</v>
      </c>
      <c r="BT83" s="162">
        <v>1.3829561257937986E-4</v>
      </c>
      <c r="BU83" s="162">
        <v>1.4809673896724139E-4</v>
      </c>
      <c r="BV83" s="162">
        <v>2.756922038635528E-5</v>
      </c>
      <c r="BW83" s="162">
        <v>9.4238026847782774E-5</v>
      </c>
      <c r="BX83" s="162">
        <v>1.1027101895144361E-4</v>
      </c>
      <c r="BY83" s="162">
        <v>1.7066042572318479E-5</v>
      </c>
      <c r="BZ83" s="162">
        <v>1.7108378283211325E-4</v>
      </c>
      <c r="CA83" s="162">
        <v>7.2276748703617859E-5</v>
      </c>
      <c r="CB83" s="162">
        <v>5.2914081044594045E-5</v>
      </c>
      <c r="CC83" s="162">
        <v>9.8372635742355108E-6</v>
      </c>
      <c r="CD83" s="162">
        <v>1.8396037503345416E-4</v>
      </c>
      <c r="CE83" s="162">
        <v>1</v>
      </c>
      <c r="CF83" s="162">
        <v>0</v>
      </c>
      <c r="CG83" s="162">
        <v>1.0145482528253059E-5</v>
      </c>
      <c r="CH83" s="162">
        <v>5.9603334675831758E-5</v>
      </c>
      <c r="CI83" s="162">
        <v>3.8359675673592563E-6</v>
      </c>
      <c r="CJ83" s="162">
        <v>1.615364802024045E-7</v>
      </c>
      <c r="CK83" s="162">
        <v>0</v>
      </c>
      <c r="CL83" s="162">
        <v>3.4140751419633656E-4</v>
      </c>
      <c r="CM83" s="162">
        <v>0</v>
      </c>
      <c r="CN83" s="162">
        <v>1.3265451285850763E-5</v>
      </c>
      <c r="CO83" s="162">
        <v>1.3846714389885247E-4</v>
      </c>
      <c r="CP83" s="162">
        <v>2.1272810651529301E-5</v>
      </c>
      <c r="CQ83" s="162">
        <v>1.5552698009366831E-5</v>
      </c>
      <c r="CR83" s="162">
        <v>5.4588746283947494E-5</v>
      </c>
      <c r="CS83" s="162">
        <v>1.156192115525752E-5</v>
      </c>
      <c r="CT83" s="162">
        <v>8.527203964269152E-5</v>
      </c>
      <c r="CU83" s="162">
        <v>7.2378273830133323E-5</v>
      </c>
      <c r="CV83" s="162">
        <v>6.77363182622051E-5</v>
      </c>
      <c r="CW83" s="162">
        <v>5.1369383832608766E-5</v>
      </c>
      <c r="CX83" s="162">
        <v>1.7516406090435001E-5</v>
      </c>
      <c r="CY83" s="162">
        <v>7.3699434175373212E-5</v>
      </c>
      <c r="CZ83" s="162">
        <v>4.5035102873358966E-5</v>
      </c>
      <c r="DA83" s="162">
        <v>4.9659123101098823E-4</v>
      </c>
      <c r="DB83" s="162">
        <v>3.072904025576993E-4</v>
      </c>
      <c r="DC83" s="162">
        <v>4.4529700433138573E-5</v>
      </c>
      <c r="DD83" s="162">
        <v>4.0597076962940664E-5</v>
      </c>
      <c r="DE83" s="162">
        <v>1.7613075652717691E-5</v>
      </c>
      <c r="DF83" s="162">
        <v>1.0065560286806938E-4</v>
      </c>
      <c r="DG83" s="162">
        <v>1.0173453545960609E-2</v>
      </c>
      <c r="DH83" s="162">
        <v>1.0160386975143763</v>
      </c>
      <c r="DI83" s="162">
        <v>0.71045820659608627</v>
      </c>
    </row>
    <row r="84" spans="2:113" s="155" customFormat="1" ht="16.5" customHeight="1">
      <c r="B84" s="143" t="s">
        <v>1795</v>
      </c>
      <c r="C84" s="143" t="s">
        <v>1878</v>
      </c>
      <c r="D84" s="162">
        <v>4.9266784519635043E-4</v>
      </c>
      <c r="E84" s="162">
        <v>1.2480472062838986E-3</v>
      </c>
      <c r="F84" s="162">
        <v>3.3839125384796105E-4</v>
      </c>
      <c r="G84" s="162">
        <v>5.8537798177411568E-5</v>
      </c>
      <c r="H84" s="162">
        <v>6.527172166566035E-4</v>
      </c>
      <c r="I84" s="162">
        <v>0</v>
      </c>
      <c r="J84" s="162">
        <v>0</v>
      </c>
      <c r="K84" s="162">
        <v>2.4568919003858025E-4</v>
      </c>
      <c r="L84" s="162">
        <v>7.8870564790921066E-4</v>
      </c>
      <c r="M84" s="162">
        <v>1.5195777612489847E-3</v>
      </c>
      <c r="N84" s="162">
        <v>6.2175734862105652E-4</v>
      </c>
      <c r="O84" s="162">
        <v>0</v>
      </c>
      <c r="P84" s="162">
        <v>5.4162079860238163E-4</v>
      </c>
      <c r="Q84" s="162">
        <v>6.8178950818922424E-4</v>
      </c>
      <c r="R84" s="162">
        <v>8.6444066444788079E-4</v>
      </c>
      <c r="S84" s="162">
        <v>5.3604936798126084E-4</v>
      </c>
      <c r="T84" s="162">
        <v>0</v>
      </c>
      <c r="U84" s="162">
        <v>1.8148655049548517E-3</v>
      </c>
      <c r="V84" s="162">
        <v>8.2596228707105277E-4</v>
      </c>
      <c r="W84" s="162">
        <v>0</v>
      </c>
      <c r="X84" s="162">
        <v>0</v>
      </c>
      <c r="Y84" s="162">
        <v>0</v>
      </c>
      <c r="Z84" s="162">
        <v>0</v>
      </c>
      <c r="AA84" s="162">
        <v>0</v>
      </c>
      <c r="AB84" s="162">
        <v>0</v>
      </c>
      <c r="AC84" s="162">
        <v>0</v>
      </c>
      <c r="AD84" s="162">
        <v>0</v>
      </c>
      <c r="AE84" s="162">
        <v>0</v>
      </c>
      <c r="AF84" s="162">
        <v>4.0691740498349756E-3</v>
      </c>
      <c r="AG84" s="162">
        <v>3.8074152525161242E-4</v>
      </c>
      <c r="AH84" s="162">
        <v>0</v>
      </c>
      <c r="AI84" s="162">
        <v>0</v>
      </c>
      <c r="AJ84" s="162">
        <v>0</v>
      </c>
      <c r="AK84" s="162">
        <v>3.8561167057707423E-3</v>
      </c>
      <c r="AL84" s="162">
        <v>0</v>
      </c>
      <c r="AM84" s="162">
        <v>2.3147116591256162E-3</v>
      </c>
      <c r="AN84" s="162">
        <v>1.2823767357665825E-4</v>
      </c>
      <c r="AO84" s="162">
        <v>0</v>
      </c>
      <c r="AP84" s="162">
        <v>0</v>
      </c>
      <c r="AQ84" s="162">
        <v>0</v>
      </c>
      <c r="AR84" s="162">
        <v>0</v>
      </c>
      <c r="AS84" s="162">
        <v>0</v>
      </c>
      <c r="AT84" s="162">
        <v>7.4000895222266216E-4</v>
      </c>
      <c r="AU84" s="162">
        <v>0</v>
      </c>
      <c r="AV84" s="162">
        <v>0</v>
      </c>
      <c r="AW84" s="162">
        <v>4.6297845980615551E-4</v>
      </c>
      <c r="AX84" s="162">
        <v>0</v>
      </c>
      <c r="AY84" s="162">
        <v>0</v>
      </c>
      <c r="AZ84" s="162">
        <v>0</v>
      </c>
      <c r="BA84" s="162">
        <v>0</v>
      </c>
      <c r="BB84" s="162">
        <v>0</v>
      </c>
      <c r="BC84" s="162">
        <v>0</v>
      </c>
      <c r="BD84" s="162">
        <v>2.5664910106326704E-4</v>
      </c>
      <c r="BE84" s="162">
        <v>0</v>
      </c>
      <c r="BF84" s="162">
        <v>0</v>
      </c>
      <c r="BG84" s="162">
        <v>0</v>
      </c>
      <c r="BH84" s="162">
        <v>3.6802405535717174E-5</v>
      </c>
      <c r="BI84" s="162">
        <v>0</v>
      </c>
      <c r="BJ84" s="162">
        <v>1.4150401835427088E-4</v>
      </c>
      <c r="BK84" s="162">
        <v>1.5877965722559727E-4</v>
      </c>
      <c r="BL84" s="162">
        <v>8.7180674200512155E-4</v>
      </c>
      <c r="BM84" s="162">
        <v>9.5754234957022013E-4</v>
      </c>
      <c r="BN84" s="162">
        <v>1.4463845985931824E-3</v>
      </c>
      <c r="BO84" s="162">
        <v>1.006517786033045E-3</v>
      </c>
      <c r="BP84" s="162">
        <v>8.6866989941615082E-5</v>
      </c>
      <c r="BQ84" s="162">
        <v>0</v>
      </c>
      <c r="BR84" s="162">
        <v>1.8912257367302744E-4</v>
      </c>
      <c r="BS84" s="162">
        <v>3.0495217941770844E-4</v>
      </c>
      <c r="BT84" s="162">
        <v>1.1613451745658162E-4</v>
      </c>
      <c r="BU84" s="162">
        <v>1.6422389199369298E-4</v>
      </c>
      <c r="BV84" s="162">
        <v>1.2398931582848256E-4</v>
      </c>
      <c r="BW84" s="162">
        <v>1.2686981805569138E-4</v>
      </c>
      <c r="BX84" s="162">
        <v>8.0260516564658569E-5</v>
      </c>
      <c r="BY84" s="162">
        <v>3.3870992208700339E-5</v>
      </c>
      <c r="BZ84" s="162">
        <v>3.4660399791193864E-4</v>
      </c>
      <c r="CA84" s="162">
        <v>1.9532876974810901E-4</v>
      </c>
      <c r="CB84" s="162">
        <v>6.4054182641296779E-4</v>
      </c>
      <c r="CC84" s="162">
        <v>5.4327330761805054E-4</v>
      </c>
      <c r="CD84" s="162">
        <v>2.8878957904699922E-4</v>
      </c>
      <c r="CE84" s="162">
        <v>0</v>
      </c>
      <c r="CF84" s="162">
        <v>1</v>
      </c>
      <c r="CG84" s="162">
        <v>1.9540710073548736E-5</v>
      </c>
      <c r="CH84" s="162">
        <v>1.3571102147542428E-4</v>
      </c>
      <c r="CI84" s="162">
        <v>2.3462545361727762E-5</v>
      </c>
      <c r="CJ84" s="162">
        <v>9.442064124088597E-7</v>
      </c>
      <c r="CK84" s="162">
        <v>0</v>
      </c>
      <c r="CL84" s="162">
        <v>3.04761349715937E-4</v>
      </c>
      <c r="CM84" s="162">
        <v>0</v>
      </c>
      <c r="CN84" s="162">
        <v>3.5699739624895412E-5</v>
      </c>
      <c r="CO84" s="162">
        <v>1.3296225254439239E-4</v>
      </c>
      <c r="CP84" s="162">
        <v>6.8843065502457914E-5</v>
      </c>
      <c r="CQ84" s="162">
        <v>2.3128190885657806E-4</v>
      </c>
      <c r="CR84" s="162">
        <v>5.6813050826518116E-4</v>
      </c>
      <c r="CS84" s="162">
        <v>4.2877190544405398E-5</v>
      </c>
      <c r="CT84" s="162">
        <v>2.0458961596248195E-4</v>
      </c>
      <c r="CU84" s="162">
        <v>2.2190231038124656E-4</v>
      </c>
      <c r="CV84" s="162">
        <v>5.2179451860993984E-4</v>
      </c>
      <c r="CW84" s="162">
        <v>3.2289614958976265E-4</v>
      </c>
      <c r="CX84" s="162">
        <v>8.7440328357437291E-4</v>
      </c>
      <c r="CY84" s="162">
        <v>4.2092870123636595E-4</v>
      </c>
      <c r="CZ84" s="162">
        <v>5.3684735781626066E-5</v>
      </c>
      <c r="DA84" s="162">
        <v>7.0949498992082865E-4</v>
      </c>
      <c r="DB84" s="162">
        <v>9.8918536264053464E-4</v>
      </c>
      <c r="DC84" s="162">
        <v>1.0542334470092493E-4</v>
      </c>
      <c r="DD84" s="162">
        <v>1.6871109096589049E-4</v>
      </c>
      <c r="DE84" s="162">
        <v>1.5863149638503614E-4</v>
      </c>
      <c r="DF84" s="162">
        <v>2.2457512752411877E-3</v>
      </c>
      <c r="DG84" s="162">
        <v>2.4476716121352079E-4</v>
      </c>
      <c r="DH84" s="162">
        <v>1.0401059818936549</v>
      </c>
      <c r="DI84" s="162">
        <v>0.72728709287725901</v>
      </c>
    </row>
    <row r="85" spans="2:113" s="155" customFormat="1" ht="16.5" customHeight="1">
      <c r="B85" s="143" t="s">
        <v>1796</v>
      </c>
      <c r="C85" s="143" t="s">
        <v>1172</v>
      </c>
      <c r="D85" s="162">
        <v>1.3440585664047343E-3</v>
      </c>
      <c r="E85" s="162">
        <v>2.6060564197019917E-3</v>
      </c>
      <c r="F85" s="162">
        <v>1.0863450995297007E-3</v>
      </c>
      <c r="G85" s="162">
        <v>1.0128321699759294E-4</v>
      </c>
      <c r="H85" s="162">
        <v>3.5238864856019878E-3</v>
      </c>
      <c r="I85" s="162">
        <v>0</v>
      </c>
      <c r="J85" s="162">
        <v>0</v>
      </c>
      <c r="K85" s="162">
        <v>2.9806017456303249E-4</v>
      </c>
      <c r="L85" s="162">
        <v>3.0568788252577864E-3</v>
      </c>
      <c r="M85" s="162">
        <v>3.8035576243389095E-3</v>
      </c>
      <c r="N85" s="162">
        <v>1.9874642050821782E-3</v>
      </c>
      <c r="O85" s="162">
        <v>0</v>
      </c>
      <c r="P85" s="162">
        <v>2.2476689137097146E-3</v>
      </c>
      <c r="Q85" s="162">
        <v>2.6312056853594235E-3</v>
      </c>
      <c r="R85" s="162">
        <v>2.901570527972885E-3</v>
      </c>
      <c r="S85" s="162">
        <v>1.3839716391823337E-3</v>
      </c>
      <c r="T85" s="162">
        <v>0</v>
      </c>
      <c r="U85" s="162">
        <v>3.449996078171614E-3</v>
      </c>
      <c r="V85" s="162">
        <v>1.4826327345073254E-3</v>
      </c>
      <c r="W85" s="162">
        <v>0</v>
      </c>
      <c r="X85" s="162">
        <v>0</v>
      </c>
      <c r="Y85" s="162">
        <v>0</v>
      </c>
      <c r="Z85" s="162">
        <v>0</v>
      </c>
      <c r="AA85" s="162">
        <v>0</v>
      </c>
      <c r="AB85" s="162">
        <v>0</v>
      </c>
      <c r="AC85" s="162">
        <v>0</v>
      </c>
      <c r="AD85" s="162">
        <v>0</v>
      </c>
      <c r="AE85" s="162">
        <v>0</v>
      </c>
      <c r="AF85" s="162">
        <v>7.6884697445885825E-3</v>
      </c>
      <c r="AG85" s="162">
        <v>2.0459111899558359E-3</v>
      </c>
      <c r="AH85" s="162">
        <v>0</v>
      </c>
      <c r="AI85" s="162">
        <v>0</v>
      </c>
      <c r="AJ85" s="162">
        <v>0</v>
      </c>
      <c r="AK85" s="162">
        <v>1.2764315757941062E-2</v>
      </c>
      <c r="AL85" s="162">
        <v>0</v>
      </c>
      <c r="AM85" s="162">
        <v>7.3317956811939202E-3</v>
      </c>
      <c r="AN85" s="162">
        <v>3.0603997545841535E-3</v>
      </c>
      <c r="AO85" s="162">
        <v>0</v>
      </c>
      <c r="AP85" s="162">
        <v>0</v>
      </c>
      <c r="AQ85" s="162">
        <v>0</v>
      </c>
      <c r="AR85" s="162">
        <v>0</v>
      </c>
      <c r="AS85" s="162">
        <v>0</v>
      </c>
      <c r="AT85" s="162">
        <v>1.4851790885581121E-3</v>
      </c>
      <c r="AU85" s="162">
        <v>0</v>
      </c>
      <c r="AV85" s="162">
        <v>0</v>
      </c>
      <c r="AW85" s="162">
        <v>1.0097293752428683E-3</v>
      </c>
      <c r="AX85" s="162">
        <v>0</v>
      </c>
      <c r="AY85" s="162">
        <v>0</v>
      </c>
      <c r="AZ85" s="162">
        <v>0</v>
      </c>
      <c r="BA85" s="162">
        <v>0</v>
      </c>
      <c r="BB85" s="162">
        <v>0</v>
      </c>
      <c r="BC85" s="162">
        <v>0</v>
      </c>
      <c r="BD85" s="162">
        <v>1.3391095639490832E-3</v>
      </c>
      <c r="BE85" s="162">
        <v>0</v>
      </c>
      <c r="BF85" s="162">
        <v>0</v>
      </c>
      <c r="BG85" s="162">
        <v>0</v>
      </c>
      <c r="BH85" s="162">
        <v>6.6195346480693422E-4</v>
      </c>
      <c r="BI85" s="162">
        <v>0</v>
      </c>
      <c r="BJ85" s="162">
        <v>1.1477213050884161E-3</v>
      </c>
      <c r="BK85" s="162">
        <v>1.6849438864264545E-3</v>
      </c>
      <c r="BL85" s="162">
        <v>1.741264072877325E-3</v>
      </c>
      <c r="BM85" s="162">
        <v>1.6682648224772428E-3</v>
      </c>
      <c r="BN85" s="162">
        <v>2.5932200990370956E-3</v>
      </c>
      <c r="BO85" s="162">
        <v>1.4177347135599877E-3</v>
      </c>
      <c r="BP85" s="162">
        <v>3.9356558509628356E-4</v>
      </c>
      <c r="BQ85" s="162">
        <v>0</v>
      </c>
      <c r="BR85" s="162">
        <v>4.167314552007568E-4</v>
      </c>
      <c r="BS85" s="162">
        <v>4.0622783931260466E-4</v>
      </c>
      <c r="BT85" s="162">
        <v>2.8122244455726852E-4</v>
      </c>
      <c r="BU85" s="162">
        <v>4.4395455842273572E-4</v>
      </c>
      <c r="BV85" s="162">
        <v>3.4335110431938493E-4</v>
      </c>
      <c r="BW85" s="162">
        <v>3.7666233557213328E-4</v>
      </c>
      <c r="BX85" s="162">
        <v>2.460350541993512E-4</v>
      </c>
      <c r="BY85" s="162">
        <v>7.997745068263063E-5</v>
      </c>
      <c r="BZ85" s="162">
        <v>5.624866778397822E-4</v>
      </c>
      <c r="CA85" s="162">
        <v>2.6767654452213024E-4</v>
      </c>
      <c r="CB85" s="162">
        <v>1.0119123549327971E-3</v>
      </c>
      <c r="CC85" s="162">
        <v>3.7484417530269569E-4</v>
      </c>
      <c r="CD85" s="162">
        <v>6.2480420626439246E-4</v>
      </c>
      <c r="CE85" s="162">
        <v>0</v>
      </c>
      <c r="CF85" s="162">
        <v>0</v>
      </c>
      <c r="CG85" s="162">
        <v>1.0000619359995266</v>
      </c>
      <c r="CH85" s="162">
        <v>4.6314386308501351E-4</v>
      </c>
      <c r="CI85" s="162">
        <v>4.070986481312843E-5</v>
      </c>
      <c r="CJ85" s="162">
        <v>4.2778867945248202E-6</v>
      </c>
      <c r="CK85" s="162">
        <v>0</v>
      </c>
      <c r="CL85" s="162">
        <v>6.7796894589056307E-4</v>
      </c>
      <c r="CM85" s="162">
        <v>0</v>
      </c>
      <c r="CN85" s="162">
        <v>6.9578148762918559E-5</v>
      </c>
      <c r="CO85" s="162">
        <v>1.2186479419580437E-3</v>
      </c>
      <c r="CP85" s="162">
        <v>1.4920061381101939E-4</v>
      </c>
      <c r="CQ85" s="162">
        <v>3.405639418248862E-4</v>
      </c>
      <c r="CR85" s="162">
        <v>6.3325370358688229E-4</v>
      </c>
      <c r="CS85" s="162">
        <v>8.1857661225082242E-5</v>
      </c>
      <c r="CT85" s="162">
        <v>4.5647183240241622E-4</v>
      </c>
      <c r="CU85" s="162">
        <v>4.6118520502564823E-4</v>
      </c>
      <c r="CV85" s="162">
        <v>1.3235362877347808E-3</v>
      </c>
      <c r="CW85" s="162">
        <v>5.2600236342266547E-4</v>
      </c>
      <c r="CX85" s="162">
        <v>1.9817503870703961E-3</v>
      </c>
      <c r="CY85" s="162">
        <v>6.7439064002262808E-4</v>
      </c>
      <c r="CZ85" s="162">
        <v>1.3434860311195831E-4</v>
      </c>
      <c r="DA85" s="162">
        <v>1.4859700043684167E-3</v>
      </c>
      <c r="DB85" s="162">
        <v>2.4978822010770082E-3</v>
      </c>
      <c r="DC85" s="162">
        <v>2.4867512075091069E-4</v>
      </c>
      <c r="DD85" s="162">
        <v>3.834956172862838E-4</v>
      </c>
      <c r="DE85" s="162">
        <v>4.1093691930452664E-4</v>
      </c>
      <c r="DF85" s="162">
        <v>3.7432891020741151E-3</v>
      </c>
      <c r="DG85" s="162">
        <v>1.4021277343546894E-3</v>
      </c>
      <c r="DH85" s="162">
        <v>1.104845301092179</v>
      </c>
      <c r="DI85" s="162">
        <v>0.77255562519453747</v>
      </c>
    </row>
    <row r="86" spans="2:113" s="155" customFormat="1" ht="16.5" customHeight="1">
      <c r="B86" s="143" t="s">
        <v>1797</v>
      </c>
      <c r="C86" s="143" t="s">
        <v>1879</v>
      </c>
      <c r="D86" s="162">
        <v>8.5763044503797611E-3</v>
      </c>
      <c r="E86" s="162">
        <v>4.9079776848395991E-3</v>
      </c>
      <c r="F86" s="162">
        <v>4.4333845897680151E-3</v>
      </c>
      <c r="G86" s="162">
        <v>5.6926347723084865E-3</v>
      </c>
      <c r="H86" s="162">
        <v>5.7427194638977538E-3</v>
      </c>
      <c r="I86" s="162">
        <v>0</v>
      </c>
      <c r="J86" s="162">
        <v>0</v>
      </c>
      <c r="K86" s="162">
        <v>4.4945877267361024E-2</v>
      </c>
      <c r="L86" s="162">
        <v>4.1453689515075654E-3</v>
      </c>
      <c r="M86" s="162">
        <v>5.3812177408999037E-3</v>
      </c>
      <c r="N86" s="162">
        <v>4.696075656716172E-3</v>
      </c>
      <c r="O86" s="162">
        <v>0</v>
      </c>
      <c r="P86" s="162">
        <v>4.1367507533643499E-3</v>
      </c>
      <c r="Q86" s="162">
        <v>2.893775310556413E-3</v>
      </c>
      <c r="R86" s="162">
        <v>8.5557232988309698E-3</v>
      </c>
      <c r="S86" s="162">
        <v>6.3774687468527826E-3</v>
      </c>
      <c r="T86" s="162">
        <v>0</v>
      </c>
      <c r="U86" s="162">
        <v>4.0986861787297652E-3</v>
      </c>
      <c r="V86" s="162">
        <v>3.9055447666110541E-3</v>
      </c>
      <c r="W86" s="162">
        <v>0</v>
      </c>
      <c r="X86" s="162">
        <v>0</v>
      </c>
      <c r="Y86" s="162">
        <v>0</v>
      </c>
      <c r="Z86" s="162">
        <v>0</v>
      </c>
      <c r="AA86" s="162">
        <v>0</v>
      </c>
      <c r="AB86" s="162">
        <v>0</v>
      </c>
      <c r="AC86" s="162">
        <v>0</v>
      </c>
      <c r="AD86" s="162">
        <v>0</v>
      </c>
      <c r="AE86" s="162">
        <v>0</v>
      </c>
      <c r="AF86" s="162">
        <v>1.0560603082867872E-2</v>
      </c>
      <c r="AG86" s="162">
        <v>3.1199457873765093E-3</v>
      </c>
      <c r="AH86" s="162">
        <v>0</v>
      </c>
      <c r="AI86" s="162">
        <v>0</v>
      </c>
      <c r="AJ86" s="162">
        <v>0</v>
      </c>
      <c r="AK86" s="162">
        <v>1.4135229462462181E-2</v>
      </c>
      <c r="AL86" s="162">
        <v>0</v>
      </c>
      <c r="AM86" s="162">
        <v>7.9189804380231064E-3</v>
      </c>
      <c r="AN86" s="162">
        <v>2.5057099496667954E-3</v>
      </c>
      <c r="AO86" s="162">
        <v>0</v>
      </c>
      <c r="AP86" s="162">
        <v>0</v>
      </c>
      <c r="AQ86" s="162">
        <v>0</v>
      </c>
      <c r="AR86" s="162">
        <v>0</v>
      </c>
      <c r="AS86" s="162">
        <v>0</v>
      </c>
      <c r="AT86" s="162">
        <v>5.0894423272091812E-3</v>
      </c>
      <c r="AU86" s="162">
        <v>0</v>
      </c>
      <c r="AV86" s="162">
        <v>0</v>
      </c>
      <c r="AW86" s="162">
        <v>3.3814495301123801E-3</v>
      </c>
      <c r="AX86" s="162">
        <v>0</v>
      </c>
      <c r="AY86" s="162">
        <v>0</v>
      </c>
      <c r="AZ86" s="162">
        <v>0</v>
      </c>
      <c r="BA86" s="162">
        <v>0</v>
      </c>
      <c r="BB86" s="162">
        <v>0</v>
      </c>
      <c r="BC86" s="162">
        <v>0</v>
      </c>
      <c r="BD86" s="162">
        <v>2.1332168413099174E-3</v>
      </c>
      <c r="BE86" s="162">
        <v>0</v>
      </c>
      <c r="BF86" s="162">
        <v>0</v>
      </c>
      <c r="BG86" s="162">
        <v>0</v>
      </c>
      <c r="BH86" s="162">
        <v>1.8247996916776908E-3</v>
      </c>
      <c r="BI86" s="162">
        <v>0</v>
      </c>
      <c r="BJ86" s="162">
        <v>1.0705294433251286E-2</v>
      </c>
      <c r="BK86" s="162">
        <v>1.2101604804480666E-2</v>
      </c>
      <c r="BL86" s="162">
        <v>6.8760989278151387E-3</v>
      </c>
      <c r="BM86" s="162">
        <v>6.1164189860024526E-3</v>
      </c>
      <c r="BN86" s="162">
        <v>8.2764115926705021E-3</v>
      </c>
      <c r="BO86" s="162">
        <v>8.9118788196992302E-3</v>
      </c>
      <c r="BP86" s="162">
        <v>1.5547276309411755E-3</v>
      </c>
      <c r="BQ86" s="162">
        <v>0</v>
      </c>
      <c r="BR86" s="162">
        <v>2.9329777810161478E-3</v>
      </c>
      <c r="BS86" s="162">
        <v>9.8544585387289833E-4</v>
      </c>
      <c r="BT86" s="162">
        <v>1.4689582886037037E-2</v>
      </c>
      <c r="BU86" s="162">
        <v>7.737661215600572E-3</v>
      </c>
      <c r="BV86" s="162">
        <v>2.0430457589211393E-3</v>
      </c>
      <c r="BW86" s="162">
        <v>2.3280543662193821E-3</v>
      </c>
      <c r="BX86" s="162">
        <v>1.7233968392566705E-3</v>
      </c>
      <c r="BY86" s="162">
        <v>4.8872661556253994E-4</v>
      </c>
      <c r="BZ86" s="162">
        <v>1.9086287214438245E-3</v>
      </c>
      <c r="CA86" s="162">
        <v>3.5400181103630551E-2</v>
      </c>
      <c r="CB86" s="162">
        <v>0.17731870000934014</v>
      </c>
      <c r="CC86" s="162">
        <v>8.5665561391914252E-3</v>
      </c>
      <c r="CD86" s="162">
        <v>1.1501627597314225E-2</v>
      </c>
      <c r="CE86" s="162">
        <v>0</v>
      </c>
      <c r="CF86" s="162">
        <v>0</v>
      </c>
      <c r="CG86" s="162">
        <v>5.1923579255679119E-4</v>
      </c>
      <c r="CH86" s="162">
        <v>1.6721507533583202</v>
      </c>
      <c r="CI86" s="162">
        <v>1.3952620857326417E-3</v>
      </c>
      <c r="CJ86" s="162">
        <v>1.6899213379795379E-5</v>
      </c>
      <c r="CK86" s="162">
        <v>0</v>
      </c>
      <c r="CL86" s="162">
        <v>4.991259534148757E-3</v>
      </c>
      <c r="CM86" s="162">
        <v>0</v>
      </c>
      <c r="CN86" s="162">
        <v>2.8420238481069574E-3</v>
      </c>
      <c r="CO86" s="162">
        <v>2.8537962663277754E-3</v>
      </c>
      <c r="CP86" s="162">
        <v>1.4499244109243568E-3</v>
      </c>
      <c r="CQ86" s="162">
        <v>1.7448309023508964E-3</v>
      </c>
      <c r="CR86" s="162">
        <v>2.4572133100848881E-3</v>
      </c>
      <c r="CS86" s="162">
        <v>2.0687521715988403E-3</v>
      </c>
      <c r="CT86" s="162">
        <v>2.4318176950411585E-3</v>
      </c>
      <c r="CU86" s="162">
        <v>2.4896259784621057E-3</v>
      </c>
      <c r="CV86" s="162">
        <v>3.8626625821970759E-3</v>
      </c>
      <c r="CW86" s="162">
        <v>8.7896885952245783E-3</v>
      </c>
      <c r="CX86" s="162">
        <v>1.9032930047489323E-3</v>
      </c>
      <c r="CY86" s="162">
        <v>2.0276870285041416E-3</v>
      </c>
      <c r="CZ86" s="162">
        <v>2.4269686756158058E-3</v>
      </c>
      <c r="DA86" s="162">
        <v>7.2373516560292589E-2</v>
      </c>
      <c r="DB86" s="162">
        <v>1.0944976571210735E-2</v>
      </c>
      <c r="DC86" s="162">
        <v>2.8719897953438352E-3</v>
      </c>
      <c r="DD86" s="162">
        <v>8.0347484250214429E-3</v>
      </c>
      <c r="DE86" s="162">
        <v>3.8418979491387961E-3</v>
      </c>
      <c r="DF86" s="162">
        <v>7.4108243715843847E-3</v>
      </c>
      <c r="DG86" s="162">
        <v>2.6345051430988576E-2</v>
      </c>
      <c r="DH86" s="162">
        <v>2.3395706063825021</v>
      </c>
      <c r="DI86" s="162">
        <v>1.635928967353049</v>
      </c>
    </row>
    <row r="87" spans="2:113" s="155" customFormat="1" ht="16.5" customHeight="1">
      <c r="B87" s="143" t="s">
        <v>1798</v>
      </c>
      <c r="C87" s="143" t="s">
        <v>1880</v>
      </c>
      <c r="D87" s="162">
        <v>5.9989280895985265E-4</v>
      </c>
      <c r="E87" s="162">
        <v>6.5938233567559563E-4</v>
      </c>
      <c r="F87" s="162">
        <v>9.6265208998762145E-4</v>
      </c>
      <c r="G87" s="162">
        <v>2.5700524312259978E-4</v>
      </c>
      <c r="H87" s="162">
        <v>1.1174159885641364E-3</v>
      </c>
      <c r="I87" s="162">
        <v>0</v>
      </c>
      <c r="J87" s="162">
        <v>0</v>
      </c>
      <c r="K87" s="162">
        <v>9.7360527104776876E-4</v>
      </c>
      <c r="L87" s="162">
        <v>7.8878329426882127E-4</v>
      </c>
      <c r="M87" s="162">
        <v>7.6785893321116964E-4</v>
      </c>
      <c r="N87" s="162">
        <v>7.665626108888801E-4</v>
      </c>
      <c r="O87" s="162">
        <v>0</v>
      </c>
      <c r="P87" s="162">
        <v>9.4346951324892746E-4</v>
      </c>
      <c r="Q87" s="162">
        <v>1.9509011320265528E-3</v>
      </c>
      <c r="R87" s="162">
        <v>7.368572744787989E-4</v>
      </c>
      <c r="S87" s="162">
        <v>1.1869214009590883E-3</v>
      </c>
      <c r="T87" s="162">
        <v>0</v>
      </c>
      <c r="U87" s="162">
        <v>7.0305157256737123E-4</v>
      </c>
      <c r="V87" s="162">
        <v>5.1342116607419087E-4</v>
      </c>
      <c r="W87" s="162">
        <v>0</v>
      </c>
      <c r="X87" s="162">
        <v>0</v>
      </c>
      <c r="Y87" s="162">
        <v>0</v>
      </c>
      <c r="Z87" s="162">
        <v>0</v>
      </c>
      <c r="AA87" s="162">
        <v>0</v>
      </c>
      <c r="AB87" s="162">
        <v>0</v>
      </c>
      <c r="AC87" s="162">
        <v>0</v>
      </c>
      <c r="AD87" s="162">
        <v>0</v>
      </c>
      <c r="AE87" s="162">
        <v>0</v>
      </c>
      <c r="AF87" s="162">
        <v>6.9987931282821216E-4</v>
      </c>
      <c r="AG87" s="162">
        <v>9.9509128679830432E-4</v>
      </c>
      <c r="AH87" s="162">
        <v>0</v>
      </c>
      <c r="AI87" s="162">
        <v>0</v>
      </c>
      <c r="AJ87" s="162">
        <v>0</v>
      </c>
      <c r="AK87" s="162">
        <v>8.7060041114446658E-4</v>
      </c>
      <c r="AL87" s="162">
        <v>0</v>
      </c>
      <c r="AM87" s="162">
        <v>9.5339172486933604E-4</v>
      </c>
      <c r="AN87" s="162">
        <v>2.4918735050125416E-4</v>
      </c>
      <c r="AO87" s="162">
        <v>0</v>
      </c>
      <c r="AP87" s="162">
        <v>0</v>
      </c>
      <c r="AQ87" s="162">
        <v>0</v>
      </c>
      <c r="AR87" s="162">
        <v>0</v>
      </c>
      <c r="AS87" s="162">
        <v>0</v>
      </c>
      <c r="AT87" s="162">
        <v>1.4927045192468407E-3</v>
      </c>
      <c r="AU87" s="162">
        <v>0</v>
      </c>
      <c r="AV87" s="162">
        <v>0</v>
      </c>
      <c r="AW87" s="162">
        <v>8.6153707639737682E-4</v>
      </c>
      <c r="AX87" s="162">
        <v>0</v>
      </c>
      <c r="AY87" s="162">
        <v>0</v>
      </c>
      <c r="AZ87" s="162">
        <v>0</v>
      </c>
      <c r="BA87" s="162">
        <v>0</v>
      </c>
      <c r="BB87" s="162">
        <v>0</v>
      </c>
      <c r="BC87" s="162">
        <v>0</v>
      </c>
      <c r="BD87" s="162">
        <v>7.5105138106980438E-4</v>
      </c>
      <c r="BE87" s="162">
        <v>0</v>
      </c>
      <c r="BF87" s="162">
        <v>0</v>
      </c>
      <c r="BG87" s="162">
        <v>0</v>
      </c>
      <c r="BH87" s="162">
        <v>5.509014981808977E-4</v>
      </c>
      <c r="BI87" s="162">
        <v>0</v>
      </c>
      <c r="BJ87" s="162">
        <v>9.8045143113065377E-4</v>
      </c>
      <c r="BK87" s="162">
        <v>4.6749369692268761E-4</v>
      </c>
      <c r="BL87" s="162">
        <v>1.0136675334350615E-3</v>
      </c>
      <c r="BM87" s="162">
        <v>1.4863716671033107E-3</v>
      </c>
      <c r="BN87" s="162">
        <v>8.6071094974625798E-4</v>
      </c>
      <c r="BO87" s="162">
        <v>1.0462731521271326E-3</v>
      </c>
      <c r="BP87" s="162">
        <v>6.4861718536046611E-4</v>
      </c>
      <c r="BQ87" s="162">
        <v>0</v>
      </c>
      <c r="BR87" s="162">
        <v>6.6887487584803621E-4</v>
      </c>
      <c r="BS87" s="162">
        <v>1.0459392652351297E-3</v>
      </c>
      <c r="BT87" s="162">
        <v>2.1767155237182715E-3</v>
      </c>
      <c r="BU87" s="162">
        <v>1.9112417055030331E-3</v>
      </c>
      <c r="BV87" s="162">
        <v>1.7084086724277317E-2</v>
      </c>
      <c r="BW87" s="162">
        <v>1.0618842608868716E-2</v>
      </c>
      <c r="BX87" s="162">
        <v>2.5440994659001594E-3</v>
      </c>
      <c r="BY87" s="162">
        <v>1.1846971882007104E-3</v>
      </c>
      <c r="BZ87" s="162">
        <v>1.2556330655788938E-3</v>
      </c>
      <c r="CA87" s="162">
        <v>1.0215400658378983E-3</v>
      </c>
      <c r="CB87" s="162">
        <v>1.5318652511061169E-3</v>
      </c>
      <c r="CC87" s="162">
        <v>7.8809414823680936E-4</v>
      </c>
      <c r="CD87" s="162">
        <v>2.4857235724268806E-3</v>
      </c>
      <c r="CE87" s="162">
        <v>0</v>
      </c>
      <c r="CF87" s="162">
        <v>0</v>
      </c>
      <c r="CG87" s="162">
        <v>1.1750378986394631E-3</v>
      </c>
      <c r="CH87" s="162">
        <v>3.7317877526763395E-3</v>
      </c>
      <c r="CI87" s="162">
        <v>1.0000647375274629</v>
      </c>
      <c r="CJ87" s="162">
        <v>7.0501867973963675E-6</v>
      </c>
      <c r="CK87" s="162">
        <v>0</v>
      </c>
      <c r="CL87" s="162">
        <v>1.0320093634036511E-3</v>
      </c>
      <c r="CM87" s="162">
        <v>0</v>
      </c>
      <c r="CN87" s="162">
        <v>7.3224796175933016E-4</v>
      </c>
      <c r="CO87" s="162">
        <v>7.9379718683674997E-3</v>
      </c>
      <c r="CP87" s="162">
        <v>3.5834477434615075E-4</v>
      </c>
      <c r="CQ87" s="162">
        <v>2.2950359644337967E-3</v>
      </c>
      <c r="CR87" s="162">
        <v>3.7706468442885282E-4</v>
      </c>
      <c r="CS87" s="162">
        <v>1.282097428684233E-2</v>
      </c>
      <c r="CT87" s="162">
        <v>1.2636993490513554E-3</v>
      </c>
      <c r="CU87" s="162">
        <v>8.9943297079482759E-4</v>
      </c>
      <c r="CV87" s="162">
        <v>1.6511705038622645E-2</v>
      </c>
      <c r="CW87" s="162">
        <v>2.1332313758787532E-3</v>
      </c>
      <c r="CX87" s="162">
        <v>9.1081638201826549E-4</v>
      </c>
      <c r="CY87" s="162">
        <v>9.9725201665360375E-4</v>
      </c>
      <c r="CZ87" s="162">
        <v>1.6051072324095471E-3</v>
      </c>
      <c r="DA87" s="162">
        <v>2.602392669203246E-3</v>
      </c>
      <c r="DB87" s="162">
        <v>2.0364968962442494E-3</v>
      </c>
      <c r="DC87" s="162">
        <v>1.1398354621468096E-3</v>
      </c>
      <c r="DD87" s="162">
        <v>2.6108746486676925E-3</v>
      </c>
      <c r="DE87" s="162">
        <v>1.8453603237836584E-3</v>
      </c>
      <c r="DF87" s="162">
        <v>7.6373536071217864E-4</v>
      </c>
      <c r="DG87" s="162">
        <v>4.4166304449022699E-3</v>
      </c>
      <c r="DH87" s="162">
        <v>1.1414418967129278</v>
      </c>
      <c r="DI87" s="162">
        <v>0.79814554785776504</v>
      </c>
    </row>
    <row r="88" spans="2:113" s="155" customFormat="1" ht="16.5" customHeight="1">
      <c r="B88" s="143" t="s">
        <v>1799</v>
      </c>
      <c r="C88" s="143" t="s">
        <v>1881</v>
      </c>
      <c r="D88" s="162">
        <v>2.6264245106998162E-3</v>
      </c>
      <c r="E88" s="162">
        <v>2.1786577678645173E-3</v>
      </c>
      <c r="F88" s="162">
        <v>5.5205227739792348E-3</v>
      </c>
      <c r="G88" s="162">
        <v>7.53936719682544E-4</v>
      </c>
      <c r="H88" s="162">
        <v>6.4022963797592111E-3</v>
      </c>
      <c r="I88" s="162">
        <v>0</v>
      </c>
      <c r="J88" s="162">
        <v>0</v>
      </c>
      <c r="K88" s="162">
        <v>3.3112865911165286E-3</v>
      </c>
      <c r="L88" s="162">
        <v>3.1216008317982895E-3</v>
      </c>
      <c r="M88" s="162">
        <v>4.7396144932910153E-3</v>
      </c>
      <c r="N88" s="162">
        <v>3.7824946026337354E-3</v>
      </c>
      <c r="O88" s="162">
        <v>0</v>
      </c>
      <c r="P88" s="162">
        <v>3.7293997682125205E-3</v>
      </c>
      <c r="Q88" s="162">
        <v>3.6247742716227385E-3</v>
      </c>
      <c r="R88" s="162">
        <v>3.3789478054084472E-3</v>
      </c>
      <c r="S88" s="162">
        <v>3.6867720427312661E-3</v>
      </c>
      <c r="T88" s="162">
        <v>0</v>
      </c>
      <c r="U88" s="162">
        <v>3.3173471862097976E-3</v>
      </c>
      <c r="V88" s="162">
        <v>2.1656096860517885E-3</v>
      </c>
      <c r="W88" s="162">
        <v>0</v>
      </c>
      <c r="X88" s="162">
        <v>0</v>
      </c>
      <c r="Y88" s="162">
        <v>0</v>
      </c>
      <c r="Z88" s="162">
        <v>0</v>
      </c>
      <c r="AA88" s="162">
        <v>0</v>
      </c>
      <c r="AB88" s="162">
        <v>0</v>
      </c>
      <c r="AC88" s="162">
        <v>0</v>
      </c>
      <c r="AD88" s="162">
        <v>0</v>
      </c>
      <c r="AE88" s="162">
        <v>0</v>
      </c>
      <c r="AF88" s="162">
        <v>3.2493646572098666E-3</v>
      </c>
      <c r="AG88" s="162">
        <v>3.2336185678297725E-3</v>
      </c>
      <c r="AH88" s="162">
        <v>0</v>
      </c>
      <c r="AI88" s="162">
        <v>0</v>
      </c>
      <c r="AJ88" s="162">
        <v>0</v>
      </c>
      <c r="AK88" s="162">
        <v>3.1363625840947823E-3</v>
      </c>
      <c r="AL88" s="162">
        <v>0</v>
      </c>
      <c r="AM88" s="162">
        <v>3.0586288407189583E-3</v>
      </c>
      <c r="AN88" s="162">
        <v>1.1324258681726944E-3</v>
      </c>
      <c r="AO88" s="162">
        <v>0</v>
      </c>
      <c r="AP88" s="162">
        <v>0</v>
      </c>
      <c r="AQ88" s="162">
        <v>0</v>
      </c>
      <c r="AR88" s="162">
        <v>0</v>
      </c>
      <c r="AS88" s="162">
        <v>0</v>
      </c>
      <c r="AT88" s="162">
        <v>6.6882353467239072E-3</v>
      </c>
      <c r="AU88" s="162">
        <v>0</v>
      </c>
      <c r="AV88" s="162">
        <v>0</v>
      </c>
      <c r="AW88" s="162">
        <v>3.2036011312565E-3</v>
      </c>
      <c r="AX88" s="162">
        <v>0</v>
      </c>
      <c r="AY88" s="162">
        <v>0</v>
      </c>
      <c r="AZ88" s="162">
        <v>0</v>
      </c>
      <c r="BA88" s="162">
        <v>0</v>
      </c>
      <c r="BB88" s="162">
        <v>0</v>
      </c>
      <c r="BC88" s="162">
        <v>0</v>
      </c>
      <c r="BD88" s="162">
        <v>2.4530800715027623E-3</v>
      </c>
      <c r="BE88" s="162">
        <v>0</v>
      </c>
      <c r="BF88" s="162">
        <v>0</v>
      </c>
      <c r="BG88" s="162">
        <v>0</v>
      </c>
      <c r="BH88" s="162">
        <v>3.0945071717151532E-3</v>
      </c>
      <c r="BI88" s="162">
        <v>0</v>
      </c>
      <c r="BJ88" s="162">
        <v>3.0557100635785861E-3</v>
      </c>
      <c r="BK88" s="162">
        <v>1.8090525881087013E-3</v>
      </c>
      <c r="BL88" s="162">
        <v>4.365906674284113E-3</v>
      </c>
      <c r="BM88" s="162">
        <v>1.495905310351975E-2</v>
      </c>
      <c r="BN88" s="162">
        <v>5.5074493184628587E-3</v>
      </c>
      <c r="BO88" s="162">
        <v>5.7536716117749555E-3</v>
      </c>
      <c r="BP88" s="162">
        <v>1.5745531105426987E-3</v>
      </c>
      <c r="BQ88" s="162">
        <v>0</v>
      </c>
      <c r="BR88" s="162">
        <v>1.7739305858576207E-2</v>
      </c>
      <c r="BS88" s="162">
        <v>2.7860970513575579E-3</v>
      </c>
      <c r="BT88" s="162">
        <v>9.6242514740594916E-3</v>
      </c>
      <c r="BU88" s="162">
        <v>6.9567196829189628E-3</v>
      </c>
      <c r="BV88" s="162">
        <v>1.647210816097407E-2</v>
      </c>
      <c r="BW88" s="162">
        <v>1.0538112375472506E-2</v>
      </c>
      <c r="BX88" s="162">
        <v>8.9247243024542754E-3</v>
      </c>
      <c r="BY88" s="162">
        <v>1.8507117879025441E-3</v>
      </c>
      <c r="BZ88" s="162">
        <v>6.0124390765493542E-3</v>
      </c>
      <c r="CA88" s="162">
        <v>3.6223240617562855E-3</v>
      </c>
      <c r="CB88" s="162">
        <v>4.0571218471286089E-3</v>
      </c>
      <c r="CC88" s="162">
        <v>5.0463069045948109E-3</v>
      </c>
      <c r="CD88" s="162">
        <v>2.4264097676790167E-2</v>
      </c>
      <c r="CE88" s="162">
        <v>0</v>
      </c>
      <c r="CF88" s="162">
        <v>0</v>
      </c>
      <c r="CG88" s="162">
        <v>3.8281987551112141E-3</v>
      </c>
      <c r="CH88" s="162">
        <v>7.6263631477988926E-3</v>
      </c>
      <c r="CI88" s="162">
        <v>2.7505496643705397E-4</v>
      </c>
      <c r="CJ88" s="162">
        <v>1.0000171147077235</v>
      </c>
      <c r="CK88" s="162">
        <v>0</v>
      </c>
      <c r="CL88" s="162">
        <v>1.0598199201498518E-2</v>
      </c>
      <c r="CM88" s="162">
        <v>0</v>
      </c>
      <c r="CN88" s="162">
        <v>8.122993282310649E-3</v>
      </c>
      <c r="CO88" s="162">
        <v>1.187269964784711E-2</v>
      </c>
      <c r="CP88" s="162">
        <v>1.767502709945902E-3</v>
      </c>
      <c r="CQ88" s="162">
        <v>6.9766035138561109E-3</v>
      </c>
      <c r="CR88" s="162">
        <v>1.5348565529011106E-3</v>
      </c>
      <c r="CS88" s="162">
        <v>2.9418020092384406E-3</v>
      </c>
      <c r="CT88" s="162">
        <v>6.2299606237380626E-3</v>
      </c>
      <c r="CU88" s="162">
        <v>2.1657864883590449E-3</v>
      </c>
      <c r="CV88" s="162">
        <v>1.7519662600878141E-2</v>
      </c>
      <c r="CW88" s="162">
        <v>4.2775276880692402E-3</v>
      </c>
      <c r="CX88" s="162">
        <v>2.768131694311038E-3</v>
      </c>
      <c r="CY88" s="162">
        <v>4.2073827882759575E-3</v>
      </c>
      <c r="CZ88" s="162">
        <v>3.6570460296158651E-3</v>
      </c>
      <c r="DA88" s="162">
        <v>7.6252573964893742E-3</v>
      </c>
      <c r="DB88" s="162">
        <v>4.7443664494232459E-3</v>
      </c>
      <c r="DC88" s="162">
        <v>4.9630103969908858E-3</v>
      </c>
      <c r="DD88" s="162">
        <v>4.0791735472626538E-3</v>
      </c>
      <c r="DE88" s="162">
        <v>4.8372040877043693E-3</v>
      </c>
      <c r="DF88" s="162">
        <v>3.0071979949693344E-3</v>
      </c>
      <c r="DG88" s="162">
        <v>6.0476430707323614E-2</v>
      </c>
      <c r="DH88" s="162">
        <v>1.4226287533891722</v>
      </c>
      <c r="DI88" s="162">
        <v>0.99476356093277252</v>
      </c>
    </row>
    <row r="89" spans="2:113" s="155" customFormat="1" ht="16.5" customHeight="1">
      <c r="B89" s="143" t="s">
        <v>1800</v>
      </c>
      <c r="C89" s="143" t="s">
        <v>1212</v>
      </c>
      <c r="D89" s="162">
        <v>7.5909306846102531E-5</v>
      </c>
      <c r="E89" s="162">
        <v>2.4048724566389168E-5</v>
      </c>
      <c r="F89" s="162">
        <v>1.3824926446443794E-5</v>
      </c>
      <c r="G89" s="162">
        <v>5.6974772707040512E-6</v>
      </c>
      <c r="H89" s="162">
        <v>1.0908322503781174E-5</v>
      </c>
      <c r="I89" s="162">
        <v>0</v>
      </c>
      <c r="J89" s="162">
        <v>0</v>
      </c>
      <c r="K89" s="162">
        <v>1.4285978177456164E-5</v>
      </c>
      <c r="L89" s="162">
        <v>1.8192831253833214E-5</v>
      </c>
      <c r="M89" s="162">
        <v>1.9127945512243243E-5</v>
      </c>
      <c r="N89" s="162">
        <v>1.1610855577594673E-5</v>
      </c>
      <c r="O89" s="162">
        <v>0</v>
      </c>
      <c r="P89" s="162">
        <v>9.4985354219693304E-6</v>
      </c>
      <c r="Q89" s="162">
        <v>3.1079958770396034E-5</v>
      </c>
      <c r="R89" s="162">
        <v>1.2159520047352741E-5</v>
      </c>
      <c r="S89" s="162">
        <v>8.9332190260815503E-6</v>
      </c>
      <c r="T89" s="162">
        <v>0</v>
      </c>
      <c r="U89" s="162">
        <v>7.1315246812784548E-6</v>
      </c>
      <c r="V89" s="162">
        <v>5.0320953420617926E-6</v>
      </c>
      <c r="W89" s="162">
        <v>0</v>
      </c>
      <c r="X89" s="162">
        <v>0</v>
      </c>
      <c r="Y89" s="162">
        <v>0</v>
      </c>
      <c r="Z89" s="162">
        <v>0</v>
      </c>
      <c r="AA89" s="162">
        <v>0</v>
      </c>
      <c r="AB89" s="162">
        <v>0</v>
      </c>
      <c r="AC89" s="162">
        <v>0</v>
      </c>
      <c r="AD89" s="162">
        <v>0</v>
      </c>
      <c r="AE89" s="162">
        <v>0</v>
      </c>
      <c r="AF89" s="162">
        <v>1.0585449180149464E-5</v>
      </c>
      <c r="AG89" s="162">
        <v>5.9762340288012837E-6</v>
      </c>
      <c r="AH89" s="162">
        <v>0</v>
      </c>
      <c r="AI89" s="162">
        <v>0</v>
      </c>
      <c r="AJ89" s="162">
        <v>0</v>
      </c>
      <c r="AK89" s="162">
        <v>1.576410786447801E-5</v>
      </c>
      <c r="AL89" s="162">
        <v>0</v>
      </c>
      <c r="AM89" s="162">
        <v>1.4352892513115149E-5</v>
      </c>
      <c r="AN89" s="162">
        <v>6.9452793698301654E-6</v>
      </c>
      <c r="AO89" s="162">
        <v>0</v>
      </c>
      <c r="AP89" s="162">
        <v>0</v>
      </c>
      <c r="AQ89" s="162">
        <v>0</v>
      </c>
      <c r="AR89" s="162">
        <v>0</v>
      </c>
      <c r="AS89" s="162">
        <v>0</v>
      </c>
      <c r="AT89" s="162">
        <v>9.8638953731441055E-6</v>
      </c>
      <c r="AU89" s="162">
        <v>0</v>
      </c>
      <c r="AV89" s="162">
        <v>0</v>
      </c>
      <c r="AW89" s="162">
        <v>9.3836028797051933E-6</v>
      </c>
      <c r="AX89" s="162">
        <v>0</v>
      </c>
      <c r="AY89" s="162">
        <v>0</v>
      </c>
      <c r="AZ89" s="162">
        <v>0</v>
      </c>
      <c r="BA89" s="162">
        <v>0</v>
      </c>
      <c r="BB89" s="162">
        <v>0</v>
      </c>
      <c r="BC89" s="162">
        <v>0</v>
      </c>
      <c r="BD89" s="162">
        <v>5.0293941226076878E-6</v>
      </c>
      <c r="BE89" s="162">
        <v>0</v>
      </c>
      <c r="BF89" s="162">
        <v>0</v>
      </c>
      <c r="BG89" s="162">
        <v>0</v>
      </c>
      <c r="BH89" s="162">
        <v>9.6328315281506824E-6</v>
      </c>
      <c r="BI89" s="162">
        <v>0</v>
      </c>
      <c r="BJ89" s="162">
        <v>1.4419609659016169E-5</v>
      </c>
      <c r="BK89" s="162">
        <v>1.5771728778764965E-5</v>
      </c>
      <c r="BL89" s="162">
        <v>1.2064686420452872E-5</v>
      </c>
      <c r="BM89" s="162">
        <v>7.5504657766577724E-5</v>
      </c>
      <c r="BN89" s="162">
        <v>1.3773581236067006E-5</v>
      </c>
      <c r="BO89" s="162">
        <v>1.6221936939042321E-5</v>
      </c>
      <c r="BP89" s="162">
        <v>7.3135484717398897E-6</v>
      </c>
      <c r="BQ89" s="162">
        <v>0</v>
      </c>
      <c r="BR89" s="162">
        <v>1.2248369994011874E-5</v>
      </c>
      <c r="BS89" s="162">
        <v>1.6621333256402896E-4</v>
      </c>
      <c r="BT89" s="162">
        <v>1.9480684571147114E-5</v>
      </c>
      <c r="BU89" s="162">
        <v>8.2744210598121738E-5</v>
      </c>
      <c r="BV89" s="162">
        <v>3.161826445908627E-4</v>
      </c>
      <c r="BW89" s="162">
        <v>2.2572527356129284E-4</v>
      </c>
      <c r="BX89" s="162">
        <v>1.7367956076559443E-4</v>
      </c>
      <c r="BY89" s="162">
        <v>2.9878108102773245E-5</v>
      </c>
      <c r="BZ89" s="162">
        <v>1.9765673854952901E-5</v>
      </c>
      <c r="CA89" s="162">
        <v>3.8496970350076182E-5</v>
      </c>
      <c r="CB89" s="162">
        <v>4.0919875899125574E-5</v>
      </c>
      <c r="CC89" s="162">
        <v>1.2267105222823308E-4</v>
      </c>
      <c r="CD89" s="162">
        <v>8.1240672451595615E-5</v>
      </c>
      <c r="CE89" s="162">
        <v>0</v>
      </c>
      <c r="CF89" s="162">
        <v>0</v>
      </c>
      <c r="CG89" s="162">
        <v>1.5466361355521171E-6</v>
      </c>
      <c r="CH89" s="162">
        <v>2.0487659897462055E-5</v>
      </c>
      <c r="CI89" s="162">
        <v>3.2842289316731666E-6</v>
      </c>
      <c r="CJ89" s="162">
        <v>7.9495092084129206E-8</v>
      </c>
      <c r="CK89" s="162">
        <v>1</v>
      </c>
      <c r="CL89" s="162">
        <v>1.0978553437543751E-5</v>
      </c>
      <c r="CM89" s="162">
        <v>0</v>
      </c>
      <c r="CN89" s="162">
        <v>5.9884552591272336E-6</v>
      </c>
      <c r="CO89" s="162">
        <v>2.6789842434601818E-5</v>
      </c>
      <c r="CP89" s="162">
        <v>1.3774229981817262E-4</v>
      </c>
      <c r="CQ89" s="162">
        <v>4.2178517515191108E-6</v>
      </c>
      <c r="CR89" s="162">
        <v>1.2140417235629875E-5</v>
      </c>
      <c r="CS89" s="162">
        <v>1.0000056393034904E-4</v>
      </c>
      <c r="CT89" s="162">
        <v>1.3960837130393098E-4</v>
      </c>
      <c r="CU89" s="162">
        <v>1.7509507445678799E-4</v>
      </c>
      <c r="CV89" s="162">
        <v>1.9340129350399571E-4</v>
      </c>
      <c r="CW89" s="162">
        <v>2.8326512758922751E-5</v>
      </c>
      <c r="CX89" s="162">
        <v>4.2910213762247624E-6</v>
      </c>
      <c r="CY89" s="162">
        <v>7.3273282508654492E-5</v>
      </c>
      <c r="CZ89" s="162">
        <v>4.2400279865456101E-6</v>
      </c>
      <c r="DA89" s="162">
        <v>1.0416423683131612E-3</v>
      </c>
      <c r="DB89" s="162">
        <v>1.988854644652178E-5</v>
      </c>
      <c r="DC89" s="162">
        <v>2.0362220520996127E-3</v>
      </c>
      <c r="DD89" s="162">
        <v>1.2556097499593453E-3</v>
      </c>
      <c r="DE89" s="162">
        <v>4.720997650817278E-5</v>
      </c>
      <c r="DF89" s="162">
        <v>1.3288868569574734E-5</v>
      </c>
      <c r="DG89" s="162">
        <v>1.0512692565574029E-4</v>
      </c>
      <c r="DH89" s="162">
        <v>1.0072997711624778</v>
      </c>
      <c r="DI89" s="162">
        <v>0.70434757128393344</v>
      </c>
    </row>
    <row r="90" spans="2:113" s="155" customFormat="1" ht="16.5" customHeight="1">
      <c r="B90" s="143" t="s">
        <v>1801</v>
      </c>
      <c r="C90" s="143" t="s">
        <v>1882</v>
      </c>
      <c r="D90" s="162">
        <v>3.7930424078155491E-3</v>
      </c>
      <c r="E90" s="162">
        <v>5.0102947783459096E-3</v>
      </c>
      <c r="F90" s="162">
        <v>6.3328795296271646E-3</v>
      </c>
      <c r="G90" s="162">
        <v>1.5658843563932084E-3</v>
      </c>
      <c r="H90" s="162">
        <v>4.9299451963468665E-3</v>
      </c>
      <c r="I90" s="162">
        <v>0</v>
      </c>
      <c r="J90" s="162">
        <v>0</v>
      </c>
      <c r="K90" s="162">
        <v>4.0310348794996478E-3</v>
      </c>
      <c r="L90" s="162">
        <v>1.0702004579121193E-2</v>
      </c>
      <c r="M90" s="162">
        <v>5.4195442506416707E-3</v>
      </c>
      <c r="N90" s="162">
        <v>5.6929568113734457E-3</v>
      </c>
      <c r="O90" s="162">
        <v>0</v>
      </c>
      <c r="P90" s="162">
        <v>4.6800551693793272E-3</v>
      </c>
      <c r="Q90" s="162">
        <v>4.6714842885641952E-3</v>
      </c>
      <c r="R90" s="162">
        <v>3.8778665479151011E-3</v>
      </c>
      <c r="S90" s="162">
        <v>1.0058863441510161E-2</v>
      </c>
      <c r="T90" s="162">
        <v>0</v>
      </c>
      <c r="U90" s="162">
        <v>8.0132196858008417E-3</v>
      </c>
      <c r="V90" s="162">
        <v>4.5613280952213576E-3</v>
      </c>
      <c r="W90" s="162">
        <v>0</v>
      </c>
      <c r="X90" s="162">
        <v>0</v>
      </c>
      <c r="Y90" s="162">
        <v>0</v>
      </c>
      <c r="Z90" s="162">
        <v>0</v>
      </c>
      <c r="AA90" s="162">
        <v>0</v>
      </c>
      <c r="AB90" s="162">
        <v>0</v>
      </c>
      <c r="AC90" s="162">
        <v>0</v>
      </c>
      <c r="AD90" s="162">
        <v>0</v>
      </c>
      <c r="AE90" s="162">
        <v>0</v>
      </c>
      <c r="AF90" s="162">
        <v>4.0657342664331582E-3</v>
      </c>
      <c r="AG90" s="162">
        <v>7.2084136812237479E-3</v>
      </c>
      <c r="AH90" s="162">
        <v>0</v>
      </c>
      <c r="AI90" s="162">
        <v>0</v>
      </c>
      <c r="AJ90" s="162">
        <v>0</v>
      </c>
      <c r="AK90" s="162">
        <v>7.1239299677720589E-3</v>
      </c>
      <c r="AL90" s="162">
        <v>0</v>
      </c>
      <c r="AM90" s="162">
        <v>1.3238942872306812E-2</v>
      </c>
      <c r="AN90" s="162">
        <v>2.6416270708165537E-3</v>
      </c>
      <c r="AO90" s="162">
        <v>0</v>
      </c>
      <c r="AP90" s="162">
        <v>0</v>
      </c>
      <c r="AQ90" s="162">
        <v>0</v>
      </c>
      <c r="AR90" s="162">
        <v>0</v>
      </c>
      <c r="AS90" s="162">
        <v>0</v>
      </c>
      <c r="AT90" s="162">
        <v>7.6487181950680933E-3</v>
      </c>
      <c r="AU90" s="162">
        <v>0</v>
      </c>
      <c r="AV90" s="162">
        <v>0</v>
      </c>
      <c r="AW90" s="162">
        <v>4.5716853846322165E-3</v>
      </c>
      <c r="AX90" s="162">
        <v>0</v>
      </c>
      <c r="AY90" s="162">
        <v>0</v>
      </c>
      <c r="AZ90" s="162">
        <v>0</v>
      </c>
      <c r="BA90" s="162">
        <v>0</v>
      </c>
      <c r="BB90" s="162">
        <v>0</v>
      </c>
      <c r="BC90" s="162">
        <v>0</v>
      </c>
      <c r="BD90" s="162">
        <v>5.4540543984848006E-3</v>
      </c>
      <c r="BE90" s="162">
        <v>0</v>
      </c>
      <c r="BF90" s="162">
        <v>0</v>
      </c>
      <c r="BG90" s="162">
        <v>0</v>
      </c>
      <c r="BH90" s="162">
        <v>6.1280695775465278E-3</v>
      </c>
      <c r="BI90" s="162">
        <v>0</v>
      </c>
      <c r="BJ90" s="162">
        <v>9.3892162880180961E-3</v>
      </c>
      <c r="BK90" s="162">
        <v>3.6140389379188558E-3</v>
      </c>
      <c r="BL90" s="162">
        <v>4.3052866941803089E-3</v>
      </c>
      <c r="BM90" s="162">
        <v>5.3211711705904502E-3</v>
      </c>
      <c r="BN90" s="162">
        <v>3.952571489767534E-3</v>
      </c>
      <c r="BO90" s="162">
        <v>4.5015177013152273E-3</v>
      </c>
      <c r="BP90" s="162">
        <v>1.2403797436152893E-2</v>
      </c>
      <c r="BQ90" s="162">
        <v>0</v>
      </c>
      <c r="BR90" s="162">
        <v>1.2595711529623821E-2</v>
      </c>
      <c r="BS90" s="162">
        <v>3.561771297571232E-3</v>
      </c>
      <c r="BT90" s="162">
        <v>1.4684919792465102E-2</v>
      </c>
      <c r="BU90" s="162">
        <v>1.0315207982479974E-2</v>
      </c>
      <c r="BV90" s="162">
        <v>2.7458899279981835E-2</v>
      </c>
      <c r="BW90" s="162">
        <v>4.8059622540727945E-2</v>
      </c>
      <c r="BX90" s="162">
        <v>8.2006619781483641E-3</v>
      </c>
      <c r="BY90" s="162">
        <v>2.2650056012610219E-3</v>
      </c>
      <c r="BZ90" s="162">
        <v>3.7807466825683996E-3</v>
      </c>
      <c r="CA90" s="162">
        <v>6.0674856426992897E-3</v>
      </c>
      <c r="CB90" s="162">
        <v>8.5861948239938941E-3</v>
      </c>
      <c r="CC90" s="162">
        <v>2.774645221930896E-3</v>
      </c>
      <c r="CD90" s="162">
        <v>1.6000470869405894E-2</v>
      </c>
      <c r="CE90" s="162">
        <v>0</v>
      </c>
      <c r="CF90" s="162">
        <v>0</v>
      </c>
      <c r="CG90" s="162">
        <v>1.2558647410021032E-2</v>
      </c>
      <c r="CH90" s="162">
        <v>1.7856555013016074E-2</v>
      </c>
      <c r="CI90" s="162">
        <v>5.5164196998163057E-4</v>
      </c>
      <c r="CJ90" s="162">
        <v>1.3482388517557496E-4</v>
      </c>
      <c r="CK90" s="162">
        <v>0</v>
      </c>
      <c r="CL90" s="162">
        <v>1.1044881151695269</v>
      </c>
      <c r="CM90" s="162">
        <v>0</v>
      </c>
      <c r="CN90" s="162">
        <v>2.1958252499879566E-2</v>
      </c>
      <c r="CO90" s="162">
        <v>1.8771062748339801E-2</v>
      </c>
      <c r="CP90" s="162">
        <v>2.6292394684937653E-3</v>
      </c>
      <c r="CQ90" s="162">
        <v>9.31408429360122E-3</v>
      </c>
      <c r="CR90" s="162">
        <v>3.4187202121708153E-3</v>
      </c>
      <c r="CS90" s="162">
        <v>1.9761650470604256E-3</v>
      </c>
      <c r="CT90" s="162">
        <v>4.7215533164294086E-3</v>
      </c>
      <c r="CU90" s="162">
        <v>2.4954233386785996E-3</v>
      </c>
      <c r="CV90" s="162">
        <v>2.2889176872754768E-2</v>
      </c>
      <c r="CW90" s="162">
        <v>1.3428877225241775E-2</v>
      </c>
      <c r="CX90" s="162">
        <v>2.6309773577233206E-3</v>
      </c>
      <c r="CY90" s="162">
        <v>7.8301002801588766E-3</v>
      </c>
      <c r="CZ90" s="162">
        <v>8.8971343751182708E-3</v>
      </c>
      <c r="DA90" s="162">
        <v>1.1402773453214861E-2</v>
      </c>
      <c r="DB90" s="162">
        <v>8.5962438821621089E-3</v>
      </c>
      <c r="DC90" s="162">
        <v>2.3344777611067056E-3</v>
      </c>
      <c r="DD90" s="162">
        <v>8.8542956068241013E-3</v>
      </c>
      <c r="DE90" s="162">
        <v>8.3906510023069748E-3</v>
      </c>
      <c r="DF90" s="162">
        <v>5.3893896973139285E-3</v>
      </c>
      <c r="DG90" s="162">
        <v>1.6488478652984778E-2</v>
      </c>
      <c r="DH90" s="162">
        <v>1.667267382931926</v>
      </c>
      <c r="DI90" s="162">
        <v>1.1658254726830481</v>
      </c>
    </row>
    <row r="91" spans="2:113" s="155" customFormat="1" ht="16.5" customHeight="1">
      <c r="B91" s="143" t="s">
        <v>1802</v>
      </c>
      <c r="C91" s="143" t="s">
        <v>1883</v>
      </c>
      <c r="D91" s="162">
        <v>4.5681993723983291E-4</v>
      </c>
      <c r="E91" s="162">
        <v>3.9359142416843366E-4</v>
      </c>
      <c r="F91" s="162">
        <v>4.8372502985171182E-4</v>
      </c>
      <c r="G91" s="162">
        <v>4.6106659103702899E-4</v>
      </c>
      <c r="H91" s="162">
        <v>5.572961946678233E-4</v>
      </c>
      <c r="I91" s="162">
        <v>0</v>
      </c>
      <c r="J91" s="162">
        <v>0</v>
      </c>
      <c r="K91" s="162">
        <v>6.46284701012711E-4</v>
      </c>
      <c r="L91" s="162">
        <v>8.7534764828970453E-4</v>
      </c>
      <c r="M91" s="162">
        <v>8.1318718364320345E-4</v>
      </c>
      <c r="N91" s="162">
        <v>7.6494473617014723E-4</v>
      </c>
      <c r="O91" s="162">
        <v>0</v>
      </c>
      <c r="P91" s="162">
        <v>5.7519700071296761E-4</v>
      </c>
      <c r="Q91" s="162">
        <v>7.7921393431766095E-4</v>
      </c>
      <c r="R91" s="162">
        <v>7.3310962299780603E-4</v>
      </c>
      <c r="S91" s="162">
        <v>9.7743919550967841E-4</v>
      </c>
      <c r="T91" s="162">
        <v>0</v>
      </c>
      <c r="U91" s="162">
        <v>5.6117982003842874E-4</v>
      </c>
      <c r="V91" s="162">
        <v>4.4869791029375673E-4</v>
      </c>
      <c r="W91" s="162">
        <v>0</v>
      </c>
      <c r="X91" s="162">
        <v>0</v>
      </c>
      <c r="Y91" s="162">
        <v>0</v>
      </c>
      <c r="Z91" s="162">
        <v>0</v>
      </c>
      <c r="AA91" s="162">
        <v>0</v>
      </c>
      <c r="AB91" s="162">
        <v>0</v>
      </c>
      <c r="AC91" s="162">
        <v>0</v>
      </c>
      <c r="AD91" s="162">
        <v>0</v>
      </c>
      <c r="AE91" s="162">
        <v>0</v>
      </c>
      <c r="AF91" s="162">
        <v>3.9624004298051771E-4</v>
      </c>
      <c r="AG91" s="162">
        <v>8.4930130891905636E-4</v>
      </c>
      <c r="AH91" s="162">
        <v>0</v>
      </c>
      <c r="AI91" s="162">
        <v>0</v>
      </c>
      <c r="AJ91" s="162">
        <v>0</v>
      </c>
      <c r="AK91" s="162">
        <v>1.0846485925187742E-3</v>
      </c>
      <c r="AL91" s="162">
        <v>0</v>
      </c>
      <c r="AM91" s="162">
        <v>6.9227313712181963E-4</v>
      </c>
      <c r="AN91" s="162">
        <v>1.9943945226840812E-4</v>
      </c>
      <c r="AO91" s="162">
        <v>0</v>
      </c>
      <c r="AP91" s="162">
        <v>0</v>
      </c>
      <c r="AQ91" s="162">
        <v>0</v>
      </c>
      <c r="AR91" s="162">
        <v>0</v>
      </c>
      <c r="AS91" s="162">
        <v>0</v>
      </c>
      <c r="AT91" s="162">
        <v>1.1442340714261088E-3</v>
      </c>
      <c r="AU91" s="162">
        <v>0</v>
      </c>
      <c r="AV91" s="162">
        <v>0</v>
      </c>
      <c r="AW91" s="162">
        <v>7.6712058056143729E-4</v>
      </c>
      <c r="AX91" s="162">
        <v>0</v>
      </c>
      <c r="AY91" s="162">
        <v>0</v>
      </c>
      <c r="AZ91" s="162">
        <v>0</v>
      </c>
      <c r="BA91" s="162">
        <v>0</v>
      </c>
      <c r="BB91" s="162">
        <v>0</v>
      </c>
      <c r="BC91" s="162">
        <v>0</v>
      </c>
      <c r="BD91" s="162">
        <v>6.073088613043618E-4</v>
      </c>
      <c r="BE91" s="162">
        <v>0</v>
      </c>
      <c r="BF91" s="162">
        <v>0</v>
      </c>
      <c r="BG91" s="162">
        <v>0</v>
      </c>
      <c r="BH91" s="162">
        <v>9.6709944081360211E-4</v>
      </c>
      <c r="BI91" s="162">
        <v>0</v>
      </c>
      <c r="BJ91" s="162">
        <v>1.656758499514245E-3</v>
      </c>
      <c r="BK91" s="162">
        <v>3.7301455604720867E-4</v>
      </c>
      <c r="BL91" s="162">
        <v>7.8585500203171683E-4</v>
      </c>
      <c r="BM91" s="162">
        <v>9.8867400033492842E-4</v>
      </c>
      <c r="BN91" s="162">
        <v>7.7866373518468057E-4</v>
      </c>
      <c r="BO91" s="162">
        <v>8.0044683031711282E-4</v>
      </c>
      <c r="BP91" s="162">
        <v>4.8061551863128526E-4</v>
      </c>
      <c r="BQ91" s="162">
        <v>0</v>
      </c>
      <c r="BR91" s="162">
        <v>8.4744047534493353E-4</v>
      </c>
      <c r="BS91" s="162">
        <v>5.3582290995646449E-4</v>
      </c>
      <c r="BT91" s="162">
        <v>2.6920379600563261E-3</v>
      </c>
      <c r="BU91" s="162">
        <v>3.1727976542364192E-3</v>
      </c>
      <c r="BV91" s="162">
        <v>2.6128791618047023E-3</v>
      </c>
      <c r="BW91" s="162">
        <v>2.7398016389420937E-3</v>
      </c>
      <c r="BX91" s="162">
        <v>6.1536035401889527E-4</v>
      </c>
      <c r="BY91" s="162">
        <v>3.042680957094876E-4</v>
      </c>
      <c r="BZ91" s="162">
        <v>1.0691947790396781E-3</v>
      </c>
      <c r="CA91" s="162">
        <v>8.0139270581213568E-4</v>
      </c>
      <c r="CB91" s="162">
        <v>1.5612704609612453E-3</v>
      </c>
      <c r="CC91" s="162">
        <v>7.267386296935048E-4</v>
      </c>
      <c r="CD91" s="162">
        <v>1.6164693038807877E-3</v>
      </c>
      <c r="CE91" s="162">
        <v>0</v>
      </c>
      <c r="CF91" s="162">
        <v>0</v>
      </c>
      <c r="CG91" s="162">
        <v>1.3326486392362272E-3</v>
      </c>
      <c r="CH91" s="162">
        <v>2.2640317955871813E-3</v>
      </c>
      <c r="CI91" s="162">
        <v>7.03496779400559E-5</v>
      </c>
      <c r="CJ91" s="162">
        <v>5.2240817242530992E-6</v>
      </c>
      <c r="CK91" s="162">
        <v>0</v>
      </c>
      <c r="CL91" s="162">
        <v>1.0550576978474889E-2</v>
      </c>
      <c r="CM91" s="162">
        <v>1</v>
      </c>
      <c r="CN91" s="162">
        <v>6.0779839074381588E-3</v>
      </c>
      <c r="CO91" s="162">
        <v>8.8395682766412038E-4</v>
      </c>
      <c r="CP91" s="162">
        <v>1.8842502166227859E-4</v>
      </c>
      <c r="CQ91" s="162">
        <v>1.1488451253047851E-3</v>
      </c>
      <c r="CR91" s="162">
        <v>4.3308486740079732E-4</v>
      </c>
      <c r="CS91" s="162">
        <v>6.8302748675393382E-4</v>
      </c>
      <c r="CT91" s="162">
        <v>4.1847195288318779E-4</v>
      </c>
      <c r="CU91" s="162">
        <v>4.3366504926443109E-4</v>
      </c>
      <c r="CV91" s="162">
        <v>1.2979188512565734E-3</v>
      </c>
      <c r="CW91" s="162">
        <v>5.6058317944270887E-3</v>
      </c>
      <c r="CX91" s="162">
        <v>3.8978762725739961E-3</v>
      </c>
      <c r="CY91" s="162">
        <v>9.5034269648499366E-4</v>
      </c>
      <c r="CZ91" s="162">
        <v>2.1992977486387883E-3</v>
      </c>
      <c r="DA91" s="162">
        <v>1.5011534329842763E-3</v>
      </c>
      <c r="DB91" s="162">
        <v>1.0064571339567126E-3</v>
      </c>
      <c r="DC91" s="162">
        <v>6.1189237968671463E-4</v>
      </c>
      <c r="DD91" s="162">
        <v>1.0602038421800195E-3</v>
      </c>
      <c r="DE91" s="162">
        <v>7.5936547694730827E-4</v>
      </c>
      <c r="DF91" s="162">
        <v>9.8255635794828418E-4</v>
      </c>
      <c r="DG91" s="162">
        <v>4.4331987639622044E-3</v>
      </c>
      <c r="DH91" s="162">
        <v>1.0901906548517646</v>
      </c>
      <c r="DI91" s="162">
        <v>0.76230846264872543</v>
      </c>
    </row>
    <row r="92" spans="2:113" s="155" customFormat="1" ht="16.5" customHeight="1">
      <c r="B92" s="143" t="s">
        <v>1803</v>
      </c>
      <c r="C92" s="143" t="s">
        <v>1884</v>
      </c>
      <c r="D92" s="162">
        <v>1.0610908331671505E-3</v>
      </c>
      <c r="E92" s="162">
        <v>1.1897181877893756E-3</v>
      </c>
      <c r="F92" s="162">
        <v>3.8339428112531358E-3</v>
      </c>
      <c r="G92" s="162">
        <v>3.9398043998862875E-4</v>
      </c>
      <c r="H92" s="162">
        <v>3.826339218371715E-3</v>
      </c>
      <c r="I92" s="162">
        <v>0</v>
      </c>
      <c r="J92" s="162">
        <v>0</v>
      </c>
      <c r="K92" s="162">
        <v>1.8697684156761801E-3</v>
      </c>
      <c r="L92" s="162">
        <v>2.9501070274773238E-3</v>
      </c>
      <c r="M92" s="162">
        <v>2.9697506403706005E-3</v>
      </c>
      <c r="N92" s="162">
        <v>2.7079870047141468E-3</v>
      </c>
      <c r="O92" s="162">
        <v>0</v>
      </c>
      <c r="P92" s="162">
        <v>3.2399165947342031E-3</v>
      </c>
      <c r="Q92" s="162">
        <v>4.4042387410864582E-3</v>
      </c>
      <c r="R92" s="162">
        <v>2.1777038444340652E-3</v>
      </c>
      <c r="S92" s="162">
        <v>2.4961863108544017E-3</v>
      </c>
      <c r="T92" s="162">
        <v>0</v>
      </c>
      <c r="U92" s="162">
        <v>2.4732311466740707E-3</v>
      </c>
      <c r="V92" s="162">
        <v>1.718613036539909E-3</v>
      </c>
      <c r="W92" s="162">
        <v>0</v>
      </c>
      <c r="X92" s="162">
        <v>0</v>
      </c>
      <c r="Y92" s="162">
        <v>0</v>
      </c>
      <c r="Z92" s="162">
        <v>0</v>
      </c>
      <c r="AA92" s="162">
        <v>0</v>
      </c>
      <c r="AB92" s="162">
        <v>0</v>
      </c>
      <c r="AC92" s="162">
        <v>0</v>
      </c>
      <c r="AD92" s="162">
        <v>0</v>
      </c>
      <c r="AE92" s="162">
        <v>0</v>
      </c>
      <c r="AF92" s="162">
        <v>2.0047931751028128E-3</v>
      </c>
      <c r="AG92" s="162">
        <v>1.6770447083355364E-3</v>
      </c>
      <c r="AH92" s="162">
        <v>0</v>
      </c>
      <c r="AI92" s="162">
        <v>0</v>
      </c>
      <c r="AJ92" s="162">
        <v>0</v>
      </c>
      <c r="AK92" s="162">
        <v>1.8805420908822393E-3</v>
      </c>
      <c r="AL92" s="162">
        <v>0</v>
      </c>
      <c r="AM92" s="162">
        <v>1.9103262199308001E-3</v>
      </c>
      <c r="AN92" s="162">
        <v>2.0140228677538929E-3</v>
      </c>
      <c r="AO92" s="162">
        <v>0</v>
      </c>
      <c r="AP92" s="162">
        <v>0</v>
      </c>
      <c r="AQ92" s="162">
        <v>0</v>
      </c>
      <c r="AR92" s="162">
        <v>0</v>
      </c>
      <c r="AS92" s="162">
        <v>0</v>
      </c>
      <c r="AT92" s="162">
        <v>1.590204980882788E-3</v>
      </c>
      <c r="AU92" s="162">
        <v>0</v>
      </c>
      <c r="AV92" s="162">
        <v>0</v>
      </c>
      <c r="AW92" s="162">
        <v>4.2028802838609989E-3</v>
      </c>
      <c r="AX92" s="162">
        <v>0</v>
      </c>
      <c r="AY92" s="162">
        <v>0</v>
      </c>
      <c r="AZ92" s="162">
        <v>0</v>
      </c>
      <c r="BA92" s="162">
        <v>0</v>
      </c>
      <c r="BB92" s="162">
        <v>0</v>
      </c>
      <c r="BC92" s="162">
        <v>0</v>
      </c>
      <c r="BD92" s="162">
        <v>1.6219107961003606E-3</v>
      </c>
      <c r="BE92" s="162">
        <v>0</v>
      </c>
      <c r="BF92" s="162">
        <v>0</v>
      </c>
      <c r="BG92" s="162">
        <v>0</v>
      </c>
      <c r="BH92" s="162">
        <v>4.9551666322718486E-4</v>
      </c>
      <c r="BI92" s="162">
        <v>0</v>
      </c>
      <c r="BJ92" s="162">
        <v>2.8081392681907672E-3</v>
      </c>
      <c r="BK92" s="162">
        <v>2.1791718508046261E-3</v>
      </c>
      <c r="BL92" s="162">
        <v>1.4257311405120646E-3</v>
      </c>
      <c r="BM92" s="162">
        <v>1.9521053606704609E-3</v>
      </c>
      <c r="BN92" s="162">
        <v>1.2598426364445168E-3</v>
      </c>
      <c r="BO92" s="162">
        <v>1.6753349671649051E-3</v>
      </c>
      <c r="BP92" s="162">
        <v>1.296822925984548E-2</v>
      </c>
      <c r="BQ92" s="162">
        <v>0</v>
      </c>
      <c r="BR92" s="162">
        <v>4.305607070557731E-3</v>
      </c>
      <c r="BS92" s="162">
        <v>2.0708582946354008E-3</v>
      </c>
      <c r="BT92" s="162">
        <v>1.8083315997869749E-3</v>
      </c>
      <c r="BU92" s="162">
        <v>1.719176158424285E-3</v>
      </c>
      <c r="BV92" s="162">
        <v>4.3440881347502703E-3</v>
      </c>
      <c r="BW92" s="162">
        <v>4.4519685150021318E-3</v>
      </c>
      <c r="BX92" s="162">
        <v>2.8615131366722399E-3</v>
      </c>
      <c r="BY92" s="162">
        <v>4.105441894631439E-4</v>
      </c>
      <c r="BZ92" s="162">
        <v>2.3034460403916516E-3</v>
      </c>
      <c r="CA92" s="162">
        <v>2.617243484901909E-3</v>
      </c>
      <c r="CB92" s="162">
        <v>1.5535086917148318E-3</v>
      </c>
      <c r="CC92" s="162">
        <v>9.8792027211785254E-4</v>
      </c>
      <c r="CD92" s="162">
        <v>2.678784562520407E-3</v>
      </c>
      <c r="CE92" s="162">
        <v>0</v>
      </c>
      <c r="CF92" s="162">
        <v>0</v>
      </c>
      <c r="CG92" s="162">
        <v>3.4466647260060213E-3</v>
      </c>
      <c r="CH92" s="162">
        <v>4.3724571440590101E-3</v>
      </c>
      <c r="CI92" s="162">
        <v>2.003338119244236E-4</v>
      </c>
      <c r="CJ92" s="162">
        <v>1.4095901369397262E-4</v>
      </c>
      <c r="CK92" s="162">
        <v>0</v>
      </c>
      <c r="CL92" s="162">
        <v>1.0414405373520754E-2</v>
      </c>
      <c r="CM92" s="162">
        <v>0</v>
      </c>
      <c r="CN92" s="162">
        <v>1.052293342268348</v>
      </c>
      <c r="CO92" s="162">
        <v>3.7247960977708165E-3</v>
      </c>
      <c r="CP92" s="162">
        <v>5.1052579776046676E-3</v>
      </c>
      <c r="CQ92" s="162">
        <v>4.1749972572135358E-3</v>
      </c>
      <c r="CR92" s="162">
        <v>8.7166533868928884E-4</v>
      </c>
      <c r="CS92" s="162">
        <v>7.2606006519603341E-4</v>
      </c>
      <c r="CT92" s="162">
        <v>1.7583980551895153E-3</v>
      </c>
      <c r="CU92" s="162">
        <v>1.3740963084882699E-3</v>
      </c>
      <c r="CV92" s="162">
        <v>2.6012994465185232E-2</v>
      </c>
      <c r="CW92" s="162">
        <v>2.3605489827241109E-3</v>
      </c>
      <c r="CX92" s="162">
        <v>6.7706048588842167E-4</v>
      </c>
      <c r="CY92" s="162">
        <v>1.4120656392844818E-3</v>
      </c>
      <c r="CZ92" s="162">
        <v>2.1099807727078422E-3</v>
      </c>
      <c r="DA92" s="162">
        <v>5.1035882330546564E-3</v>
      </c>
      <c r="DB92" s="162">
        <v>3.8665233786229973E-3</v>
      </c>
      <c r="DC92" s="162">
        <v>4.602902054299733E-3</v>
      </c>
      <c r="DD92" s="162">
        <v>4.4706010434763304E-3</v>
      </c>
      <c r="DE92" s="162">
        <v>5.8879136535493343E-3</v>
      </c>
      <c r="DF92" s="162">
        <v>1.1482479925086942E-3</v>
      </c>
      <c r="DG92" s="162">
        <v>6.8213952871293334E-3</v>
      </c>
      <c r="DH92" s="162">
        <v>1.264168616099915</v>
      </c>
      <c r="DI92" s="162">
        <v>0.8839613786626408</v>
      </c>
    </row>
    <row r="93" spans="2:113" s="155" customFormat="1" ht="16.5" customHeight="1">
      <c r="B93" s="143" t="s">
        <v>1804</v>
      </c>
      <c r="C93" s="143" t="s">
        <v>1239</v>
      </c>
      <c r="D93" s="162">
        <v>6.8600947537874627E-3</v>
      </c>
      <c r="E93" s="162">
        <v>5.1235281219580032E-3</v>
      </c>
      <c r="F93" s="162">
        <v>9.0764614249503189E-3</v>
      </c>
      <c r="G93" s="162">
        <v>4.0976972220369901E-4</v>
      </c>
      <c r="H93" s="162">
        <v>9.53962253461956E-4</v>
      </c>
      <c r="I93" s="162">
        <v>0</v>
      </c>
      <c r="J93" s="162">
        <v>0</v>
      </c>
      <c r="K93" s="162">
        <v>6.2765705603734046E-4</v>
      </c>
      <c r="L93" s="162">
        <v>2.0808279387472929E-3</v>
      </c>
      <c r="M93" s="162">
        <v>1.1746426010074652E-2</v>
      </c>
      <c r="N93" s="162">
        <v>6.6508322488194101E-3</v>
      </c>
      <c r="O93" s="162">
        <v>0</v>
      </c>
      <c r="P93" s="162">
        <v>1.1224250590892292E-3</v>
      </c>
      <c r="Q93" s="162">
        <v>9.3983972230466046E-4</v>
      </c>
      <c r="R93" s="162">
        <v>3.7039768419767282E-3</v>
      </c>
      <c r="S93" s="162">
        <v>8.9249424188468228E-4</v>
      </c>
      <c r="T93" s="162">
        <v>0</v>
      </c>
      <c r="U93" s="162">
        <v>2.0732326015466622E-3</v>
      </c>
      <c r="V93" s="162">
        <v>9.4321943539233224E-4</v>
      </c>
      <c r="W93" s="162">
        <v>0</v>
      </c>
      <c r="X93" s="162">
        <v>0</v>
      </c>
      <c r="Y93" s="162">
        <v>0</v>
      </c>
      <c r="Z93" s="162">
        <v>0</v>
      </c>
      <c r="AA93" s="162">
        <v>0</v>
      </c>
      <c r="AB93" s="162">
        <v>0</v>
      </c>
      <c r="AC93" s="162">
        <v>0</v>
      </c>
      <c r="AD93" s="162">
        <v>0</v>
      </c>
      <c r="AE93" s="162">
        <v>0</v>
      </c>
      <c r="AF93" s="162">
        <v>8.4382459736586399E-4</v>
      </c>
      <c r="AG93" s="162">
        <v>8.2316969194467637E-4</v>
      </c>
      <c r="AH93" s="162">
        <v>0</v>
      </c>
      <c r="AI93" s="162">
        <v>0</v>
      </c>
      <c r="AJ93" s="162">
        <v>0</v>
      </c>
      <c r="AK93" s="162">
        <v>2.3750179852982875E-3</v>
      </c>
      <c r="AL93" s="162">
        <v>0</v>
      </c>
      <c r="AM93" s="162">
        <v>9.2254463486337993E-4</v>
      </c>
      <c r="AN93" s="162">
        <v>4.5752873529117898E-4</v>
      </c>
      <c r="AO93" s="162">
        <v>0</v>
      </c>
      <c r="AP93" s="162">
        <v>0</v>
      </c>
      <c r="AQ93" s="162">
        <v>0</v>
      </c>
      <c r="AR93" s="162">
        <v>0</v>
      </c>
      <c r="AS93" s="162">
        <v>0</v>
      </c>
      <c r="AT93" s="162">
        <v>8.0638433777843201E-4</v>
      </c>
      <c r="AU93" s="162">
        <v>0</v>
      </c>
      <c r="AV93" s="162">
        <v>0</v>
      </c>
      <c r="AW93" s="162">
        <v>7.1278209008282479E-4</v>
      </c>
      <c r="AX93" s="162">
        <v>0</v>
      </c>
      <c r="AY93" s="162">
        <v>0</v>
      </c>
      <c r="AZ93" s="162">
        <v>0</v>
      </c>
      <c r="BA93" s="162">
        <v>0</v>
      </c>
      <c r="BB93" s="162">
        <v>0</v>
      </c>
      <c r="BC93" s="162">
        <v>0</v>
      </c>
      <c r="BD93" s="162">
        <v>5.9081518892970441E-4</v>
      </c>
      <c r="BE93" s="162">
        <v>0</v>
      </c>
      <c r="BF93" s="162">
        <v>0</v>
      </c>
      <c r="BG93" s="162">
        <v>0</v>
      </c>
      <c r="BH93" s="162">
        <v>6.1517429946778696E-4</v>
      </c>
      <c r="BI93" s="162">
        <v>0</v>
      </c>
      <c r="BJ93" s="162">
        <v>1.3918723976002073E-3</v>
      </c>
      <c r="BK93" s="162">
        <v>1.1238546035028869E-3</v>
      </c>
      <c r="BL93" s="162">
        <v>1.2227172191449353E-2</v>
      </c>
      <c r="BM93" s="162">
        <v>7.1412886139732802E-3</v>
      </c>
      <c r="BN93" s="162">
        <v>8.0316691295480771E-3</v>
      </c>
      <c r="BO93" s="162">
        <v>1.0848363668656829E-2</v>
      </c>
      <c r="BP93" s="162">
        <v>4.6805485933519412E-4</v>
      </c>
      <c r="BQ93" s="162">
        <v>0</v>
      </c>
      <c r="BR93" s="162">
        <v>2.8564710947006134E-3</v>
      </c>
      <c r="BS93" s="162">
        <v>4.2385229712230805E-4</v>
      </c>
      <c r="BT93" s="162">
        <v>5.3998102959794585E-3</v>
      </c>
      <c r="BU93" s="162">
        <v>5.6388597316898645E-3</v>
      </c>
      <c r="BV93" s="162">
        <v>1.0243991325562106E-3</v>
      </c>
      <c r="BW93" s="162">
        <v>3.6797934611661779E-3</v>
      </c>
      <c r="BX93" s="162">
        <v>4.309978879099236E-3</v>
      </c>
      <c r="BY93" s="162">
        <v>6.6762551948424352E-4</v>
      </c>
      <c r="BZ93" s="162">
        <v>6.6891471634480263E-3</v>
      </c>
      <c r="CA93" s="162">
        <v>2.7939507653696894E-3</v>
      </c>
      <c r="CB93" s="162">
        <v>1.7693139538137725E-3</v>
      </c>
      <c r="CC93" s="162">
        <v>3.6599566732871728E-4</v>
      </c>
      <c r="CD93" s="162">
        <v>7.1672296054824409E-3</v>
      </c>
      <c r="CE93" s="162">
        <v>0</v>
      </c>
      <c r="CF93" s="162">
        <v>0</v>
      </c>
      <c r="CG93" s="162">
        <v>3.4534781625474318E-4</v>
      </c>
      <c r="CH93" s="162">
        <v>2.2630743897219859E-3</v>
      </c>
      <c r="CI93" s="162">
        <v>1.0261165522832921E-4</v>
      </c>
      <c r="CJ93" s="162">
        <v>5.0875528188608048E-6</v>
      </c>
      <c r="CK93" s="162">
        <v>0</v>
      </c>
      <c r="CL93" s="162">
        <v>1.3465541260151528E-2</v>
      </c>
      <c r="CM93" s="162">
        <v>0</v>
      </c>
      <c r="CN93" s="162">
        <v>4.985092355559111E-4</v>
      </c>
      <c r="CO93" s="162">
        <v>1.0007950509166905</v>
      </c>
      <c r="CP93" s="162">
        <v>8.2254538445883125E-4</v>
      </c>
      <c r="CQ93" s="162">
        <v>5.6187662802404943E-4</v>
      </c>
      <c r="CR93" s="162">
        <v>9.0559768645556303E-4</v>
      </c>
      <c r="CS93" s="162">
        <v>3.6621002722574288E-4</v>
      </c>
      <c r="CT93" s="162">
        <v>3.1425982752733075E-3</v>
      </c>
      <c r="CU93" s="162">
        <v>2.7541802709775717E-3</v>
      </c>
      <c r="CV93" s="162">
        <v>2.5972777454644795E-3</v>
      </c>
      <c r="CW93" s="162">
        <v>1.9178274554221427E-3</v>
      </c>
      <c r="CX93" s="162">
        <v>6.2943998075578732E-4</v>
      </c>
      <c r="CY93" s="162">
        <v>1.732919415508465E-3</v>
      </c>
      <c r="CZ93" s="162">
        <v>1.3359473675557301E-3</v>
      </c>
      <c r="DA93" s="162">
        <v>2.8799430242376785E-3</v>
      </c>
      <c r="DB93" s="162">
        <v>3.6089814590872984E-3</v>
      </c>
      <c r="DC93" s="162">
        <v>1.7208006515208661E-3</v>
      </c>
      <c r="DD93" s="162">
        <v>6.9717792726237235E-4</v>
      </c>
      <c r="DE93" s="162">
        <v>6.505511330672976E-4</v>
      </c>
      <c r="DF93" s="162">
        <v>1.7087285857354394E-3</v>
      </c>
      <c r="DG93" s="162">
        <v>0.40325983808455651</v>
      </c>
      <c r="DH93" s="162">
        <v>1.5941383559535742</v>
      </c>
      <c r="DI93" s="162">
        <v>1.1146904937848439</v>
      </c>
    </row>
    <row r="94" spans="2:113" s="155" customFormat="1" ht="16.5" customHeight="1">
      <c r="B94" s="143" t="s">
        <v>1805</v>
      </c>
      <c r="C94" s="143" t="s">
        <v>1251</v>
      </c>
      <c r="D94" s="162">
        <v>8.3613480164800743E-5</v>
      </c>
      <c r="E94" s="162">
        <v>7.5994141147836072E-5</v>
      </c>
      <c r="F94" s="162">
        <v>8.8434650302666182E-5</v>
      </c>
      <c r="G94" s="162">
        <v>5.2218807432267606E-5</v>
      </c>
      <c r="H94" s="162">
        <v>6.8590290878634878E-5</v>
      </c>
      <c r="I94" s="162">
        <v>0</v>
      </c>
      <c r="J94" s="162">
        <v>0</v>
      </c>
      <c r="K94" s="162">
        <v>1.6988783137896054E-4</v>
      </c>
      <c r="L94" s="162">
        <v>1.666641791002625E-4</v>
      </c>
      <c r="M94" s="162">
        <v>2.8311633849190674E-4</v>
      </c>
      <c r="N94" s="162">
        <v>9.4152340963523504E-5</v>
      </c>
      <c r="O94" s="162">
        <v>0</v>
      </c>
      <c r="P94" s="162">
        <v>7.139910221080331E-5</v>
      </c>
      <c r="Q94" s="162">
        <v>6.7591725676167009E-5</v>
      </c>
      <c r="R94" s="162">
        <v>1.0835489422535921E-4</v>
      </c>
      <c r="S94" s="162">
        <v>9.8431434481945505E-5</v>
      </c>
      <c r="T94" s="162">
        <v>0</v>
      </c>
      <c r="U94" s="162">
        <v>9.7046143062301811E-5</v>
      </c>
      <c r="V94" s="162">
        <v>6.491527631543822E-5</v>
      </c>
      <c r="W94" s="162">
        <v>0</v>
      </c>
      <c r="X94" s="162">
        <v>0</v>
      </c>
      <c r="Y94" s="162">
        <v>0</v>
      </c>
      <c r="Z94" s="162">
        <v>0</v>
      </c>
      <c r="AA94" s="162">
        <v>0</v>
      </c>
      <c r="AB94" s="162">
        <v>0</v>
      </c>
      <c r="AC94" s="162">
        <v>0</v>
      </c>
      <c r="AD94" s="162">
        <v>0</v>
      </c>
      <c r="AE94" s="162">
        <v>0</v>
      </c>
      <c r="AF94" s="162">
        <v>1.0681797404864139E-4</v>
      </c>
      <c r="AG94" s="162">
        <v>9.2096726449332892E-5</v>
      </c>
      <c r="AH94" s="162">
        <v>0</v>
      </c>
      <c r="AI94" s="162">
        <v>0</v>
      </c>
      <c r="AJ94" s="162">
        <v>0</v>
      </c>
      <c r="AK94" s="162">
        <v>1.6360445227906251E-4</v>
      </c>
      <c r="AL94" s="162">
        <v>0</v>
      </c>
      <c r="AM94" s="162">
        <v>1.4765251775775604E-4</v>
      </c>
      <c r="AN94" s="162">
        <v>5.1762787171682238E-5</v>
      </c>
      <c r="AO94" s="162">
        <v>0</v>
      </c>
      <c r="AP94" s="162">
        <v>0</v>
      </c>
      <c r="AQ94" s="162">
        <v>0</v>
      </c>
      <c r="AR94" s="162">
        <v>0</v>
      </c>
      <c r="AS94" s="162">
        <v>0</v>
      </c>
      <c r="AT94" s="162">
        <v>8.9558811389390015E-5</v>
      </c>
      <c r="AU94" s="162">
        <v>0</v>
      </c>
      <c r="AV94" s="162">
        <v>0</v>
      </c>
      <c r="AW94" s="162">
        <v>1.013117345062458E-4</v>
      </c>
      <c r="AX94" s="162">
        <v>0</v>
      </c>
      <c r="AY94" s="162">
        <v>0</v>
      </c>
      <c r="AZ94" s="162">
        <v>0</v>
      </c>
      <c r="BA94" s="162">
        <v>0</v>
      </c>
      <c r="BB94" s="162">
        <v>0</v>
      </c>
      <c r="BC94" s="162">
        <v>0</v>
      </c>
      <c r="BD94" s="162">
        <v>6.8176498754283946E-5</v>
      </c>
      <c r="BE94" s="162">
        <v>0</v>
      </c>
      <c r="BF94" s="162">
        <v>0</v>
      </c>
      <c r="BG94" s="162">
        <v>0</v>
      </c>
      <c r="BH94" s="162">
        <v>6.5854776671338283E-5</v>
      </c>
      <c r="BI94" s="162">
        <v>0</v>
      </c>
      <c r="BJ94" s="162">
        <v>1.2599012752695965E-4</v>
      </c>
      <c r="BK94" s="162">
        <v>1.5370586218765419E-4</v>
      </c>
      <c r="BL94" s="162">
        <v>5.9125013954653208E-4</v>
      </c>
      <c r="BM94" s="162">
        <v>1.1201411775771424E-4</v>
      </c>
      <c r="BN94" s="162">
        <v>1.3837231129048836E-4</v>
      </c>
      <c r="BO94" s="162">
        <v>1.6252843929103508E-4</v>
      </c>
      <c r="BP94" s="162">
        <v>9.8250855401887808E-5</v>
      </c>
      <c r="BQ94" s="162">
        <v>0</v>
      </c>
      <c r="BR94" s="162">
        <v>1.8404587776215268E-4</v>
      </c>
      <c r="BS94" s="162">
        <v>6.1746505165576702E-5</v>
      </c>
      <c r="BT94" s="162">
        <v>3.9876357239116615E-4</v>
      </c>
      <c r="BU94" s="162">
        <v>6.2910082679871809E-4</v>
      </c>
      <c r="BV94" s="162">
        <v>1.4241528079617652E-4</v>
      </c>
      <c r="BW94" s="162">
        <v>8.5381196964450054E-4</v>
      </c>
      <c r="BX94" s="162">
        <v>9.8701871239589346E-5</v>
      </c>
      <c r="BY94" s="162">
        <v>1.8797488932307594E-5</v>
      </c>
      <c r="BZ94" s="162">
        <v>7.7980099029767793E-5</v>
      </c>
      <c r="CA94" s="162">
        <v>4.0262224235420538E-4</v>
      </c>
      <c r="CB94" s="162">
        <v>5.7352649416276711E-4</v>
      </c>
      <c r="CC94" s="162">
        <v>4.4923193119285283E-5</v>
      </c>
      <c r="CD94" s="162">
        <v>5.5214618853178827E-4</v>
      </c>
      <c r="CE94" s="162">
        <v>0</v>
      </c>
      <c r="CF94" s="162">
        <v>0</v>
      </c>
      <c r="CG94" s="162">
        <v>9.9321425768847838E-5</v>
      </c>
      <c r="CH94" s="162">
        <v>1.2790054611422135E-4</v>
      </c>
      <c r="CI94" s="162">
        <v>1.6003657075563094E-5</v>
      </c>
      <c r="CJ94" s="162">
        <v>1.0679440804553018E-6</v>
      </c>
      <c r="CK94" s="162">
        <v>0</v>
      </c>
      <c r="CL94" s="162">
        <v>3.3803134013736138E-3</v>
      </c>
      <c r="CM94" s="162">
        <v>0</v>
      </c>
      <c r="CN94" s="162">
        <v>9.3499470613376658E-5</v>
      </c>
      <c r="CO94" s="162">
        <v>2.3264123403658938E-4</v>
      </c>
      <c r="CP94" s="162">
        <v>1.0000776161971976</v>
      </c>
      <c r="CQ94" s="162">
        <v>7.9909471679099015E-5</v>
      </c>
      <c r="CR94" s="162">
        <v>5.6885707645424431E-5</v>
      </c>
      <c r="CS94" s="162">
        <v>9.753774668866863E-5</v>
      </c>
      <c r="CT94" s="162">
        <v>7.3301236791816388E-5</v>
      </c>
      <c r="CU94" s="162">
        <v>6.5618326831517776E-5</v>
      </c>
      <c r="CV94" s="162">
        <v>1.7042178841842313E-4</v>
      </c>
      <c r="CW94" s="162">
        <v>2.7960425135986242E-4</v>
      </c>
      <c r="CX94" s="162">
        <v>8.9339785109422644E-5</v>
      </c>
      <c r="CY94" s="162">
        <v>2.335766406767577E-4</v>
      </c>
      <c r="CZ94" s="162">
        <v>5.4348917939472724E-4</v>
      </c>
      <c r="DA94" s="162">
        <v>6.1339636364558694E-4</v>
      </c>
      <c r="DB94" s="162">
        <v>5.1272274089495667E-4</v>
      </c>
      <c r="DC94" s="162">
        <v>1.6608279467291048E-3</v>
      </c>
      <c r="DD94" s="162">
        <v>3.686383100857242E-4</v>
      </c>
      <c r="DE94" s="162">
        <v>9.2276268594816951E-4</v>
      </c>
      <c r="DF94" s="162">
        <v>1.5651812601515398E-4</v>
      </c>
      <c r="DG94" s="162">
        <v>8.790055465328296E-4</v>
      </c>
      <c r="DH94" s="162">
        <v>1.0187298601084986</v>
      </c>
      <c r="DI94" s="162">
        <v>0.71233998388956532</v>
      </c>
    </row>
    <row r="95" spans="2:113" s="155" customFormat="1" ht="16.5" customHeight="1">
      <c r="B95" s="143" t="s">
        <v>1806</v>
      </c>
      <c r="C95" s="143" t="s">
        <v>1267</v>
      </c>
      <c r="D95" s="162">
        <v>1.1638557737237805E-4</v>
      </c>
      <c r="E95" s="162">
        <v>8.7250789795923628E-5</v>
      </c>
      <c r="F95" s="162">
        <v>8.460156717439336E-5</v>
      </c>
      <c r="G95" s="162">
        <v>1.3252280794686107E-4</v>
      </c>
      <c r="H95" s="162">
        <v>3.041795706750077E-4</v>
      </c>
      <c r="I95" s="162">
        <v>0</v>
      </c>
      <c r="J95" s="162">
        <v>0</v>
      </c>
      <c r="K95" s="162">
        <v>1.0176396523461056E-4</v>
      </c>
      <c r="L95" s="162">
        <v>3.8305482191989329E-3</v>
      </c>
      <c r="M95" s="162">
        <v>7.2668633134983184E-4</v>
      </c>
      <c r="N95" s="162">
        <v>1.2196036817798897E-4</v>
      </c>
      <c r="O95" s="162">
        <v>0</v>
      </c>
      <c r="P95" s="162">
        <v>5.1077786767146876E-4</v>
      </c>
      <c r="Q95" s="162">
        <v>2.7400680348017521E-2</v>
      </c>
      <c r="R95" s="162">
        <v>1.210973060699168E-4</v>
      </c>
      <c r="S95" s="162">
        <v>1.174094797108905E-4</v>
      </c>
      <c r="T95" s="162">
        <v>0</v>
      </c>
      <c r="U95" s="162">
        <v>7.7542316396346308E-5</v>
      </c>
      <c r="V95" s="162">
        <v>4.8124862049121352E-5</v>
      </c>
      <c r="W95" s="162">
        <v>0</v>
      </c>
      <c r="X95" s="162">
        <v>0</v>
      </c>
      <c r="Y95" s="162">
        <v>0</v>
      </c>
      <c r="Z95" s="162">
        <v>0</v>
      </c>
      <c r="AA95" s="162">
        <v>0</v>
      </c>
      <c r="AB95" s="162">
        <v>0</v>
      </c>
      <c r="AC95" s="162">
        <v>0</v>
      </c>
      <c r="AD95" s="162">
        <v>0</v>
      </c>
      <c r="AE95" s="162">
        <v>0</v>
      </c>
      <c r="AF95" s="162">
        <v>4.861194957202948E-5</v>
      </c>
      <c r="AG95" s="162">
        <v>6.0023778864170171E-5</v>
      </c>
      <c r="AH95" s="162">
        <v>0</v>
      </c>
      <c r="AI95" s="162">
        <v>0</v>
      </c>
      <c r="AJ95" s="162">
        <v>0</v>
      </c>
      <c r="AK95" s="162">
        <v>1.3302964017898014E-4</v>
      </c>
      <c r="AL95" s="162">
        <v>0</v>
      </c>
      <c r="AM95" s="162">
        <v>1.6469804550484513E-4</v>
      </c>
      <c r="AN95" s="162">
        <v>3.7212757241410061E-5</v>
      </c>
      <c r="AO95" s="162">
        <v>0</v>
      </c>
      <c r="AP95" s="162">
        <v>0</v>
      </c>
      <c r="AQ95" s="162">
        <v>0</v>
      </c>
      <c r="AR95" s="162">
        <v>0</v>
      </c>
      <c r="AS95" s="162">
        <v>0</v>
      </c>
      <c r="AT95" s="162">
        <v>8.4231066540679813E-5</v>
      </c>
      <c r="AU95" s="162">
        <v>0</v>
      </c>
      <c r="AV95" s="162">
        <v>0</v>
      </c>
      <c r="AW95" s="162">
        <v>8.434765648858017E-5</v>
      </c>
      <c r="AX95" s="162">
        <v>0</v>
      </c>
      <c r="AY95" s="162">
        <v>0</v>
      </c>
      <c r="AZ95" s="162">
        <v>0</v>
      </c>
      <c r="BA95" s="162">
        <v>0</v>
      </c>
      <c r="BB95" s="162">
        <v>0</v>
      </c>
      <c r="BC95" s="162">
        <v>0</v>
      </c>
      <c r="BD95" s="162">
        <v>2.8824325371719341E-2</v>
      </c>
      <c r="BE95" s="162">
        <v>0</v>
      </c>
      <c r="BF95" s="162">
        <v>0</v>
      </c>
      <c r="BG95" s="162">
        <v>0</v>
      </c>
      <c r="BH95" s="162">
        <v>5.5303596170914246E-5</v>
      </c>
      <c r="BI95" s="162">
        <v>0</v>
      </c>
      <c r="BJ95" s="162">
        <v>9.567657612237898E-5</v>
      </c>
      <c r="BK95" s="162">
        <v>7.0783507483544868E-5</v>
      </c>
      <c r="BL95" s="162">
        <v>2.9987694959347295E-4</v>
      </c>
      <c r="BM95" s="162">
        <v>1.2583808870639444E-4</v>
      </c>
      <c r="BN95" s="162">
        <v>2.2006489526472424E-4</v>
      </c>
      <c r="BO95" s="162">
        <v>5.7073518265933639E-4</v>
      </c>
      <c r="BP95" s="162">
        <v>7.8740687177201801E-5</v>
      </c>
      <c r="BQ95" s="162">
        <v>0</v>
      </c>
      <c r="BR95" s="162">
        <v>9.3598482578886432E-5</v>
      </c>
      <c r="BS95" s="162">
        <v>5.1507898468785583E-5</v>
      </c>
      <c r="BT95" s="162">
        <v>1.5033034942762744E-4</v>
      </c>
      <c r="BU95" s="162">
        <v>1.6439822002364002E-4</v>
      </c>
      <c r="BV95" s="162">
        <v>3.9220197336928964E-4</v>
      </c>
      <c r="BW95" s="162">
        <v>2.6523300409207366E-4</v>
      </c>
      <c r="BX95" s="162">
        <v>8.9692438661101483E-5</v>
      </c>
      <c r="BY95" s="162">
        <v>3.0794080723714629E-5</v>
      </c>
      <c r="BZ95" s="162">
        <v>1.3981061547400353E-4</v>
      </c>
      <c r="CA95" s="162">
        <v>8.507376782377112E-5</v>
      </c>
      <c r="CB95" s="162">
        <v>3.5106481580229968E-4</v>
      </c>
      <c r="CC95" s="162">
        <v>1.4318267935722537E-4</v>
      </c>
      <c r="CD95" s="162">
        <v>2.8721503656108029E-4</v>
      </c>
      <c r="CE95" s="162">
        <v>0</v>
      </c>
      <c r="CF95" s="162">
        <v>0</v>
      </c>
      <c r="CG95" s="162">
        <v>7.7780718314194168E-5</v>
      </c>
      <c r="CH95" s="162">
        <v>1.8269366960275494E-4</v>
      </c>
      <c r="CI95" s="162">
        <v>1.9838244325347272E-5</v>
      </c>
      <c r="CJ95" s="162">
        <v>8.5587703453480247E-7</v>
      </c>
      <c r="CK95" s="162">
        <v>0</v>
      </c>
      <c r="CL95" s="162">
        <v>4.55022797949939E-3</v>
      </c>
      <c r="CM95" s="162">
        <v>0</v>
      </c>
      <c r="CN95" s="162">
        <v>1.174529732337551E-4</v>
      </c>
      <c r="CO95" s="162">
        <v>2.0689641685391023E-4</v>
      </c>
      <c r="CP95" s="162">
        <v>6.1570963332545117E-5</v>
      </c>
      <c r="CQ95" s="162">
        <v>1.0071316316669545</v>
      </c>
      <c r="CR95" s="162">
        <v>4.9063033721519524E-3</v>
      </c>
      <c r="CS95" s="162">
        <v>1.0360333204007253E-3</v>
      </c>
      <c r="CT95" s="162">
        <v>9.5485749748065537E-5</v>
      </c>
      <c r="CU95" s="162">
        <v>1.4620722527560956E-4</v>
      </c>
      <c r="CV95" s="162">
        <v>4.4737904499138196E-4</v>
      </c>
      <c r="CW95" s="162">
        <v>2.0272976547435172E-3</v>
      </c>
      <c r="CX95" s="162">
        <v>1.5705698321440435E-4</v>
      </c>
      <c r="CY95" s="162">
        <v>2.0118678862896414E-4</v>
      </c>
      <c r="CZ95" s="162">
        <v>9.4862694594251095E-5</v>
      </c>
      <c r="DA95" s="162">
        <v>3.1541093428167082E-4</v>
      </c>
      <c r="DB95" s="162">
        <v>2.926291398628563E-4</v>
      </c>
      <c r="DC95" s="162">
        <v>1.3814618374151941E-4</v>
      </c>
      <c r="DD95" s="162">
        <v>1.6848067596057342E-4</v>
      </c>
      <c r="DE95" s="162">
        <v>1.2059265898224032E-4</v>
      </c>
      <c r="DF95" s="162">
        <v>1.1675264620195175E-4</v>
      </c>
      <c r="DG95" s="162">
        <v>3.6311843757288515E-4</v>
      </c>
      <c r="DH95" s="162">
        <v>1.0899550265079965</v>
      </c>
      <c r="DI95" s="162">
        <v>0.76214370111853347</v>
      </c>
    </row>
    <row r="96" spans="2:113" s="155" customFormat="1" ht="16.5" customHeight="1">
      <c r="B96" s="143" t="s">
        <v>1807</v>
      </c>
      <c r="C96" s="143" t="s">
        <v>1885</v>
      </c>
      <c r="D96" s="162">
        <v>4.5952266112738417E-8</v>
      </c>
      <c r="E96" s="162">
        <v>4.176483253838366E-8</v>
      </c>
      <c r="F96" s="162">
        <v>4.8601883049066402E-8</v>
      </c>
      <c r="G96" s="162">
        <v>2.869839325534456E-8</v>
      </c>
      <c r="H96" s="162">
        <v>3.7695827191893743E-8</v>
      </c>
      <c r="I96" s="162">
        <v>0</v>
      </c>
      <c r="J96" s="162">
        <v>0</v>
      </c>
      <c r="K96" s="162">
        <v>9.3366892772015855E-8</v>
      </c>
      <c r="L96" s="162">
        <v>9.1595239121507605E-8</v>
      </c>
      <c r="M96" s="162">
        <v>1.5559497465722099E-7</v>
      </c>
      <c r="N96" s="162">
        <v>5.174420940936354E-8</v>
      </c>
      <c r="O96" s="162">
        <v>0</v>
      </c>
      <c r="P96" s="162">
        <v>3.923949270541959E-8</v>
      </c>
      <c r="Q96" s="162">
        <v>3.7147036089977134E-8</v>
      </c>
      <c r="R96" s="162">
        <v>5.954964348149968E-8</v>
      </c>
      <c r="S96" s="162">
        <v>5.40959120737217E-8</v>
      </c>
      <c r="T96" s="162">
        <v>0</v>
      </c>
      <c r="U96" s="162">
        <v>5.3334584117587232E-8</v>
      </c>
      <c r="V96" s="162">
        <v>3.5676114020723837E-8</v>
      </c>
      <c r="W96" s="162">
        <v>0</v>
      </c>
      <c r="X96" s="162">
        <v>0</v>
      </c>
      <c r="Y96" s="162">
        <v>0</v>
      </c>
      <c r="Z96" s="162">
        <v>0</v>
      </c>
      <c r="AA96" s="162">
        <v>0</v>
      </c>
      <c r="AB96" s="162">
        <v>0</v>
      </c>
      <c r="AC96" s="162">
        <v>0</v>
      </c>
      <c r="AD96" s="162">
        <v>0</v>
      </c>
      <c r="AE96" s="162">
        <v>0</v>
      </c>
      <c r="AF96" s="162">
        <v>5.8704983448029309E-8</v>
      </c>
      <c r="AG96" s="162">
        <v>5.0614485529970924E-8</v>
      </c>
      <c r="AH96" s="162">
        <v>0</v>
      </c>
      <c r="AI96" s="162">
        <v>0</v>
      </c>
      <c r="AJ96" s="162">
        <v>0</v>
      </c>
      <c r="AK96" s="162">
        <v>8.991367556449573E-8</v>
      </c>
      <c r="AL96" s="162">
        <v>0</v>
      </c>
      <c r="AM96" s="162">
        <v>8.114681717406313E-8</v>
      </c>
      <c r="AN96" s="162">
        <v>2.844777380587401E-8</v>
      </c>
      <c r="AO96" s="162">
        <v>0</v>
      </c>
      <c r="AP96" s="162">
        <v>0</v>
      </c>
      <c r="AQ96" s="162">
        <v>0</v>
      </c>
      <c r="AR96" s="162">
        <v>0</v>
      </c>
      <c r="AS96" s="162">
        <v>0</v>
      </c>
      <c r="AT96" s="162">
        <v>4.9219699091514366E-8</v>
      </c>
      <c r="AU96" s="162">
        <v>0</v>
      </c>
      <c r="AV96" s="162">
        <v>0</v>
      </c>
      <c r="AW96" s="162">
        <v>5.567886631674929E-8</v>
      </c>
      <c r="AX96" s="162">
        <v>0</v>
      </c>
      <c r="AY96" s="162">
        <v>0</v>
      </c>
      <c r="AZ96" s="162">
        <v>0</v>
      </c>
      <c r="BA96" s="162">
        <v>0</v>
      </c>
      <c r="BB96" s="162">
        <v>0</v>
      </c>
      <c r="BC96" s="162">
        <v>0</v>
      </c>
      <c r="BD96" s="162">
        <v>3.7468415466223999E-8</v>
      </c>
      <c r="BE96" s="162">
        <v>0</v>
      </c>
      <c r="BF96" s="162">
        <v>0</v>
      </c>
      <c r="BG96" s="162">
        <v>0</v>
      </c>
      <c r="BH96" s="162">
        <v>3.6192444285679199E-8</v>
      </c>
      <c r="BI96" s="162">
        <v>0</v>
      </c>
      <c r="BJ96" s="162">
        <v>6.924160860528269E-8</v>
      </c>
      <c r="BK96" s="162">
        <v>8.4473612011049718E-8</v>
      </c>
      <c r="BL96" s="162">
        <v>3.2493903731893178E-7</v>
      </c>
      <c r="BM96" s="162">
        <v>6.1560678223665086E-8</v>
      </c>
      <c r="BN96" s="162">
        <v>7.6046604668561357E-8</v>
      </c>
      <c r="BO96" s="162">
        <v>8.9322320736672012E-8</v>
      </c>
      <c r="BP96" s="162">
        <v>5.3996669488377215E-8</v>
      </c>
      <c r="BQ96" s="162">
        <v>0</v>
      </c>
      <c r="BR96" s="162">
        <v>1.0114786676992419E-7</v>
      </c>
      <c r="BS96" s="162">
        <v>3.3934621921103001E-8</v>
      </c>
      <c r="BT96" s="162">
        <v>2.1915233953267611E-7</v>
      </c>
      <c r="BU96" s="162">
        <v>3.4574100429524145E-7</v>
      </c>
      <c r="BV96" s="162">
        <v>7.8268538383614157E-8</v>
      </c>
      <c r="BW96" s="162">
        <v>4.6923767270558179E-7</v>
      </c>
      <c r="BX96" s="162">
        <v>5.4244538608933765E-8</v>
      </c>
      <c r="BY96" s="162">
        <v>1.0330717151901151E-8</v>
      </c>
      <c r="BZ96" s="162">
        <v>4.2856274551075246E-8</v>
      </c>
      <c r="CA96" s="162">
        <v>2.2127298597190259E-7</v>
      </c>
      <c r="CB96" s="162">
        <v>3.1519848271508895E-7</v>
      </c>
      <c r="CC96" s="162">
        <v>2.4688872186429651E-8</v>
      </c>
      <c r="CD96" s="162">
        <v>3.034483020983992E-7</v>
      </c>
      <c r="CE96" s="162">
        <v>0</v>
      </c>
      <c r="CF96" s="162">
        <v>0</v>
      </c>
      <c r="CG96" s="162">
        <v>5.458503316248812E-8</v>
      </c>
      <c r="CH96" s="162">
        <v>7.0291535759798214E-8</v>
      </c>
      <c r="CI96" s="162">
        <v>8.7952840530476071E-9</v>
      </c>
      <c r="CJ96" s="162">
        <v>5.8692032052583939E-10</v>
      </c>
      <c r="CK96" s="162">
        <v>0</v>
      </c>
      <c r="CL96" s="162">
        <v>1.8577514135067392E-6</v>
      </c>
      <c r="CM96" s="162">
        <v>0</v>
      </c>
      <c r="CN96" s="162">
        <v>5.1385405159044862E-8</v>
      </c>
      <c r="CO96" s="162">
        <v>1.278548850517241E-7</v>
      </c>
      <c r="CP96" s="162">
        <v>5.4962229370561467E-4</v>
      </c>
      <c r="CQ96" s="162">
        <v>4.3916618472150656E-8</v>
      </c>
      <c r="CR96" s="162">
        <v>1.0202990841921835</v>
      </c>
      <c r="CS96" s="162">
        <v>5.3604759460322261E-8</v>
      </c>
      <c r="CT96" s="162">
        <v>1.3053081874264943E-3</v>
      </c>
      <c r="CU96" s="162">
        <v>7.8074948231391381E-4</v>
      </c>
      <c r="CV96" s="162">
        <v>9.3660344688163775E-8</v>
      </c>
      <c r="CW96" s="162">
        <v>1.5366480308459024E-7</v>
      </c>
      <c r="CX96" s="162">
        <v>4.9099326707983549E-8</v>
      </c>
      <c r="CY96" s="162">
        <v>1.2836896549387191E-7</v>
      </c>
      <c r="CZ96" s="162">
        <v>2.9869058615567623E-7</v>
      </c>
      <c r="DA96" s="162">
        <v>3.371101511296034E-7</v>
      </c>
      <c r="DB96" s="162">
        <v>2.8178197804014121E-7</v>
      </c>
      <c r="DC96" s="162">
        <v>9.1275722078719484E-7</v>
      </c>
      <c r="DD96" s="162">
        <v>2.0259610879754544E-7</v>
      </c>
      <c r="DE96" s="162">
        <v>5.0713158237188419E-7</v>
      </c>
      <c r="DF96" s="162">
        <v>8.6019174945708017E-8</v>
      </c>
      <c r="DG96" s="162">
        <v>4.8308354955728586E-7</v>
      </c>
      <c r="DH96" s="162">
        <v>1.0229449074384853</v>
      </c>
      <c r="DI96" s="162">
        <v>0.71528732730680522</v>
      </c>
    </row>
    <row r="97" spans="2:113" s="155" customFormat="1" ht="16.5" customHeight="1">
      <c r="B97" s="143" t="s">
        <v>1808</v>
      </c>
      <c r="C97" s="143" t="s">
        <v>1886</v>
      </c>
      <c r="D97" s="162">
        <v>4.3643903064622487E-4</v>
      </c>
      <c r="E97" s="162">
        <v>3.5629866953869907E-4</v>
      </c>
      <c r="F97" s="162">
        <v>4.4858455253972678E-3</v>
      </c>
      <c r="G97" s="162">
        <v>7.1659031585008549E-6</v>
      </c>
      <c r="H97" s="162">
        <v>1.6350839878621092E-5</v>
      </c>
      <c r="I97" s="162">
        <v>0</v>
      </c>
      <c r="J97" s="162">
        <v>0</v>
      </c>
      <c r="K97" s="162">
        <v>1.5541594312511956E-5</v>
      </c>
      <c r="L97" s="162">
        <v>3.3803469663657305E-5</v>
      </c>
      <c r="M97" s="162">
        <v>2.1396499880911343E-4</v>
      </c>
      <c r="N97" s="162">
        <v>1.1548261719490951E-4</v>
      </c>
      <c r="O97" s="162">
        <v>0</v>
      </c>
      <c r="P97" s="162">
        <v>1.817325438635692E-5</v>
      </c>
      <c r="Q97" s="162">
        <v>1.6104215895867766E-5</v>
      </c>
      <c r="R97" s="162">
        <v>5.5632049758757802E-5</v>
      </c>
      <c r="S97" s="162">
        <v>1.5211469377700423E-5</v>
      </c>
      <c r="T97" s="162">
        <v>0</v>
      </c>
      <c r="U97" s="162">
        <v>3.1416498918917097E-5</v>
      </c>
      <c r="V97" s="162">
        <v>1.4910603066603958E-5</v>
      </c>
      <c r="W97" s="162">
        <v>0</v>
      </c>
      <c r="X97" s="162">
        <v>0</v>
      </c>
      <c r="Y97" s="162">
        <v>0</v>
      </c>
      <c r="Z97" s="162">
        <v>0</v>
      </c>
      <c r="AA97" s="162">
        <v>0</v>
      </c>
      <c r="AB97" s="162">
        <v>0</v>
      </c>
      <c r="AC97" s="162">
        <v>0</v>
      </c>
      <c r="AD97" s="162">
        <v>0</v>
      </c>
      <c r="AE97" s="162">
        <v>0</v>
      </c>
      <c r="AF97" s="162">
        <v>1.395063319586717E-5</v>
      </c>
      <c r="AG97" s="162">
        <v>1.2875821962104262E-5</v>
      </c>
      <c r="AH97" s="162">
        <v>0</v>
      </c>
      <c r="AI97" s="162">
        <v>0</v>
      </c>
      <c r="AJ97" s="162">
        <v>0</v>
      </c>
      <c r="AK97" s="162">
        <v>3.6743297004852106E-5</v>
      </c>
      <c r="AL97" s="162">
        <v>0</v>
      </c>
      <c r="AM97" s="162">
        <v>1.6506572272325764E-5</v>
      </c>
      <c r="AN97" s="162">
        <v>7.4205670054936248E-6</v>
      </c>
      <c r="AO97" s="162">
        <v>0</v>
      </c>
      <c r="AP97" s="162">
        <v>0</v>
      </c>
      <c r="AQ97" s="162">
        <v>0</v>
      </c>
      <c r="AR97" s="162">
        <v>0</v>
      </c>
      <c r="AS97" s="162">
        <v>0</v>
      </c>
      <c r="AT97" s="162">
        <v>1.3254356246544211E-5</v>
      </c>
      <c r="AU97" s="162">
        <v>0</v>
      </c>
      <c r="AV97" s="162">
        <v>0</v>
      </c>
      <c r="AW97" s="162">
        <v>1.2457594057354491E-5</v>
      </c>
      <c r="AX97" s="162">
        <v>0</v>
      </c>
      <c r="AY97" s="162">
        <v>0</v>
      </c>
      <c r="AZ97" s="162">
        <v>0</v>
      </c>
      <c r="BA97" s="162">
        <v>0</v>
      </c>
      <c r="BB97" s="162">
        <v>0</v>
      </c>
      <c r="BC97" s="162">
        <v>0</v>
      </c>
      <c r="BD97" s="162">
        <v>1.0168853187044424E-5</v>
      </c>
      <c r="BE97" s="162">
        <v>0</v>
      </c>
      <c r="BF97" s="162">
        <v>0</v>
      </c>
      <c r="BG97" s="162">
        <v>0</v>
      </c>
      <c r="BH97" s="162">
        <v>1.0908165663769854E-5</v>
      </c>
      <c r="BI97" s="162">
        <v>0</v>
      </c>
      <c r="BJ97" s="162">
        <v>3.363223742418149E-5</v>
      </c>
      <c r="BK97" s="162">
        <v>1.7935862786924194E-5</v>
      </c>
      <c r="BL97" s="162">
        <v>1.7891534997538667E-4</v>
      </c>
      <c r="BM97" s="162">
        <v>1.0470177738766112E-4</v>
      </c>
      <c r="BN97" s="162">
        <v>1.1905652396743902E-4</v>
      </c>
      <c r="BO97" s="162">
        <v>1.5979321275242425E-4</v>
      </c>
      <c r="BP97" s="162">
        <v>8.9227321232327679E-6</v>
      </c>
      <c r="BQ97" s="162">
        <v>0</v>
      </c>
      <c r="BR97" s="162">
        <v>1.3970689669697114E-4</v>
      </c>
      <c r="BS97" s="162">
        <v>6.1077525583552088E-5</v>
      </c>
      <c r="BT97" s="162">
        <v>8.0874440493716723E-5</v>
      </c>
      <c r="BU97" s="162">
        <v>1.2248827560199936E-4</v>
      </c>
      <c r="BV97" s="162">
        <v>6.9772246341935263E-5</v>
      </c>
      <c r="BW97" s="162">
        <v>2.627940289335808E-4</v>
      </c>
      <c r="BX97" s="162">
        <v>6.5489205267685956E-5</v>
      </c>
      <c r="BY97" s="162">
        <v>1.339949475885595E-5</v>
      </c>
      <c r="BZ97" s="162">
        <v>1.0089793358560484E-4</v>
      </c>
      <c r="CA97" s="162">
        <v>4.3366940543705105E-5</v>
      </c>
      <c r="CB97" s="162">
        <v>3.8389117216828862E-5</v>
      </c>
      <c r="CC97" s="162">
        <v>9.4745745328783268E-6</v>
      </c>
      <c r="CD97" s="162">
        <v>1.0739228981051752E-4</v>
      </c>
      <c r="CE97" s="162">
        <v>0</v>
      </c>
      <c r="CF97" s="162">
        <v>0</v>
      </c>
      <c r="CG97" s="162">
        <v>5.6746670237240569E-6</v>
      </c>
      <c r="CH97" s="162">
        <v>3.6378840882181556E-5</v>
      </c>
      <c r="CI97" s="162">
        <v>1.9901657268026446E-6</v>
      </c>
      <c r="CJ97" s="162">
        <v>9.6986218730790952E-8</v>
      </c>
      <c r="CK97" s="162">
        <v>0</v>
      </c>
      <c r="CL97" s="162">
        <v>1.9848174409198933E-4</v>
      </c>
      <c r="CM97" s="162">
        <v>0</v>
      </c>
      <c r="CN97" s="162">
        <v>8.104769772152886E-6</v>
      </c>
      <c r="CO97" s="162">
        <v>2.450560386771658E-5</v>
      </c>
      <c r="CP97" s="162">
        <v>5.3369463967519316E-4</v>
      </c>
      <c r="CQ97" s="162">
        <v>1.0443465395264559E-5</v>
      </c>
      <c r="CR97" s="162">
        <v>8.7944864342462794E-4</v>
      </c>
      <c r="CS97" s="162">
        <v>1.1378300764298988</v>
      </c>
      <c r="CT97" s="162">
        <v>2.5230123679291193E-3</v>
      </c>
      <c r="CU97" s="162">
        <v>1.5067112162807242E-3</v>
      </c>
      <c r="CV97" s="162">
        <v>4.5819664869350557E-5</v>
      </c>
      <c r="CW97" s="162">
        <v>3.2011635726081643E-5</v>
      </c>
      <c r="CX97" s="162">
        <v>1.0820440159841694E-5</v>
      </c>
      <c r="CY97" s="162">
        <v>2.6618943905703241E-5</v>
      </c>
      <c r="CZ97" s="162">
        <v>2.0558722105785051E-5</v>
      </c>
      <c r="DA97" s="162">
        <v>5.4426584486031721E-5</v>
      </c>
      <c r="DB97" s="162">
        <v>3.6495916268790171E-4</v>
      </c>
      <c r="DC97" s="162">
        <v>3.0600632861866501E-5</v>
      </c>
      <c r="DD97" s="162">
        <v>1.4357417337901801E-5</v>
      </c>
      <c r="DE97" s="162">
        <v>1.3962625270365982E-5</v>
      </c>
      <c r="DF97" s="162">
        <v>2.9521225526573257E-5</v>
      </c>
      <c r="DG97" s="162">
        <v>5.8186910661851884E-3</v>
      </c>
      <c r="DH97" s="162">
        <v>1.1577256749276943</v>
      </c>
      <c r="DI97" s="162">
        <v>0.8095318699490136</v>
      </c>
    </row>
    <row r="98" spans="2:113" s="155" customFormat="1" ht="16.5" customHeight="1">
      <c r="B98" s="143" t="s">
        <v>1809</v>
      </c>
      <c r="C98" s="143" t="s">
        <v>1887</v>
      </c>
      <c r="D98" s="162">
        <v>0</v>
      </c>
      <c r="E98" s="162">
        <v>0</v>
      </c>
      <c r="F98" s="162">
        <v>0</v>
      </c>
      <c r="G98" s="162">
        <v>0</v>
      </c>
      <c r="H98" s="162">
        <v>0</v>
      </c>
      <c r="I98" s="162">
        <v>0</v>
      </c>
      <c r="J98" s="162">
        <v>0</v>
      </c>
      <c r="K98" s="162">
        <v>0</v>
      </c>
      <c r="L98" s="162">
        <v>0</v>
      </c>
      <c r="M98" s="162">
        <v>0</v>
      </c>
      <c r="N98" s="162">
        <v>0</v>
      </c>
      <c r="O98" s="162">
        <v>0</v>
      </c>
      <c r="P98" s="162">
        <v>0</v>
      </c>
      <c r="Q98" s="162">
        <v>0</v>
      </c>
      <c r="R98" s="162">
        <v>0</v>
      </c>
      <c r="S98" s="162">
        <v>0</v>
      </c>
      <c r="T98" s="162">
        <v>0</v>
      </c>
      <c r="U98" s="162">
        <v>0</v>
      </c>
      <c r="V98" s="162">
        <v>0</v>
      </c>
      <c r="W98" s="162">
        <v>0</v>
      </c>
      <c r="X98" s="162">
        <v>0</v>
      </c>
      <c r="Y98" s="162">
        <v>0</v>
      </c>
      <c r="Z98" s="162">
        <v>0</v>
      </c>
      <c r="AA98" s="162">
        <v>0</v>
      </c>
      <c r="AB98" s="162">
        <v>0</v>
      </c>
      <c r="AC98" s="162">
        <v>0</v>
      </c>
      <c r="AD98" s="162">
        <v>0</v>
      </c>
      <c r="AE98" s="162">
        <v>0</v>
      </c>
      <c r="AF98" s="162">
        <v>0</v>
      </c>
      <c r="AG98" s="162">
        <v>0</v>
      </c>
      <c r="AH98" s="162">
        <v>0</v>
      </c>
      <c r="AI98" s="162">
        <v>0</v>
      </c>
      <c r="AJ98" s="162">
        <v>0</v>
      </c>
      <c r="AK98" s="162">
        <v>0</v>
      </c>
      <c r="AL98" s="162">
        <v>0</v>
      </c>
      <c r="AM98" s="162">
        <v>0</v>
      </c>
      <c r="AN98" s="162">
        <v>0</v>
      </c>
      <c r="AO98" s="162">
        <v>0</v>
      </c>
      <c r="AP98" s="162">
        <v>0</v>
      </c>
      <c r="AQ98" s="162">
        <v>0</v>
      </c>
      <c r="AR98" s="162">
        <v>0</v>
      </c>
      <c r="AS98" s="162">
        <v>0</v>
      </c>
      <c r="AT98" s="162">
        <v>0</v>
      </c>
      <c r="AU98" s="162">
        <v>0</v>
      </c>
      <c r="AV98" s="162">
        <v>0</v>
      </c>
      <c r="AW98" s="162">
        <v>0</v>
      </c>
      <c r="AX98" s="162">
        <v>0</v>
      </c>
      <c r="AY98" s="162">
        <v>0</v>
      </c>
      <c r="AZ98" s="162">
        <v>0</v>
      </c>
      <c r="BA98" s="162">
        <v>0</v>
      </c>
      <c r="BB98" s="162">
        <v>0</v>
      </c>
      <c r="BC98" s="162">
        <v>0</v>
      </c>
      <c r="BD98" s="162">
        <v>0</v>
      </c>
      <c r="BE98" s="162">
        <v>0</v>
      </c>
      <c r="BF98" s="162">
        <v>0</v>
      </c>
      <c r="BG98" s="162">
        <v>0</v>
      </c>
      <c r="BH98" s="162">
        <v>0</v>
      </c>
      <c r="BI98" s="162">
        <v>0</v>
      </c>
      <c r="BJ98" s="162">
        <v>0</v>
      </c>
      <c r="BK98" s="162">
        <v>0</v>
      </c>
      <c r="BL98" s="162">
        <v>0</v>
      </c>
      <c r="BM98" s="162">
        <v>0</v>
      </c>
      <c r="BN98" s="162">
        <v>0</v>
      </c>
      <c r="BO98" s="162">
        <v>0</v>
      </c>
      <c r="BP98" s="162">
        <v>0</v>
      </c>
      <c r="BQ98" s="162">
        <v>0</v>
      </c>
      <c r="BR98" s="162">
        <v>0</v>
      </c>
      <c r="BS98" s="162">
        <v>0</v>
      </c>
      <c r="BT98" s="162">
        <v>0</v>
      </c>
      <c r="BU98" s="162">
        <v>0</v>
      </c>
      <c r="BV98" s="162">
        <v>0</v>
      </c>
      <c r="BW98" s="162">
        <v>0</v>
      </c>
      <c r="BX98" s="162">
        <v>0</v>
      </c>
      <c r="BY98" s="162">
        <v>0</v>
      </c>
      <c r="BZ98" s="162">
        <v>0</v>
      </c>
      <c r="CA98" s="162">
        <v>0</v>
      </c>
      <c r="CB98" s="162">
        <v>0</v>
      </c>
      <c r="CC98" s="162">
        <v>0</v>
      </c>
      <c r="CD98" s="162">
        <v>0</v>
      </c>
      <c r="CE98" s="162">
        <v>0</v>
      </c>
      <c r="CF98" s="162">
        <v>0</v>
      </c>
      <c r="CG98" s="162">
        <v>0</v>
      </c>
      <c r="CH98" s="162">
        <v>0</v>
      </c>
      <c r="CI98" s="162">
        <v>0</v>
      </c>
      <c r="CJ98" s="162">
        <v>0</v>
      </c>
      <c r="CK98" s="162">
        <v>0</v>
      </c>
      <c r="CL98" s="162">
        <v>0</v>
      </c>
      <c r="CM98" s="162">
        <v>0</v>
      </c>
      <c r="CN98" s="162">
        <v>0</v>
      </c>
      <c r="CO98" s="162">
        <v>0</v>
      </c>
      <c r="CP98" s="162">
        <v>0</v>
      </c>
      <c r="CQ98" s="162">
        <v>0</v>
      </c>
      <c r="CR98" s="162">
        <v>0</v>
      </c>
      <c r="CS98" s="162">
        <v>0</v>
      </c>
      <c r="CT98" s="162">
        <v>1</v>
      </c>
      <c r="CU98" s="162">
        <v>0</v>
      </c>
      <c r="CV98" s="162">
        <v>0</v>
      </c>
      <c r="CW98" s="162">
        <v>0</v>
      </c>
      <c r="CX98" s="162">
        <v>0</v>
      </c>
      <c r="CY98" s="162">
        <v>0</v>
      </c>
      <c r="CZ98" s="162">
        <v>0</v>
      </c>
      <c r="DA98" s="162">
        <v>0</v>
      </c>
      <c r="DB98" s="162">
        <v>0</v>
      </c>
      <c r="DC98" s="162">
        <v>0</v>
      </c>
      <c r="DD98" s="162">
        <v>0</v>
      </c>
      <c r="DE98" s="162">
        <v>0</v>
      </c>
      <c r="DF98" s="162">
        <v>0</v>
      </c>
      <c r="DG98" s="162">
        <v>0</v>
      </c>
      <c r="DH98" s="162">
        <v>1</v>
      </c>
      <c r="DI98" s="162">
        <v>0.69924325553164646</v>
      </c>
    </row>
    <row r="99" spans="2:113" s="155" customFormat="1" ht="16.5" customHeight="1">
      <c r="B99" s="143" t="s">
        <v>1810</v>
      </c>
      <c r="C99" s="143" t="s">
        <v>1888</v>
      </c>
      <c r="D99" s="162">
        <v>0</v>
      </c>
      <c r="E99" s="162">
        <v>0</v>
      </c>
      <c r="F99" s="162">
        <v>0</v>
      </c>
      <c r="G99" s="162">
        <v>0</v>
      </c>
      <c r="H99" s="162">
        <v>0</v>
      </c>
      <c r="I99" s="162">
        <v>0</v>
      </c>
      <c r="J99" s="162">
        <v>0</v>
      </c>
      <c r="K99" s="162">
        <v>0</v>
      </c>
      <c r="L99" s="162">
        <v>0</v>
      </c>
      <c r="M99" s="162">
        <v>0</v>
      </c>
      <c r="N99" s="162">
        <v>0</v>
      </c>
      <c r="O99" s="162">
        <v>0</v>
      </c>
      <c r="P99" s="162">
        <v>0</v>
      </c>
      <c r="Q99" s="162">
        <v>0</v>
      </c>
      <c r="R99" s="162">
        <v>0</v>
      </c>
      <c r="S99" s="162">
        <v>0</v>
      </c>
      <c r="T99" s="162">
        <v>0</v>
      </c>
      <c r="U99" s="162">
        <v>0</v>
      </c>
      <c r="V99" s="162">
        <v>0</v>
      </c>
      <c r="W99" s="162">
        <v>0</v>
      </c>
      <c r="X99" s="162">
        <v>0</v>
      </c>
      <c r="Y99" s="162">
        <v>0</v>
      </c>
      <c r="Z99" s="162">
        <v>0</v>
      </c>
      <c r="AA99" s="162">
        <v>0</v>
      </c>
      <c r="AB99" s="162">
        <v>0</v>
      </c>
      <c r="AC99" s="162">
        <v>0</v>
      </c>
      <c r="AD99" s="162">
        <v>0</v>
      </c>
      <c r="AE99" s="162">
        <v>0</v>
      </c>
      <c r="AF99" s="162">
        <v>0</v>
      </c>
      <c r="AG99" s="162">
        <v>0</v>
      </c>
      <c r="AH99" s="162">
        <v>0</v>
      </c>
      <c r="AI99" s="162">
        <v>0</v>
      </c>
      <c r="AJ99" s="162">
        <v>0</v>
      </c>
      <c r="AK99" s="162">
        <v>0</v>
      </c>
      <c r="AL99" s="162">
        <v>0</v>
      </c>
      <c r="AM99" s="162">
        <v>0</v>
      </c>
      <c r="AN99" s="162">
        <v>0</v>
      </c>
      <c r="AO99" s="162">
        <v>0</v>
      </c>
      <c r="AP99" s="162">
        <v>0</v>
      </c>
      <c r="AQ99" s="162">
        <v>0</v>
      </c>
      <c r="AR99" s="162">
        <v>0</v>
      </c>
      <c r="AS99" s="162">
        <v>0</v>
      </c>
      <c r="AT99" s="162">
        <v>0</v>
      </c>
      <c r="AU99" s="162">
        <v>0</v>
      </c>
      <c r="AV99" s="162">
        <v>0</v>
      </c>
      <c r="AW99" s="162">
        <v>0</v>
      </c>
      <c r="AX99" s="162">
        <v>0</v>
      </c>
      <c r="AY99" s="162">
        <v>0</v>
      </c>
      <c r="AZ99" s="162">
        <v>0</v>
      </c>
      <c r="BA99" s="162">
        <v>0</v>
      </c>
      <c r="BB99" s="162">
        <v>0</v>
      </c>
      <c r="BC99" s="162">
        <v>0</v>
      </c>
      <c r="BD99" s="162">
        <v>0</v>
      </c>
      <c r="BE99" s="162">
        <v>0</v>
      </c>
      <c r="BF99" s="162">
        <v>0</v>
      </c>
      <c r="BG99" s="162">
        <v>0</v>
      </c>
      <c r="BH99" s="162">
        <v>0</v>
      </c>
      <c r="BI99" s="162">
        <v>0</v>
      </c>
      <c r="BJ99" s="162">
        <v>0</v>
      </c>
      <c r="BK99" s="162">
        <v>0</v>
      </c>
      <c r="BL99" s="162">
        <v>0</v>
      </c>
      <c r="BM99" s="162">
        <v>0</v>
      </c>
      <c r="BN99" s="162">
        <v>0</v>
      </c>
      <c r="BO99" s="162">
        <v>0</v>
      </c>
      <c r="BP99" s="162">
        <v>0</v>
      </c>
      <c r="BQ99" s="162">
        <v>0</v>
      </c>
      <c r="BR99" s="162">
        <v>0</v>
      </c>
      <c r="BS99" s="162">
        <v>0</v>
      </c>
      <c r="BT99" s="162">
        <v>0</v>
      </c>
      <c r="BU99" s="162">
        <v>0</v>
      </c>
      <c r="BV99" s="162">
        <v>0</v>
      </c>
      <c r="BW99" s="162">
        <v>0</v>
      </c>
      <c r="BX99" s="162">
        <v>0</v>
      </c>
      <c r="BY99" s="162">
        <v>0</v>
      </c>
      <c r="BZ99" s="162">
        <v>0</v>
      </c>
      <c r="CA99" s="162">
        <v>0</v>
      </c>
      <c r="CB99" s="162">
        <v>0</v>
      </c>
      <c r="CC99" s="162">
        <v>0</v>
      </c>
      <c r="CD99" s="162">
        <v>0</v>
      </c>
      <c r="CE99" s="162">
        <v>0</v>
      </c>
      <c r="CF99" s="162">
        <v>0</v>
      </c>
      <c r="CG99" s="162">
        <v>0</v>
      </c>
      <c r="CH99" s="162">
        <v>0</v>
      </c>
      <c r="CI99" s="162">
        <v>0</v>
      </c>
      <c r="CJ99" s="162">
        <v>0</v>
      </c>
      <c r="CK99" s="162">
        <v>0</v>
      </c>
      <c r="CL99" s="162">
        <v>0</v>
      </c>
      <c r="CM99" s="162">
        <v>0</v>
      </c>
      <c r="CN99" s="162">
        <v>0</v>
      </c>
      <c r="CO99" s="162">
        <v>0</v>
      </c>
      <c r="CP99" s="162">
        <v>0</v>
      </c>
      <c r="CQ99" s="162">
        <v>0</v>
      </c>
      <c r="CR99" s="162">
        <v>0</v>
      </c>
      <c r="CS99" s="162">
        <v>0</v>
      </c>
      <c r="CT99" s="162">
        <v>0</v>
      </c>
      <c r="CU99" s="162">
        <v>1</v>
      </c>
      <c r="CV99" s="162">
        <v>0</v>
      </c>
      <c r="CW99" s="162">
        <v>0</v>
      </c>
      <c r="CX99" s="162">
        <v>0</v>
      </c>
      <c r="CY99" s="162">
        <v>0</v>
      </c>
      <c r="CZ99" s="162">
        <v>0</v>
      </c>
      <c r="DA99" s="162">
        <v>0</v>
      </c>
      <c r="DB99" s="162">
        <v>0</v>
      </c>
      <c r="DC99" s="162">
        <v>0</v>
      </c>
      <c r="DD99" s="162">
        <v>0</v>
      </c>
      <c r="DE99" s="162">
        <v>0</v>
      </c>
      <c r="DF99" s="162">
        <v>0</v>
      </c>
      <c r="DG99" s="162">
        <v>0</v>
      </c>
      <c r="DH99" s="162">
        <v>1</v>
      </c>
      <c r="DI99" s="162">
        <v>0.69924325553164646</v>
      </c>
    </row>
    <row r="100" spans="2:113" s="155" customFormat="1" ht="16.5" customHeight="1">
      <c r="B100" s="143" t="s">
        <v>1811</v>
      </c>
      <c r="C100" s="143" t="s">
        <v>1662</v>
      </c>
      <c r="D100" s="162">
        <v>2.6369388528002172E-4</v>
      </c>
      <c r="E100" s="162">
        <v>2.490242369189688E-4</v>
      </c>
      <c r="F100" s="162">
        <v>1.0221594704854641E-3</v>
      </c>
      <c r="G100" s="162">
        <v>1.7190242562397241E-4</v>
      </c>
      <c r="H100" s="162">
        <v>1.392186237183232E-2</v>
      </c>
      <c r="I100" s="162">
        <v>0</v>
      </c>
      <c r="J100" s="162">
        <v>0</v>
      </c>
      <c r="K100" s="162">
        <v>2.7848484716603097E-4</v>
      </c>
      <c r="L100" s="162">
        <v>1.3411049358540608E-3</v>
      </c>
      <c r="M100" s="162">
        <v>1.4560800843569468E-3</v>
      </c>
      <c r="N100" s="162">
        <v>1.6677566361282066E-3</v>
      </c>
      <c r="O100" s="162">
        <v>0</v>
      </c>
      <c r="P100" s="162">
        <v>8.6137651055491959E-4</v>
      </c>
      <c r="Q100" s="162">
        <v>1.1135139160367176E-3</v>
      </c>
      <c r="R100" s="162">
        <v>7.2726880634614013E-4</v>
      </c>
      <c r="S100" s="162">
        <v>8.5185481280760766E-4</v>
      </c>
      <c r="T100" s="162">
        <v>0</v>
      </c>
      <c r="U100" s="162">
        <v>1.593331524197944E-4</v>
      </c>
      <c r="V100" s="162">
        <v>5.765678673238996E-4</v>
      </c>
      <c r="W100" s="162">
        <v>0</v>
      </c>
      <c r="X100" s="162">
        <v>0</v>
      </c>
      <c r="Y100" s="162">
        <v>0</v>
      </c>
      <c r="Z100" s="162">
        <v>0</v>
      </c>
      <c r="AA100" s="162">
        <v>0</v>
      </c>
      <c r="AB100" s="162">
        <v>0</v>
      </c>
      <c r="AC100" s="162">
        <v>0</v>
      </c>
      <c r="AD100" s="162">
        <v>0</v>
      </c>
      <c r="AE100" s="162">
        <v>0</v>
      </c>
      <c r="AF100" s="162">
        <v>1.1917650317490949E-3</v>
      </c>
      <c r="AG100" s="162">
        <v>7.4150532429215264E-4</v>
      </c>
      <c r="AH100" s="162">
        <v>0</v>
      </c>
      <c r="AI100" s="162">
        <v>0</v>
      </c>
      <c r="AJ100" s="162">
        <v>0</v>
      </c>
      <c r="AK100" s="162">
        <v>1.5306340615281106E-3</v>
      </c>
      <c r="AL100" s="162">
        <v>0</v>
      </c>
      <c r="AM100" s="162">
        <v>3.8348348916831447E-4</v>
      </c>
      <c r="AN100" s="162">
        <v>1.4401443726992045E-4</v>
      </c>
      <c r="AO100" s="162">
        <v>0</v>
      </c>
      <c r="AP100" s="162">
        <v>0</v>
      </c>
      <c r="AQ100" s="162">
        <v>0</v>
      </c>
      <c r="AR100" s="162">
        <v>0</v>
      </c>
      <c r="AS100" s="162">
        <v>0</v>
      </c>
      <c r="AT100" s="162">
        <v>1.3093884565725643E-3</v>
      </c>
      <c r="AU100" s="162">
        <v>0</v>
      </c>
      <c r="AV100" s="162">
        <v>0</v>
      </c>
      <c r="AW100" s="162">
        <v>1.3188482210761724E-3</v>
      </c>
      <c r="AX100" s="162">
        <v>0</v>
      </c>
      <c r="AY100" s="162">
        <v>0</v>
      </c>
      <c r="AZ100" s="162">
        <v>0</v>
      </c>
      <c r="BA100" s="162">
        <v>0</v>
      </c>
      <c r="BB100" s="162">
        <v>0</v>
      </c>
      <c r="BC100" s="162">
        <v>0</v>
      </c>
      <c r="BD100" s="162">
        <v>5.0422749293225425E-4</v>
      </c>
      <c r="BE100" s="162">
        <v>0</v>
      </c>
      <c r="BF100" s="162">
        <v>0</v>
      </c>
      <c r="BG100" s="162">
        <v>0</v>
      </c>
      <c r="BH100" s="162">
        <v>1.3070615487629958E-4</v>
      </c>
      <c r="BI100" s="162">
        <v>0</v>
      </c>
      <c r="BJ100" s="162">
        <v>1.5263352795408312E-3</v>
      </c>
      <c r="BK100" s="162">
        <v>2.833050968918586E-4</v>
      </c>
      <c r="BL100" s="162">
        <v>5.2967441617040602E-4</v>
      </c>
      <c r="BM100" s="162">
        <v>4.3963886991722978E-4</v>
      </c>
      <c r="BN100" s="162">
        <v>6.0278015433035776E-4</v>
      </c>
      <c r="BO100" s="162">
        <v>4.783562423682028E-4</v>
      </c>
      <c r="BP100" s="162">
        <v>2.8858684389806581E-4</v>
      </c>
      <c r="BQ100" s="162">
        <v>0</v>
      </c>
      <c r="BR100" s="162">
        <v>7.6842288463178346E-4</v>
      </c>
      <c r="BS100" s="162">
        <v>2.0912565371033172E-4</v>
      </c>
      <c r="BT100" s="162">
        <v>3.4354243578617962E-4</v>
      </c>
      <c r="BU100" s="162">
        <v>1.6040226247093785E-3</v>
      </c>
      <c r="BV100" s="162">
        <v>1.9704794822442591E-3</v>
      </c>
      <c r="BW100" s="162">
        <v>2.9442676389731435E-3</v>
      </c>
      <c r="BX100" s="162">
        <v>1.2938704323010564E-3</v>
      </c>
      <c r="BY100" s="162">
        <v>2.5134999682386645E-4</v>
      </c>
      <c r="BZ100" s="162">
        <v>3.3926275022389419E-4</v>
      </c>
      <c r="CA100" s="162">
        <v>6.4213965697716084E-4</v>
      </c>
      <c r="CB100" s="162">
        <v>7.8038656375063558E-4</v>
      </c>
      <c r="CC100" s="162">
        <v>7.0057201411678489E-4</v>
      </c>
      <c r="CD100" s="162">
        <v>2.2017558556374781E-3</v>
      </c>
      <c r="CE100" s="162">
        <v>0</v>
      </c>
      <c r="CF100" s="162">
        <v>0</v>
      </c>
      <c r="CG100" s="162">
        <v>3.3636473165561882E-4</v>
      </c>
      <c r="CH100" s="162">
        <v>2.083687937327286E-3</v>
      </c>
      <c r="CI100" s="162">
        <v>3.793784292035532E-5</v>
      </c>
      <c r="CJ100" s="162">
        <v>3.1368135206311489E-6</v>
      </c>
      <c r="CK100" s="162">
        <v>0</v>
      </c>
      <c r="CL100" s="162">
        <v>5.2798645602889892E-4</v>
      </c>
      <c r="CM100" s="162">
        <v>0</v>
      </c>
      <c r="CN100" s="162">
        <v>1.4347337613103304E-3</v>
      </c>
      <c r="CO100" s="162">
        <v>3.1080155785294974E-4</v>
      </c>
      <c r="CP100" s="162">
        <v>3.7586438080033523E-4</v>
      </c>
      <c r="CQ100" s="162">
        <v>2.8449259155265068E-4</v>
      </c>
      <c r="CR100" s="162">
        <v>2.0518322894950104E-4</v>
      </c>
      <c r="CS100" s="162">
        <v>4.8772717624597195E-4</v>
      </c>
      <c r="CT100" s="162">
        <v>5.15394352075438E-4</v>
      </c>
      <c r="CU100" s="162">
        <v>2.8358795115093988E-4</v>
      </c>
      <c r="CV100" s="162">
        <v>1.0005467938340136</v>
      </c>
      <c r="CW100" s="162">
        <v>1.5012909160985832E-3</v>
      </c>
      <c r="CX100" s="162">
        <v>4.0159998534845283E-4</v>
      </c>
      <c r="CY100" s="162">
        <v>5.4106090033053647E-4</v>
      </c>
      <c r="CZ100" s="162">
        <v>2.8754260980395747E-3</v>
      </c>
      <c r="DA100" s="162">
        <v>2.5917274535232214E-3</v>
      </c>
      <c r="DB100" s="162">
        <v>1.3131138050079337E-3</v>
      </c>
      <c r="DC100" s="162">
        <v>1.5397469415280903E-3</v>
      </c>
      <c r="DD100" s="162">
        <v>1.4100223560388836E-3</v>
      </c>
      <c r="DE100" s="162">
        <v>3.563642107093814E-3</v>
      </c>
      <c r="DF100" s="162">
        <v>4.5896170637696151E-4</v>
      </c>
      <c r="DG100" s="162">
        <v>3.7188811182489656E-3</v>
      </c>
      <c r="DH100" s="162">
        <v>1.0774635975246423</v>
      </c>
      <c r="DI100" s="162">
        <v>0.75340915364997052</v>
      </c>
    </row>
    <row r="101" spans="2:113" s="155" customFormat="1" ht="16.5" customHeight="1">
      <c r="B101" s="143" t="s">
        <v>1812</v>
      </c>
      <c r="C101" s="143" t="s">
        <v>1327</v>
      </c>
      <c r="D101" s="162">
        <v>1.3607834947847543E-2</v>
      </c>
      <c r="E101" s="162">
        <v>1.6002591036162167E-2</v>
      </c>
      <c r="F101" s="162">
        <v>1.9103483877775586E-2</v>
      </c>
      <c r="G101" s="162">
        <v>6.3744177341303679E-2</v>
      </c>
      <c r="H101" s="162">
        <v>6.7284787299611752E-3</v>
      </c>
      <c r="I101" s="162">
        <v>0</v>
      </c>
      <c r="J101" s="162">
        <v>0</v>
      </c>
      <c r="K101" s="162">
        <v>3.579751379192625E-2</v>
      </c>
      <c r="L101" s="162">
        <v>7.2115412842058803E-3</v>
      </c>
      <c r="M101" s="162">
        <v>8.3256576635959787E-3</v>
      </c>
      <c r="N101" s="162">
        <v>9.0388505309398539E-3</v>
      </c>
      <c r="O101" s="162">
        <v>0</v>
      </c>
      <c r="P101" s="162">
        <v>8.5527187594458785E-3</v>
      </c>
      <c r="Q101" s="162">
        <v>9.0515566305018631E-3</v>
      </c>
      <c r="R101" s="162">
        <v>3.9466404801757657E-2</v>
      </c>
      <c r="S101" s="162">
        <v>1.7182964200993842E-2</v>
      </c>
      <c r="T101" s="162">
        <v>0</v>
      </c>
      <c r="U101" s="162">
        <v>9.7902987424984718E-3</v>
      </c>
      <c r="V101" s="162">
        <v>1.1139972742147576E-2</v>
      </c>
      <c r="W101" s="162">
        <v>0</v>
      </c>
      <c r="X101" s="162">
        <v>0</v>
      </c>
      <c r="Y101" s="162">
        <v>0</v>
      </c>
      <c r="Z101" s="162">
        <v>0</v>
      </c>
      <c r="AA101" s="162">
        <v>0</v>
      </c>
      <c r="AB101" s="162">
        <v>0</v>
      </c>
      <c r="AC101" s="162">
        <v>0</v>
      </c>
      <c r="AD101" s="162">
        <v>0</v>
      </c>
      <c r="AE101" s="162">
        <v>0</v>
      </c>
      <c r="AF101" s="162">
        <v>7.4669907527867346E-3</v>
      </c>
      <c r="AG101" s="162">
        <v>9.6848618124096165E-3</v>
      </c>
      <c r="AH101" s="162">
        <v>0</v>
      </c>
      <c r="AI101" s="162">
        <v>0</v>
      </c>
      <c r="AJ101" s="162">
        <v>0</v>
      </c>
      <c r="AK101" s="162">
        <v>1.7770630518450826E-2</v>
      </c>
      <c r="AL101" s="162">
        <v>0</v>
      </c>
      <c r="AM101" s="162">
        <v>2.8908365269009317E-2</v>
      </c>
      <c r="AN101" s="162">
        <v>3.152178925756369E-3</v>
      </c>
      <c r="AO101" s="162">
        <v>0</v>
      </c>
      <c r="AP101" s="162">
        <v>0</v>
      </c>
      <c r="AQ101" s="162">
        <v>0</v>
      </c>
      <c r="AR101" s="162">
        <v>0</v>
      </c>
      <c r="AS101" s="162">
        <v>0</v>
      </c>
      <c r="AT101" s="162">
        <v>7.2083773142335448E-3</v>
      </c>
      <c r="AU101" s="162">
        <v>0</v>
      </c>
      <c r="AV101" s="162">
        <v>0</v>
      </c>
      <c r="AW101" s="162">
        <v>1.5959893311110213E-2</v>
      </c>
      <c r="AX101" s="162">
        <v>0</v>
      </c>
      <c r="AY101" s="162">
        <v>0</v>
      </c>
      <c r="AZ101" s="162">
        <v>0</v>
      </c>
      <c r="BA101" s="162">
        <v>0</v>
      </c>
      <c r="BB101" s="162">
        <v>0</v>
      </c>
      <c r="BC101" s="162">
        <v>0</v>
      </c>
      <c r="BD101" s="162">
        <v>6.6845732400073101E-3</v>
      </c>
      <c r="BE101" s="162">
        <v>0</v>
      </c>
      <c r="BF101" s="162">
        <v>0</v>
      </c>
      <c r="BG101" s="162">
        <v>0</v>
      </c>
      <c r="BH101" s="162">
        <v>8.7942870378839837E-3</v>
      </c>
      <c r="BI101" s="162">
        <v>0</v>
      </c>
      <c r="BJ101" s="162">
        <v>1.9875272555898309E-2</v>
      </c>
      <c r="BK101" s="162">
        <v>5.1665113839137475E-3</v>
      </c>
      <c r="BL101" s="162">
        <v>2.2416673218364939E-2</v>
      </c>
      <c r="BM101" s="162">
        <v>2.1947907133524014E-2</v>
      </c>
      <c r="BN101" s="162">
        <v>3.6768419839200886E-2</v>
      </c>
      <c r="BO101" s="162">
        <v>5.45418618488656E-2</v>
      </c>
      <c r="BP101" s="162">
        <v>6.4160165221795948E-3</v>
      </c>
      <c r="BQ101" s="162">
        <v>0</v>
      </c>
      <c r="BR101" s="162">
        <v>9.5552662867355274E-3</v>
      </c>
      <c r="BS101" s="162">
        <v>5.7446979279607612E-3</v>
      </c>
      <c r="BT101" s="162">
        <v>2.0855776903993112E-2</v>
      </c>
      <c r="BU101" s="162">
        <v>1.7989604454481965E-2</v>
      </c>
      <c r="BV101" s="162">
        <v>8.1610109348825462E-3</v>
      </c>
      <c r="BW101" s="162">
        <v>1.7494705879055071E-2</v>
      </c>
      <c r="BX101" s="162">
        <v>5.8779558801948188E-3</v>
      </c>
      <c r="BY101" s="162">
        <v>1.4064161558759928E-3</v>
      </c>
      <c r="BZ101" s="162">
        <v>3.1561078051092609E-2</v>
      </c>
      <c r="CA101" s="162">
        <v>1.0687347749688872E-2</v>
      </c>
      <c r="CB101" s="162">
        <v>0.13781005345824573</v>
      </c>
      <c r="CC101" s="162">
        <v>4.0985582463200255E-3</v>
      </c>
      <c r="CD101" s="162">
        <v>1.7483886493759461E-2</v>
      </c>
      <c r="CE101" s="162">
        <v>0</v>
      </c>
      <c r="CF101" s="162">
        <v>0</v>
      </c>
      <c r="CG101" s="162">
        <v>1.7936975773816845E-3</v>
      </c>
      <c r="CH101" s="162">
        <v>2.8525544590541987E-2</v>
      </c>
      <c r="CI101" s="162">
        <v>3.808031370264918E-3</v>
      </c>
      <c r="CJ101" s="162">
        <v>6.9739310023691253E-5</v>
      </c>
      <c r="CK101" s="162">
        <v>0</v>
      </c>
      <c r="CL101" s="162">
        <v>2.8353232919497786E-2</v>
      </c>
      <c r="CM101" s="162">
        <v>0</v>
      </c>
      <c r="CN101" s="162">
        <v>1.2477246280489568E-2</v>
      </c>
      <c r="CO101" s="162">
        <v>1.5496542823677123E-2</v>
      </c>
      <c r="CP101" s="162">
        <v>5.0826364765008741E-3</v>
      </c>
      <c r="CQ101" s="162">
        <v>3.3479821677486164E-3</v>
      </c>
      <c r="CR101" s="162">
        <v>1.7299297300213616E-2</v>
      </c>
      <c r="CS101" s="162">
        <v>2.3415841871119961E-2</v>
      </c>
      <c r="CT101" s="162">
        <v>7.3714721554588676E-3</v>
      </c>
      <c r="CU101" s="162">
        <v>3.4443839442407712E-2</v>
      </c>
      <c r="CV101" s="162">
        <v>9.6283303290473632E-3</v>
      </c>
      <c r="CW101" s="162">
        <v>1.0553370684309942</v>
      </c>
      <c r="CX101" s="162">
        <v>8.5016349553191928E-3</v>
      </c>
      <c r="CY101" s="162">
        <v>1.8985956593570955E-2</v>
      </c>
      <c r="CZ101" s="162">
        <v>8.3185789010366516E-3</v>
      </c>
      <c r="DA101" s="162">
        <v>1.9109369887339848E-2</v>
      </c>
      <c r="DB101" s="162">
        <v>1.2453238538272307E-2</v>
      </c>
      <c r="DC101" s="162">
        <v>9.025336360727991E-3</v>
      </c>
      <c r="DD101" s="162">
        <v>1.206668518422673E-2</v>
      </c>
      <c r="DE101" s="162">
        <v>1.1452868970819978E-2</v>
      </c>
      <c r="DF101" s="162">
        <v>8.9349213717974801E-3</v>
      </c>
      <c r="DG101" s="162">
        <v>1.9537412336600082E-2</v>
      </c>
      <c r="DH101" s="162">
        <v>2.2110697303320239</v>
      </c>
      <c r="DI101" s="162">
        <v>1.546075596444844</v>
      </c>
    </row>
    <row r="102" spans="2:113" s="155" customFormat="1" ht="16.5" customHeight="1">
      <c r="B102" s="143" t="s">
        <v>1813</v>
      </c>
      <c r="C102" s="143" t="s">
        <v>1340</v>
      </c>
      <c r="D102" s="162">
        <v>2.258729352637069E-3</v>
      </c>
      <c r="E102" s="162">
        <v>1.9180012171259619E-3</v>
      </c>
      <c r="F102" s="162">
        <v>2.7492299244980486E-3</v>
      </c>
      <c r="G102" s="162">
        <v>2.1361945337994939E-3</v>
      </c>
      <c r="H102" s="162">
        <v>3.3982515264239315E-3</v>
      </c>
      <c r="I102" s="162">
        <v>0</v>
      </c>
      <c r="J102" s="162">
        <v>0</v>
      </c>
      <c r="K102" s="162">
        <v>3.2086902500813152E-3</v>
      </c>
      <c r="L102" s="162">
        <v>4.7860292905532682E-2</v>
      </c>
      <c r="M102" s="162">
        <v>1.1742322198375335E-2</v>
      </c>
      <c r="N102" s="162">
        <v>3.1208463904131685E-2</v>
      </c>
      <c r="O102" s="162">
        <v>0</v>
      </c>
      <c r="P102" s="162">
        <v>3.0857359568833434E-3</v>
      </c>
      <c r="Q102" s="162">
        <v>3.3793438382913993E-3</v>
      </c>
      <c r="R102" s="162">
        <v>3.134031823479435E-3</v>
      </c>
      <c r="S102" s="162">
        <v>1.1281047608786576E-2</v>
      </c>
      <c r="T102" s="162">
        <v>0</v>
      </c>
      <c r="U102" s="162">
        <v>2.0625187733016924E-3</v>
      </c>
      <c r="V102" s="162">
        <v>2.2745653470025782E-3</v>
      </c>
      <c r="W102" s="162">
        <v>0</v>
      </c>
      <c r="X102" s="162">
        <v>0</v>
      </c>
      <c r="Y102" s="162">
        <v>0</v>
      </c>
      <c r="Z102" s="162">
        <v>0</v>
      </c>
      <c r="AA102" s="162">
        <v>0</v>
      </c>
      <c r="AB102" s="162">
        <v>0</v>
      </c>
      <c r="AC102" s="162">
        <v>0</v>
      </c>
      <c r="AD102" s="162">
        <v>0</v>
      </c>
      <c r="AE102" s="162">
        <v>0</v>
      </c>
      <c r="AF102" s="162">
        <v>1.9046550094235356E-3</v>
      </c>
      <c r="AG102" s="162">
        <v>7.343261013031995E-3</v>
      </c>
      <c r="AH102" s="162">
        <v>0</v>
      </c>
      <c r="AI102" s="162">
        <v>0</v>
      </c>
      <c r="AJ102" s="162">
        <v>0</v>
      </c>
      <c r="AK102" s="162">
        <v>4.2612905735497711E-3</v>
      </c>
      <c r="AL102" s="162">
        <v>0</v>
      </c>
      <c r="AM102" s="162">
        <v>3.0131681403434887E-3</v>
      </c>
      <c r="AN102" s="162">
        <v>1.317313790623179E-3</v>
      </c>
      <c r="AO102" s="162">
        <v>0</v>
      </c>
      <c r="AP102" s="162">
        <v>0</v>
      </c>
      <c r="AQ102" s="162">
        <v>0</v>
      </c>
      <c r="AR102" s="162">
        <v>0</v>
      </c>
      <c r="AS102" s="162">
        <v>0</v>
      </c>
      <c r="AT102" s="162">
        <v>2.1333660527090769E-3</v>
      </c>
      <c r="AU102" s="162">
        <v>0</v>
      </c>
      <c r="AV102" s="162">
        <v>0</v>
      </c>
      <c r="AW102" s="162">
        <v>2.4152785113434505E-3</v>
      </c>
      <c r="AX102" s="162">
        <v>0</v>
      </c>
      <c r="AY102" s="162">
        <v>0</v>
      </c>
      <c r="AZ102" s="162">
        <v>0</v>
      </c>
      <c r="BA102" s="162">
        <v>0</v>
      </c>
      <c r="BB102" s="162">
        <v>0</v>
      </c>
      <c r="BC102" s="162">
        <v>0</v>
      </c>
      <c r="BD102" s="162">
        <v>4.9628007074088787E-3</v>
      </c>
      <c r="BE102" s="162">
        <v>0</v>
      </c>
      <c r="BF102" s="162">
        <v>0</v>
      </c>
      <c r="BG102" s="162">
        <v>0</v>
      </c>
      <c r="BH102" s="162">
        <v>1.5130835326574736E-3</v>
      </c>
      <c r="BI102" s="162">
        <v>0</v>
      </c>
      <c r="BJ102" s="162">
        <v>6.7053264733104362E-3</v>
      </c>
      <c r="BK102" s="162">
        <v>2.3851605212124542E-3</v>
      </c>
      <c r="BL102" s="162">
        <v>4.3363223893428463E-3</v>
      </c>
      <c r="BM102" s="162">
        <v>2.9114583676585746E-3</v>
      </c>
      <c r="BN102" s="162">
        <v>3.7308397794748684E-3</v>
      </c>
      <c r="BO102" s="162">
        <v>3.1970303716090573E-3</v>
      </c>
      <c r="BP102" s="162">
        <v>3.4763797141307046E-3</v>
      </c>
      <c r="BQ102" s="162">
        <v>0</v>
      </c>
      <c r="BR102" s="162">
        <v>2.2956205393370377E-3</v>
      </c>
      <c r="BS102" s="162">
        <v>2.416927150804344E-3</v>
      </c>
      <c r="BT102" s="162">
        <v>1.1041363750904558E-2</v>
      </c>
      <c r="BU102" s="162">
        <v>3.4375799200390911E-2</v>
      </c>
      <c r="BV102" s="162">
        <v>1.1820261535054735E-2</v>
      </c>
      <c r="BW102" s="162">
        <v>1.687783169315648E-2</v>
      </c>
      <c r="BX102" s="162">
        <v>1.8558130076351619E-2</v>
      </c>
      <c r="BY102" s="162">
        <v>1.9079360262464636E-3</v>
      </c>
      <c r="BZ102" s="162">
        <v>5.5020885215720162E-2</v>
      </c>
      <c r="CA102" s="162">
        <v>5.0312626842464519E-3</v>
      </c>
      <c r="CB102" s="162">
        <v>9.5425940997793703E-3</v>
      </c>
      <c r="CC102" s="162">
        <v>5.3312090526298483E-3</v>
      </c>
      <c r="CD102" s="162">
        <v>4.6968605570279834E-3</v>
      </c>
      <c r="CE102" s="162">
        <v>0</v>
      </c>
      <c r="CF102" s="162">
        <v>0</v>
      </c>
      <c r="CG102" s="162">
        <v>1.0210628551920527E-3</v>
      </c>
      <c r="CH102" s="162">
        <v>3.2202221497450778E-2</v>
      </c>
      <c r="CI102" s="162">
        <v>3.9059197105701483E-4</v>
      </c>
      <c r="CJ102" s="162">
        <v>3.7786736023159833E-5</v>
      </c>
      <c r="CK102" s="162">
        <v>0</v>
      </c>
      <c r="CL102" s="162">
        <v>1.4674725537054654E-2</v>
      </c>
      <c r="CM102" s="162">
        <v>0</v>
      </c>
      <c r="CN102" s="162">
        <v>1.4379008253372844E-3</v>
      </c>
      <c r="CO102" s="162">
        <v>1.9723710021989221E-3</v>
      </c>
      <c r="CP102" s="162">
        <v>1.939050560348123E-3</v>
      </c>
      <c r="CQ102" s="162">
        <v>2.375241749256666E-3</v>
      </c>
      <c r="CR102" s="162">
        <v>1.9800521308981382E-3</v>
      </c>
      <c r="CS102" s="162">
        <v>1.2570628439270894E-3</v>
      </c>
      <c r="CT102" s="162">
        <v>2.8936868112780841E-3</v>
      </c>
      <c r="CU102" s="162">
        <v>2.9252534527926121E-3</v>
      </c>
      <c r="CV102" s="162">
        <v>9.5980297622461699E-3</v>
      </c>
      <c r="CW102" s="162">
        <v>1.0891067418504787E-2</v>
      </c>
      <c r="CX102" s="162">
        <v>1.0020210831280596</v>
      </c>
      <c r="CY102" s="162">
        <v>6.0872802136941939E-3</v>
      </c>
      <c r="CZ102" s="162">
        <v>4.8703510033878588E-3</v>
      </c>
      <c r="DA102" s="162">
        <v>1.3954989637674744E-2</v>
      </c>
      <c r="DB102" s="162">
        <v>8.0113318218536789E-3</v>
      </c>
      <c r="DC102" s="162">
        <v>9.1205959431100887E-3</v>
      </c>
      <c r="DD102" s="162">
        <v>2.77008617414134E-2</v>
      </c>
      <c r="DE102" s="162">
        <v>3.3633027208992777E-2</v>
      </c>
      <c r="DF102" s="162">
        <v>5.3873870638498659E-3</v>
      </c>
      <c r="DG102" s="162">
        <v>1.0618821491966962E-2</v>
      </c>
      <c r="DH102" s="162">
        <v>1.573222670097399</v>
      </c>
      <c r="DI102" s="162">
        <v>1.1000653415150947</v>
      </c>
    </row>
    <row r="103" spans="2:113" s="155" customFormat="1" ht="16.5" customHeight="1">
      <c r="B103" s="143" t="s">
        <v>1814</v>
      </c>
      <c r="C103" s="143" t="s">
        <v>1889</v>
      </c>
      <c r="D103" s="162">
        <v>4.1479909513284424E-2</v>
      </c>
      <c r="E103" s="162">
        <v>3.2750970426464097E-2</v>
      </c>
      <c r="F103" s="162">
        <v>4.2362351716244993E-2</v>
      </c>
      <c r="G103" s="162">
        <v>2.8191625248214298E-2</v>
      </c>
      <c r="H103" s="162">
        <v>1.5635687930028348E-2</v>
      </c>
      <c r="I103" s="162">
        <v>0</v>
      </c>
      <c r="J103" s="162">
        <v>0</v>
      </c>
      <c r="K103" s="162">
        <v>7.8556197167435907E-2</v>
      </c>
      <c r="L103" s="162">
        <v>1.1389626667726162E-2</v>
      </c>
      <c r="M103" s="162">
        <v>1.9171484718069169E-2</v>
      </c>
      <c r="N103" s="162">
        <v>2.0015397311061705E-2</v>
      </c>
      <c r="O103" s="162">
        <v>0</v>
      </c>
      <c r="P103" s="162">
        <v>1.7539750980310721E-2</v>
      </c>
      <c r="Q103" s="162">
        <v>1.4604121469226947E-2</v>
      </c>
      <c r="R103" s="162">
        <v>3.9734961605292919E-2</v>
      </c>
      <c r="S103" s="162">
        <v>1.8356884958261779E-2</v>
      </c>
      <c r="T103" s="162">
        <v>0</v>
      </c>
      <c r="U103" s="162">
        <v>1.3638214934090294E-2</v>
      </c>
      <c r="V103" s="162">
        <v>1.3629572447163568E-2</v>
      </c>
      <c r="W103" s="162">
        <v>0</v>
      </c>
      <c r="X103" s="162">
        <v>0</v>
      </c>
      <c r="Y103" s="162">
        <v>0</v>
      </c>
      <c r="Z103" s="162">
        <v>0</v>
      </c>
      <c r="AA103" s="162">
        <v>0</v>
      </c>
      <c r="AB103" s="162">
        <v>0</v>
      </c>
      <c r="AC103" s="162">
        <v>0</v>
      </c>
      <c r="AD103" s="162">
        <v>0</v>
      </c>
      <c r="AE103" s="162">
        <v>0</v>
      </c>
      <c r="AF103" s="162">
        <v>3.0773124082208617E-2</v>
      </c>
      <c r="AG103" s="162">
        <v>2.185537411838806E-2</v>
      </c>
      <c r="AH103" s="162">
        <v>0</v>
      </c>
      <c r="AI103" s="162">
        <v>0</v>
      </c>
      <c r="AJ103" s="162">
        <v>0</v>
      </c>
      <c r="AK103" s="162">
        <v>6.6607530555116048E-2</v>
      </c>
      <c r="AL103" s="162">
        <v>0</v>
      </c>
      <c r="AM103" s="162">
        <v>5.481070748384774E-2</v>
      </c>
      <c r="AN103" s="162">
        <v>4.5401369858796531E-2</v>
      </c>
      <c r="AO103" s="162">
        <v>0</v>
      </c>
      <c r="AP103" s="162">
        <v>0</v>
      </c>
      <c r="AQ103" s="162">
        <v>0</v>
      </c>
      <c r="AR103" s="162">
        <v>0</v>
      </c>
      <c r="AS103" s="162">
        <v>0</v>
      </c>
      <c r="AT103" s="162">
        <v>2.3422680833559556E-2</v>
      </c>
      <c r="AU103" s="162">
        <v>0</v>
      </c>
      <c r="AV103" s="162">
        <v>0</v>
      </c>
      <c r="AW103" s="162">
        <v>1.7610366105485019E-2</v>
      </c>
      <c r="AX103" s="162">
        <v>0</v>
      </c>
      <c r="AY103" s="162">
        <v>0</v>
      </c>
      <c r="AZ103" s="162">
        <v>0</v>
      </c>
      <c r="BA103" s="162">
        <v>0</v>
      </c>
      <c r="BB103" s="162">
        <v>0</v>
      </c>
      <c r="BC103" s="162">
        <v>0</v>
      </c>
      <c r="BD103" s="162">
        <v>2.2293343776127711E-2</v>
      </c>
      <c r="BE103" s="162">
        <v>0</v>
      </c>
      <c r="BF103" s="162">
        <v>0</v>
      </c>
      <c r="BG103" s="162">
        <v>0</v>
      </c>
      <c r="BH103" s="162">
        <v>2.6682416367508205E-2</v>
      </c>
      <c r="BI103" s="162">
        <v>0</v>
      </c>
      <c r="BJ103" s="162">
        <v>2.7588086728363836E-2</v>
      </c>
      <c r="BK103" s="162">
        <v>4.228869115501388E-2</v>
      </c>
      <c r="BL103" s="162">
        <v>2.0166549127055761E-2</v>
      </c>
      <c r="BM103" s="162">
        <v>2.6794078590442794E-2</v>
      </c>
      <c r="BN103" s="162">
        <v>2.8822767343714924E-2</v>
      </c>
      <c r="BO103" s="162">
        <v>3.7446988382636763E-2</v>
      </c>
      <c r="BP103" s="162">
        <v>7.5995492455827637E-2</v>
      </c>
      <c r="BQ103" s="162">
        <v>0</v>
      </c>
      <c r="BR103" s="162">
        <v>3.0507287128253825E-2</v>
      </c>
      <c r="BS103" s="162">
        <v>5.5820617642856521E-2</v>
      </c>
      <c r="BT103" s="162">
        <v>4.6157227174736574E-2</v>
      </c>
      <c r="BU103" s="162">
        <v>3.7098156055662357E-2</v>
      </c>
      <c r="BV103" s="162">
        <v>1.3267241873839257E-2</v>
      </c>
      <c r="BW103" s="162">
        <v>7.9986458357359392E-3</v>
      </c>
      <c r="BX103" s="162">
        <v>6.5978747426877907E-3</v>
      </c>
      <c r="BY103" s="162">
        <v>1.9728633419969291E-3</v>
      </c>
      <c r="BZ103" s="162">
        <v>3.0517320050819533E-2</v>
      </c>
      <c r="CA103" s="162">
        <v>4.8331832408532123E-2</v>
      </c>
      <c r="CB103" s="162">
        <v>0.25639842570447086</v>
      </c>
      <c r="CC103" s="162">
        <v>9.5391935726696422E-3</v>
      </c>
      <c r="CD103" s="162">
        <v>8.6902915383176418E-2</v>
      </c>
      <c r="CE103" s="162">
        <v>0</v>
      </c>
      <c r="CF103" s="162">
        <v>0</v>
      </c>
      <c r="CG103" s="162">
        <v>6.1328441625478295E-3</v>
      </c>
      <c r="CH103" s="162">
        <v>3.0071495521324227E-2</v>
      </c>
      <c r="CI103" s="162">
        <v>4.1096556217891198E-2</v>
      </c>
      <c r="CJ103" s="162">
        <v>8.2603796147638685E-4</v>
      </c>
      <c r="CK103" s="162">
        <v>0</v>
      </c>
      <c r="CL103" s="162">
        <v>2.0669946377411742E-2</v>
      </c>
      <c r="CM103" s="162">
        <v>0</v>
      </c>
      <c r="CN103" s="162">
        <v>9.5098456047917491E-3</v>
      </c>
      <c r="CO103" s="162">
        <v>1.5040729059048651E-2</v>
      </c>
      <c r="CP103" s="162">
        <v>6.0592771209870564E-3</v>
      </c>
      <c r="CQ103" s="162">
        <v>1.5118910534589186E-2</v>
      </c>
      <c r="CR103" s="162">
        <v>1.0405545902423626E-2</v>
      </c>
      <c r="CS103" s="162">
        <v>1.3903136863844111E-2</v>
      </c>
      <c r="CT103" s="162">
        <v>8.8358433488730671E-3</v>
      </c>
      <c r="CU103" s="162">
        <v>1.3281889180476607E-2</v>
      </c>
      <c r="CV103" s="162">
        <v>2.1504963624785708E-2</v>
      </c>
      <c r="CW103" s="162">
        <v>4.142346083324739E-2</v>
      </c>
      <c r="CX103" s="162">
        <v>7.6246658382633139E-3</v>
      </c>
      <c r="CY103" s="162">
        <v>1.0344545203557738</v>
      </c>
      <c r="CZ103" s="162">
        <v>6.7511946637870239E-3</v>
      </c>
      <c r="DA103" s="162">
        <v>2.5421974477041986E-2</v>
      </c>
      <c r="DB103" s="162">
        <v>2.4394468136801385E-2</v>
      </c>
      <c r="DC103" s="162">
        <v>1.4733959819996433E-2</v>
      </c>
      <c r="DD103" s="162">
        <v>1.6688624918915283E-2</v>
      </c>
      <c r="DE103" s="162">
        <v>1.1182682745447141E-2</v>
      </c>
      <c r="DF103" s="162">
        <v>1.9145819723022778E-2</v>
      </c>
      <c r="DG103" s="162">
        <v>4.4096006308244354E-2</v>
      </c>
      <c r="DH103" s="162">
        <v>3.0651003242734181</v>
      </c>
      <c r="DI103" s="162">
        <v>2.1432507292760499</v>
      </c>
    </row>
    <row r="104" spans="2:113" s="155" customFormat="1" ht="16.5" customHeight="1">
      <c r="B104" s="143" t="s">
        <v>1815</v>
      </c>
      <c r="C104" s="143" t="s">
        <v>1890</v>
      </c>
      <c r="D104" s="162">
        <v>1.142086473618047E-2</v>
      </c>
      <c r="E104" s="162">
        <v>1.1798296460864536E-2</v>
      </c>
      <c r="F104" s="162">
        <v>2.9260051531926304E-2</v>
      </c>
      <c r="G104" s="162">
        <v>9.2477243644623758E-3</v>
      </c>
      <c r="H104" s="162">
        <v>2.4183675756693616E-2</v>
      </c>
      <c r="I104" s="162">
        <v>0</v>
      </c>
      <c r="J104" s="162">
        <v>0</v>
      </c>
      <c r="K104" s="162">
        <v>2.2971387984299603E-2</v>
      </c>
      <c r="L104" s="162">
        <v>0.10495662021084097</v>
      </c>
      <c r="M104" s="162">
        <v>3.2303632170724114E-2</v>
      </c>
      <c r="N104" s="162">
        <v>3.5346516452716012E-2</v>
      </c>
      <c r="O104" s="162">
        <v>0</v>
      </c>
      <c r="P104" s="162">
        <v>1.8705208422457122E-2</v>
      </c>
      <c r="Q104" s="162">
        <v>3.0115046559563395E-2</v>
      </c>
      <c r="R104" s="162">
        <v>1.9393753348352572E-2</v>
      </c>
      <c r="S104" s="162">
        <v>2.8290328350984471E-2</v>
      </c>
      <c r="T104" s="162">
        <v>0</v>
      </c>
      <c r="U104" s="162">
        <v>2.0948291056966498E-2</v>
      </c>
      <c r="V104" s="162">
        <v>2.6693209850364507E-2</v>
      </c>
      <c r="W104" s="162">
        <v>0</v>
      </c>
      <c r="X104" s="162">
        <v>0</v>
      </c>
      <c r="Y104" s="162">
        <v>0</v>
      </c>
      <c r="Z104" s="162">
        <v>0</v>
      </c>
      <c r="AA104" s="162">
        <v>0</v>
      </c>
      <c r="AB104" s="162">
        <v>0</v>
      </c>
      <c r="AC104" s="162">
        <v>0</v>
      </c>
      <c r="AD104" s="162">
        <v>0</v>
      </c>
      <c r="AE104" s="162">
        <v>0</v>
      </c>
      <c r="AF104" s="162">
        <v>1.910834509496144E-2</v>
      </c>
      <c r="AG104" s="162">
        <v>3.9831533366937892E-2</v>
      </c>
      <c r="AH104" s="162">
        <v>0</v>
      </c>
      <c r="AI104" s="162">
        <v>0</v>
      </c>
      <c r="AJ104" s="162">
        <v>0</v>
      </c>
      <c r="AK104" s="162">
        <v>7.0564554133517851E-2</v>
      </c>
      <c r="AL104" s="162">
        <v>0</v>
      </c>
      <c r="AM104" s="162">
        <v>7.8542393802296495E-2</v>
      </c>
      <c r="AN104" s="162">
        <v>2.3365841444316152E-2</v>
      </c>
      <c r="AO104" s="162">
        <v>0</v>
      </c>
      <c r="AP104" s="162">
        <v>0</v>
      </c>
      <c r="AQ104" s="162">
        <v>0</v>
      </c>
      <c r="AR104" s="162">
        <v>0</v>
      </c>
      <c r="AS104" s="162">
        <v>0</v>
      </c>
      <c r="AT104" s="162">
        <v>2.2515202384895065E-2</v>
      </c>
      <c r="AU104" s="162">
        <v>0</v>
      </c>
      <c r="AV104" s="162">
        <v>0</v>
      </c>
      <c r="AW104" s="162">
        <v>9.0534645193441815E-2</v>
      </c>
      <c r="AX104" s="162">
        <v>0</v>
      </c>
      <c r="AY104" s="162">
        <v>0</v>
      </c>
      <c r="AZ104" s="162">
        <v>0</v>
      </c>
      <c r="BA104" s="162">
        <v>0</v>
      </c>
      <c r="BB104" s="162">
        <v>0</v>
      </c>
      <c r="BC104" s="162">
        <v>0</v>
      </c>
      <c r="BD104" s="162">
        <v>3.1469531840672332E-2</v>
      </c>
      <c r="BE104" s="162">
        <v>0</v>
      </c>
      <c r="BF104" s="162">
        <v>0</v>
      </c>
      <c r="BG104" s="162">
        <v>0</v>
      </c>
      <c r="BH104" s="162">
        <v>1.8335152164920931E-2</v>
      </c>
      <c r="BI104" s="162">
        <v>0</v>
      </c>
      <c r="BJ104" s="162">
        <v>3.4218817953218149E-2</v>
      </c>
      <c r="BK104" s="162">
        <v>2.2906715618092478E-2</v>
      </c>
      <c r="BL104" s="162">
        <v>7.4634151228523932E-2</v>
      </c>
      <c r="BM104" s="162">
        <v>4.7900165513189492E-2</v>
      </c>
      <c r="BN104" s="162">
        <v>9.815843486338692E-2</v>
      </c>
      <c r="BO104" s="162">
        <v>4.7339837204953092E-2</v>
      </c>
      <c r="BP104" s="162">
        <v>8.168704074333126E-2</v>
      </c>
      <c r="BQ104" s="162">
        <v>0</v>
      </c>
      <c r="BR104" s="162">
        <v>0.25195245525701421</v>
      </c>
      <c r="BS104" s="162">
        <v>4.9891406457462012E-2</v>
      </c>
      <c r="BT104" s="162">
        <v>5.1266147457963596E-2</v>
      </c>
      <c r="BU104" s="162">
        <v>5.4703844844507049E-2</v>
      </c>
      <c r="BV104" s="162">
        <v>9.3137928186581662E-2</v>
      </c>
      <c r="BW104" s="162">
        <v>8.3991685241803879E-2</v>
      </c>
      <c r="BX104" s="162">
        <v>0.11156757216662978</v>
      </c>
      <c r="BY104" s="162">
        <v>1.3278897546003114E-2</v>
      </c>
      <c r="BZ104" s="162">
        <v>5.3958282840153228E-2</v>
      </c>
      <c r="CA104" s="162">
        <v>2.6037308294779217E-2</v>
      </c>
      <c r="CB104" s="162">
        <v>3.6194821929663994E-2</v>
      </c>
      <c r="CC104" s="162">
        <v>1.3696983689755067E-2</v>
      </c>
      <c r="CD104" s="162">
        <v>3.3536667615411714E-2</v>
      </c>
      <c r="CE104" s="162">
        <v>0</v>
      </c>
      <c r="CF104" s="162">
        <v>0</v>
      </c>
      <c r="CG104" s="162">
        <v>0.11827094177222243</v>
      </c>
      <c r="CH104" s="162">
        <v>8.2882006331694083E-2</v>
      </c>
      <c r="CI104" s="162">
        <v>4.5050303400021498E-3</v>
      </c>
      <c r="CJ104" s="162">
        <v>8.8790261677533944E-4</v>
      </c>
      <c r="CK104" s="162">
        <v>0</v>
      </c>
      <c r="CL104" s="162">
        <v>8.7288875931383098E-2</v>
      </c>
      <c r="CM104" s="162">
        <v>0</v>
      </c>
      <c r="CN104" s="162">
        <v>2.5833467368079521E-2</v>
      </c>
      <c r="CO104" s="162">
        <v>7.2448862816638468E-2</v>
      </c>
      <c r="CP104" s="162">
        <v>1.1796320306670535E-2</v>
      </c>
      <c r="CQ104" s="162">
        <v>6.4227677472300251E-2</v>
      </c>
      <c r="CR104" s="162">
        <v>1.5092809416933157E-2</v>
      </c>
      <c r="CS104" s="162">
        <v>0.16140015110259573</v>
      </c>
      <c r="CT104" s="162">
        <v>3.7661169176858238E-2</v>
      </c>
      <c r="CU104" s="162">
        <v>2.5441519147122834E-2</v>
      </c>
      <c r="CV104" s="162">
        <v>8.7647789097077738E-2</v>
      </c>
      <c r="CW104" s="162">
        <v>3.2422228225966618E-2</v>
      </c>
      <c r="CX104" s="162">
        <v>0.10564519657864795</v>
      </c>
      <c r="CY104" s="162">
        <v>4.1658359319019241E-2</v>
      </c>
      <c r="CZ104" s="162">
        <v>1.0686508569263915</v>
      </c>
      <c r="DA104" s="162">
        <v>6.840375381511439E-2</v>
      </c>
      <c r="DB104" s="162">
        <v>0.1109916894019643</v>
      </c>
      <c r="DC104" s="162">
        <v>3.660653942401345E-2</v>
      </c>
      <c r="DD104" s="162">
        <v>4.3117976925528947E-2</v>
      </c>
      <c r="DE104" s="162">
        <v>4.8326572784067386E-2</v>
      </c>
      <c r="DF104" s="162">
        <v>2.13509077350762E-2</v>
      </c>
      <c r="DG104" s="162">
        <v>9.2846708963817581E-2</v>
      </c>
      <c r="DH104" s="162">
        <v>4.5653662843317413</v>
      </c>
      <c r="DI104" s="162">
        <v>3.192301583350543</v>
      </c>
    </row>
    <row r="105" spans="2:113" s="155" customFormat="1" ht="16.5" customHeight="1">
      <c r="B105" s="143" t="s">
        <v>1816</v>
      </c>
      <c r="C105" s="143" t="s">
        <v>1891</v>
      </c>
      <c r="D105" s="162">
        <v>0</v>
      </c>
      <c r="E105" s="162">
        <v>0</v>
      </c>
      <c r="F105" s="162">
        <v>0</v>
      </c>
      <c r="G105" s="162">
        <v>0</v>
      </c>
      <c r="H105" s="162">
        <v>0</v>
      </c>
      <c r="I105" s="162">
        <v>0</v>
      </c>
      <c r="J105" s="162">
        <v>0</v>
      </c>
      <c r="K105" s="162">
        <v>0</v>
      </c>
      <c r="L105" s="162">
        <v>0</v>
      </c>
      <c r="M105" s="162">
        <v>0</v>
      </c>
      <c r="N105" s="162">
        <v>0</v>
      </c>
      <c r="O105" s="162">
        <v>0</v>
      </c>
      <c r="P105" s="162">
        <v>0</v>
      </c>
      <c r="Q105" s="162">
        <v>0</v>
      </c>
      <c r="R105" s="162">
        <v>0</v>
      </c>
      <c r="S105" s="162">
        <v>0</v>
      </c>
      <c r="T105" s="162">
        <v>0</v>
      </c>
      <c r="U105" s="162">
        <v>0</v>
      </c>
      <c r="V105" s="162">
        <v>0</v>
      </c>
      <c r="W105" s="162">
        <v>0</v>
      </c>
      <c r="X105" s="162">
        <v>0</v>
      </c>
      <c r="Y105" s="162">
        <v>0</v>
      </c>
      <c r="Z105" s="162">
        <v>0</v>
      </c>
      <c r="AA105" s="162">
        <v>0</v>
      </c>
      <c r="AB105" s="162">
        <v>0</v>
      </c>
      <c r="AC105" s="162">
        <v>0</v>
      </c>
      <c r="AD105" s="162">
        <v>0</v>
      </c>
      <c r="AE105" s="162">
        <v>0</v>
      </c>
      <c r="AF105" s="162">
        <v>0</v>
      </c>
      <c r="AG105" s="162">
        <v>0</v>
      </c>
      <c r="AH105" s="162">
        <v>0</v>
      </c>
      <c r="AI105" s="162">
        <v>0</v>
      </c>
      <c r="AJ105" s="162">
        <v>0</v>
      </c>
      <c r="AK105" s="162">
        <v>0</v>
      </c>
      <c r="AL105" s="162">
        <v>0</v>
      </c>
      <c r="AM105" s="162">
        <v>0</v>
      </c>
      <c r="AN105" s="162">
        <v>0</v>
      </c>
      <c r="AO105" s="162">
        <v>0</v>
      </c>
      <c r="AP105" s="162">
        <v>0</v>
      </c>
      <c r="AQ105" s="162">
        <v>0</v>
      </c>
      <c r="AR105" s="162">
        <v>0</v>
      </c>
      <c r="AS105" s="162">
        <v>0</v>
      </c>
      <c r="AT105" s="162">
        <v>0</v>
      </c>
      <c r="AU105" s="162">
        <v>0</v>
      </c>
      <c r="AV105" s="162">
        <v>0</v>
      </c>
      <c r="AW105" s="162">
        <v>0</v>
      </c>
      <c r="AX105" s="162">
        <v>0</v>
      </c>
      <c r="AY105" s="162">
        <v>0</v>
      </c>
      <c r="AZ105" s="162">
        <v>0</v>
      </c>
      <c r="BA105" s="162">
        <v>0</v>
      </c>
      <c r="BB105" s="162">
        <v>0</v>
      </c>
      <c r="BC105" s="162">
        <v>0</v>
      </c>
      <c r="BD105" s="162">
        <v>0</v>
      </c>
      <c r="BE105" s="162">
        <v>0</v>
      </c>
      <c r="BF105" s="162">
        <v>0</v>
      </c>
      <c r="BG105" s="162">
        <v>0</v>
      </c>
      <c r="BH105" s="162">
        <v>0</v>
      </c>
      <c r="BI105" s="162">
        <v>0</v>
      </c>
      <c r="BJ105" s="162">
        <v>0</v>
      </c>
      <c r="BK105" s="162">
        <v>0</v>
      </c>
      <c r="BL105" s="162">
        <v>0</v>
      </c>
      <c r="BM105" s="162">
        <v>0</v>
      </c>
      <c r="BN105" s="162">
        <v>0</v>
      </c>
      <c r="BO105" s="162">
        <v>0</v>
      </c>
      <c r="BP105" s="162">
        <v>0</v>
      </c>
      <c r="BQ105" s="162">
        <v>0</v>
      </c>
      <c r="BR105" s="162">
        <v>0</v>
      </c>
      <c r="BS105" s="162">
        <v>0</v>
      </c>
      <c r="BT105" s="162">
        <v>0</v>
      </c>
      <c r="BU105" s="162">
        <v>0</v>
      </c>
      <c r="BV105" s="162">
        <v>0</v>
      </c>
      <c r="BW105" s="162">
        <v>0</v>
      </c>
      <c r="BX105" s="162">
        <v>0</v>
      </c>
      <c r="BY105" s="162">
        <v>0</v>
      </c>
      <c r="BZ105" s="162">
        <v>0</v>
      </c>
      <c r="CA105" s="162">
        <v>0</v>
      </c>
      <c r="CB105" s="162">
        <v>0</v>
      </c>
      <c r="CC105" s="162">
        <v>0</v>
      </c>
      <c r="CD105" s="162">
        <v>0</v>
      </c>
      <c r="CE105" s="162">
        <v>0</v>
      </c>
      <c r="CF105" s="162">
        <v>0</v>
      </c>
      <c r="CG105" s="162">
        <v>0</v>
      </c>
      <c r="CH105" s="162">
        <v>0</v>
      </c>
      <c r="CI105" s="162">
        <v>0</v>
      </c>
      <c r="CJ105" s="162">
        <v>0</v>
      </c>
      <c r="CK105" s="162">
        <v>0</v>
      </c>
      <c r="CL105" s="162">
        <v>0</v>
      </c>
      <c r="CM105" s="162">
        <v>0</v>
      </c>
      <c r="CN105" s="162">
        <v>0</v>
      </c>
      <c r="CO105" s="162">
        <v>0</v>
      </c>
      <c r="CP105" s="162">
        <v>0</v>
      </c>
      <c r="CQ105" s="162">
        <v>0</v>
      </c>
      <c r="CR105" s="162">
        <v>0</v>
      </c>
      <c r="CS105" s="162">
        <v>0</v>
      </c>
      <c r="CT105" s="162">
        <v>0</v>
      </c>
      <c r="CU105" s="162">
        <v>0</v>
      </c>
      <c r="CV105" s="162">
        <v>0</v>
      </c>
      <c r="CW105" s="162">
        <v>0</v>
      </c>
      <c r="CX105" s="162">
        <v>0</v>
      </c>
      <c r="CY105" s="162">
        <v>0</v>
      </c>
      <c r="CZ105" s="162">
        <v>0</v>
      </c>
      <c r="DA105" s="162">
        <v>1</v>
      </c>
      <c r="DB105" s="162">
        <v>0</v>
      </c>
      <c r="DC105" s="162">
        <v>0</v>
      </c>
      <c r="DD105" s="162">
        <v>0</v>
      </c>
      <c r="DE105" s="162">
        <v>0</v>
      </c>
      <c r="DF105" s="162">
        <v>0</v>
      </c>
      <c r="DG105" s="162">
        <v>0</v>
      </c>
      <c r="DH105" s="162">
        <v>1</v>
      </c>
      <c r="DI105" s="162">
        <v>0.69924325553164646</v>
      </c>
    </row>
    <row r="106" spans="2:113" s="155" customFormat="1" ht="16.5" customHeight="1">
      <c r="B106" s="143" t="s">
        <v>1817</v>
      </c>
      <c r="C106" s="143" t="s">
        <v>1665</v>
      </c>
      <c r="D106" s="162">
        <v>1.6049268689835999E-10</v>
      </c>
      <c r="E106" s="162">
        <v>1.4586767441458388E-10</v>
      </c>
      <c r="F106" s="162">
        <v>1.6974672760920088E-10</v>
      </c>
      <c r="G106" s="162">
        <v>1.0023188479793434E-10</v>
      </c>
      <c r="H106" s="162">
        <v>1.316562838498664E-10</v>
      </c>
      <c r="I106" s="162">
        <v>0</v>
      </c>
      <c r="J106" s="162">
        <v>0</v>
      </c>
      <c r="K106" s="162">
        <v>3.2609280794920312E-10</v>
      </c>
      <c r="L106" s="162">
        <v>3.1990513803264743E-10</v>
      </c>
      <c r="M106" s="162">
        <v>5.4343033898163222E-10</v>
      </c>
      <c r="N106" s="162">
        <v>1.8072160313412806E-10</v>
      </c>
      <c r="O106" s="162">
        <v>0</v>
      </c>
      <c r="P106" s="162">
        <v>1.3704768338020255E-10</v>
      </c>
      <c r="Q106" s="162">
        <v>1.2973957840869354E-10</v>
      </c>
      <c r="R106" s="162">
        <v>2.0798282858864095E-10</v>
      </c>
      <c r="S106" s="162">
        <v>1.8893514974057597E-10</v>
      </c>
      <c r="T106" s="162">
        <v>0</v>
      </c>
      <c r="U106" s="162">
        <v>1.8627613899688192E-10</v>
      </c>
      <c r="V106" s="162">
        <v>1.2460224231881754E-10</v>
      </c>
      <c r="W106" s="162">
        <v>0</v>
      </c>
      <c r="X106" s="162">
        <v>0</v>
      </c>
      <c r="Y106" s="162">
        <v>0</v>
      </c>
      <c r="Z106" s="162">
        <v>0</v>
      </c>
      <c r="AA106" s="162">
        <v>0</v>
      </c>
      <c r="AB106" s="162">
        <v>0</v>
      </c>
      <c r="AC106" s="162">
        <v>0</v>
      </c>
      <c r="AD106" s="162">
        <v>0</v>
      </c>
      <c r="AE106" s="162">
        <v>0</v>
      </c>
      <c r="AF106" s="162">
        <v>2.0503277259021134E-10</v>
      </c>
      <c r="AG106" s="162">
        <v>1.7677593437402533E-10</v>
      </c>
      <c r="AH106" s="162">
        <v>0</v>
      </c>
      <c r="AI106" s="162">
        <v>0</v>
      </c>
      <c r="AJ106" s="162">
        <v>0</v>
      </c>
      <c r="AK106" s="162">
        <v>3.1403211638899038E-10</v>
      </c>
      <c r="AL106" s="162">
        <v>0</v>
      </c>
      <c r="AM106" s="162">
        <v>2.8341302449728671E-10</v>
      </c>
      <c r="AN106" s="162">
        <v>9.9356572387098379E-11</v>
      </c>
      <c r="AO106" s="162">
        <v>0</v>
      </c>
      <c r="AP106" s="162">
        <v>0</v>
      </c>
      <c r="AQ106" s="162">
        <v>0</v>
      </c>
      <c r="AR106" s="162">
        <v>0</v>
      </c>
      <c r="AS106" s="162">
        <v>0</v>
      </c>
      <c r="AT106" s="162">
        <v>1.7190450926066768E-10</v>
      </c>
      <c r="AU106" s="162">
        <v>0</v>
      </c>
      <c r="AV106" s="162">
        <v>0</v>
      </c>
      <c r="AW106" s="162">
        <v>1.9446376891851526E-10</v>
      </c>
      <c r="AX106" s="162">
        <v>0</v>
      </c>
      <c r="AY106" s="162">
        <v>0</v>
      </c>
      <c r="AZ106" s="162">
        <v>0</v>
      </c>
      <c r="BA106" s="162">
        <v>0</v>
      </c>
      <c r="BB106" s="162">
        <v>0</v>
      </c>
      <c r="BC106" s="162">
        <v>0</v>
      </c>
      <c r="BD106" s="162">
        <v>1.3086202663531712E-10</v>
      </c>
      <c r="BE106" s="162">
        <v>0</v>
      </c>
      <c r="BF106" s="162">
        <v>0</v>
      </c>
      <c r="BG106" s="162">
        <v>0</v>
      </c>
      <c r="BH106" s="162">
        <v>1.2640557518049455E-10</v>
      </c>
      <c r="BI106" s="162">
        <v>0</v>
      </c>
      <c r="BJ106" s="162">
        <v>2.4183294427662297E-10</v>
      </c>
      <c r="BK106" s="162">
        <v>2.9503217383015412E-10</v>
      </c>
      <c r="BL106" s="162">
        <v>1.1348806835670994E-9</v>
      </c>
      <c r="BM106" s="162">
        <v>2.1500655987589087E-10</v>
      </c>
      <c r="BN106" s="162">
        <v>2.6560004424616284E-10</v>
      </c>
      <c r="BO106" s="162">
        <v>3.119667530618608E-10</v>
      </c>
      <c r="BP106" s="162">
        <v>1.8858853551403051E-10</v>
      </c>
      <c r="BQ106" s="162">
        <v>0</v>
      </c>
      <c r="BR106" s="162">
        <v>3.5326860425371683E-10</v>
      </c>
      <c r="BS106" s="162">
        <v>1.1851991450510968E-10</v>
      </c>
      <c r="BT106" s="162">
        <v>7.6541051806606629E-10</v>
      </c>
      <c r="BU106" s="162">
        <v>1.2075335439202336E-9</v>
      </c>
      <c r="BV106" s="162">
        <v>2.7336036037864681E-10</v>
      </c>
      <c r="BW106" s="162">
        <v>1.6388574766191034E-9</v>
      </c>
      <c r="BX106" s="162">
        <v>1.8945424213793574E-10</v>
      </c>
      <c r="BY106" s="162">
        <v>3.6081018272915434E-11</v>
      </c>
      <c r="BZ106" s="162">
        <v>1.4967964009176883E-10</v>
      </c>
      <c r="CA106" s="162">
        <v>7.7281707869482598E-10</v>
      </c>
      <c r="CB106" s="162">
        <v>1.1008608644701347E-9</v>
      </c>
      <c r="CC106" s="162">
        <v>8.6228248765121742E-11</v>
      </c>
      <c r="CD106" s="162">
        <v>1.0598222342078771E-9</v>
      </c>
      <c r="CE106" s="162">
        <v>0</v>
      </c>
      <c r="CF106" s="162">
        <v>0</v>
      </c>
      <c r="CG106" s="162">
        <v>1.9064345195057322E-10</v>
      </c>
      <c r="CH106" s="162">
        <v>2.4549991533877556E-10</v>
      </c>
      <c r="CI106" s="162">
        <v>3.0718371238640697E-11</v>
      </c>
      <c r="CJ106" s="162">
        <v>2.0498753860220705E-12</v>
      </c>
      <c r="CK106" s="162">
        <v>0</v>
      </c>
      <c r="CL106" s="162">
        <v>6.4883745931361374E-9</v>
      </c>
      <c r="CM106" s="162">
        <v>0</v>
      </c>
      <c r="CN106" s="162">
        <v>1.7946844495335586E-10</v>
      </c>
      <c r="CO106" s="162">
        <v>4.4654542138769251E-10</v>
      </c>
      <c r="CP106" s="162">
        <v>1.9196084580386088E-6</v>
      </c>
      <c r="CQ106" s="162">
        <v>1.5338299270798633E-10</v>
      </c>
      <c r="CR106" s="162">
        <v>3.5634921912272408E-3</v>
      </c>
      <c r="CS106" s="162">
        <v>1.8721975223638675E-10</v>
      </c>
      <c r="CT106" s="162">
        <v>2.2828981230151688E-2</v>
      </c>
      <c r="CU106" s="162">
        <v>9.3606338343524016E-3</v>
      </c>
      <c r="CV106" s="162">
        <v>3.2711771684885363E-10</v>
      </c>
      <c r="CW106" s="162">
        <v>5.366890300523548E-10</v>
      </c>
      <c r="CX106" s="162">
        <v>1.7148409719189563E-10</v>
      </c>
      <c r="CY106" s="162">
        <v>4.4834089652791253E-10</v>
      </c>
      <c r="CZ106" s="162">
        <v>1.0432054559781931E-9</v>
      </c>
      <c r="DA106" s="162">
        <v>1.1773894632914345E-9</v>
      </c>
      <c r="DB106" s="162">
        <v>1.0000000009841505</v>
      </c>
      <c r="DC106" s="162">
        <v>3.1878919418384844E-9</v>
      </c>
      <c r="DD106" s="162">
        <v>7.0758629783998833E-10</v>
      </c>
      <c r="DE106" s="162">
        <v>1.771205582466765E-9</v>
      </c>
      <c r="DF106" s="162">
        <v>3.004302002853731E-10</v>
      </c>
      <c r="DG106" s="162">
        <v>1.6872155265342475E-9</v>
      </c>
      <c r="DH106" s="162">
        <v>1.0357550622905753</v>
      </c>
      <c r="DI106" s="162">
        <v>0.72424474168944519</v>
      </c>
    </row>
    <row r="107" spans="2:113" s="155" customFormat="1" ht="16.5" customHeight="1">
      <c r="B107" s="143" t="s">
        <v>1818</v>
      </c>
      <c r="C107" s="143" t="s">
        <v>1892</v>
      </c>
      <c r="D107" s="162">
        <v>1.925634298595219E-4</v>
      </c>
      <c r="E107" s="162">
        <v>1.9410900041192644E-4</v>
      </c>
      <c r="F107" s="162">
        <v>6.942416908603744E-4</v>
      </c>
      <c r="G107" s="162">
        <v>4.7778287311968571E-4</v>
      </c>
      <c r="H107" s="162">
        <v>1.2668201898615033E-4</v>
      </c>
      <c r="I107" s="162">
        <v>0</v>
      </c>
      <c r="J107" s="162">
        <v>0</v>
      </c>
      <c r="K107" s="162">
        <v>2.792111378178908E-4</v>
      </c>
      <c r="L107" s="162">
        <v>1.2982261783742847E-4</v>
      </c>
      <c r="M107" s="162">
        <v>1.9537332947297301E-4</v>
      </c>
      <c r="N107" s="162">
        <v>4.3608804932151367E-4</v>
      </c>
      <c r="O107" s="162">
        <v>0</v>
      </c>
      <c r="P107" s="162">
        <v>1.5325906795486303E-4</v>
      </c>
      <c r="Q107" s="162">
        <v>1.4423209089669986E-4</v>
      </c>
      <c r="R107" s="162">
        <v>4.012780225777039E-4</v>
      </c>
      <c r="S107" s="162">
        <v>1.4783446020433729E-4</v>
      </c>
      <c r="T107" s="162">
        <v>0</v>
      </c>
      <c r="U107" s="162">
        <v>1.509770055911365E-4</v>
      </c>
      <c r="V107" s="162">
        <v>9.6614152530287886E-5</v>
      </c>
      <c r="W107" s="162">
        <v>0</v>
      </c>
      <c r="X107" s="162">
        <v>0</v>
      </c>
      <c r="Y107" s="162">
        <v>0</v>
      </c>
      <c r="Z107" s="162">
        <v>0</v>
      </c>
      <c r="AA107" s="162">
        <v>0</v>
      </c>
      <c r="AB107" s="162">
        <v>0</v>
      </c>
      <c r="AC107" s="162">
        <v>0</v>
      </c>
      <c r="AD107" s="162">
        <v>0</v>
      </c>
      <c r="AE107" s="162">
        <v>0</v>
      </c>
      <c r="AF107" s="162">
        <v>1.2064014784538001E-4</v>
      </c>
      <c r="AG107" s="162">
        <v>9.0387997103340555E-5</v>
      </c>
      <c r="AH107" s="162">
        <v>0</v>
      </c>
      <c r="AI107" s="162">
        <v>0</v>
      </c>
      <c r="AJ107" s="162">
        <v>0</v>
      </c>
      <c r="AK107" s="162">
        <v>1.799749354964673E-4</v>
      </c>
      <c r="AL107" s="162">
        <v>0</v>
      </c>
      <c r="AM107" s="162">
        <v>2.4272741031577795E-4</v>
      </c>
      <c r="AN107" s="162">
        <v>3.584826337511451E-5</v>
      </c>
      <c r="AO107" s="162">
        <v>0</v>
      </c>
      <c r="AP107" s="162">
        <v>0</v>
      </c>
      <c r="AQ107" s="162">
        <v>0</v>
      </c>
      <c r="AR107" s="162">
        <v>0</v>
      </c>
      <c r="AS107" s="162">
        <v>0</v>
      </c>
      <c r="AT107" s="162">
        <v>7.2345875985003081E-5</v>
      </c>
      <c r="AU107" s="162">
        <v>0</v>
      </c>
      <c r="AV107" s="162">
        <v>0</v>
      </c>
      <c r="AW107" s="162">
        <v>1.3785942786345281E-4</v>
      </c>
      <c r="AX107" s="162">
        <v>0</v>
      </c>
      <c r="AY107" s="162">
        <v>0</v>
      </c>
      <c r="AZ107" s="162">
        <v>0</v>
      </c>
      <c r="BA107" s="162">
        <v>0</v>
      </c>
      <c r="BB107" s="162">
        <v>0</v>
      </c>
      <c r="BC107" s="162">
        <v>0</v>
      </c>
      <c r="BD107" s="162">
        <v>6.2848771058995792E-5</v>
      </c>
      <c r="BE107" s="162">
        <v>0</v>
      </c>
      <c r="BF107" s="162">
        <v>0</v>
      </c>
      <c r="BG107" s="162">
        <v>0</v>
      </c>
      <c r="BH107" s="162">
        <v>7.7722501948415137E-5</v>
      </c>
      <c r="BI107" s="162">
        <v>0</v>
      </c>
      <c r="BJ107" s="162">
        <v>1.7298004128510829E-4</v>
      </c>
      <c r="BK107" s="162">
        <v>9.8654177773616433E-5</v>
      </c>
      <c r="BL107" s="162">
        <v>2.6915569203506937E-4</v>
      </c>
      <c r="BM107" s="162">
        <v>2.2794947596920629E-4</v>
      </c>
      <c r="BN107" s="162">
        <v>3.4753742575481224E-4</v>
      </c>
      <c r="BO107" s="162">
        <v>4.8984662071136593E-4</v>
      </c>
      <c r="BP107" s="162">
        <v>5.8771239139293461E-5</v>
      </c>
      <c r="BQ107" s="162">
        <v>0</v>
      </c>
      <c r="BR107" s="162">
        <v>1.1087323007944244E-4</v>
      </c>
      <c r="BS107" s="162">
        <v>5.2912923803999441E-5</v>
      </c>
      <c r="BT107" s="162">
        <v>2.4524939247677543E-4</v>
      </c>
      <c r="BU107" s="162">
        <v>2.6280312330259647E-4</v>
      </c>
      <c r="BV107" s="162">
        <v>1.0845100318679421E-4</v>
      </c>
      <c r="BW107" s="162">
        <v>2.843857019085093E-4</v>
      </c>
      <c r="BX107" s="162">
        <v>1.3806203205556601E-4</v>
      </c>
      <c r="BY107" s="162">
        <v>2.0396868350499523E-5</v>
      </c>
      <c r="BZ107" s="162">
        <v>3.0197067360917721E-4</v>
      </c>
      <c r="CA107" s="162">
        <v>2.5435511225150497E-4</v>
      </c>
      <c r="CB107" s="162">
        <v>1.0590301069018854E-3</v>
      </c>
      <c r="CC107" s="162">
        <v>3.2596731238096E-4</v>
      </c>
      <c r="CD107" s="162">
        <v>2.6260523663270313E-4</v>
      </c>
      <c r="CE107" s="162">
        <v>0</v>
      </c>
      <c r="CF107" s="162">
        <v>0</v>
      </c>
      <c r="CG107" s="162">
        <v>2.4659425044186315E-5</v>
      </c>
      <c r="CH107" s="162">
        <v>2.3927039681715691E-4</v>
      </c>
      <c r="CI107" s="162">
        <v>3.0027462081896396E-5</v>
      </c>
      <c r="CJ107" s="162">
        <v>6.3881781673145061E-7</v>
      </c>
      <c r="CK107" s="162">
        <v>0</v>
      </c>
      <c r="CL107" s="162">
        <v>3.1478440497009286E-4</v>
      </c>
      <c r="CM107" s="162">
        <v>0</v>
      </c>
      <c r="CN107" s="162">
        <v>1.0004671294197812E-4</v>
      </c>
      <c r="CO107" s="162">
        <v>2.1077859517914984E-4</v>
      </c>
      <c r="CP107" s="162">
        <v>7.7323783133830792E-5</v>
      </c>
      <c r="CQ107" s="162">
        <v>3.7246980693141267E-5</v>
      </c>
      <c r="CR107" s="162">
        <v>1.1036976560613574E-3</v>
      </c>
      <c r="CS107" s="162">
        <v>2.8470587857329057E-4</v>
      </c>
      <c r="CT107" s="162">
        <v>3.7347536125317054E-3</v>
      </c>
      <c r="CU107" s="162">
        <v>5.4678537243229956E-3</v>
      </c>
      <c r="CV107" s="162">
        <v>1.0992239019877644E-4</v>
      </c>
      <c r="CW107" s="162">
        <v>7.7923302248505974E-3</v>
      </c>
      <c r="CX107" s="162">
        <v>8.0345054243329247E-5</v>
      </c>
      <c r="CY107" s="162">
        <v>1.702386078502407E-4</v>
      </c>
      <c r="CZ107" s="162">
        <v>1.4467115141609171E-4</v>
      </c>
      <c r="DA107" s="162">
        <v>8.5882588398494102E-3</v>
      </c>
      <c r="DB107" s="162">
        <v>1.5049064078726038E-3</v>
      </c>
      <c r="DC107" s="162">
        <v>1.0067571315989838</v>
      </c>
      <c r="DD107" s="162">
        <v>3.3381085468716141E-4</v>
      </c>
      <c r="DE107" s="162">
        <v>6.3608299093543077E-4</v>
      </c>
      <c r="DF107" s="162">
        <v>1.0818445338499377E-4</v>
      </c>
      <c r="DG107" s="162">
        <v>2.9117922923192516E-3</v>
      </c>
      <c r="DH107" s="162">
        <v>1.0506958439848026</v>
      </c>
      <c r="DI107" s="162">
        <v>0.73469198252150425</v>
      </c>
    </row>
    <row r="108" spans="2:113" s="155" customFormat="1" ht="16.5" customHeight="1">
      <c r="B108" s="143" t="s">
        <v>1819</v>
      </c>
      <c r="C108" s="143" t="s">
        <v>1893</v>
      </c>
      <c r="D108" s="162">
        <v>2.8579346363261909E-5</v>
      </c>
      <c r="E108" s="162">
        <v>1.6359171591800702E-5</v>
      </c>
      <c r="F108" s="162">
        <v>1.4780091216788406E-5</v>
      </c>
      <c r="G108" s="162">
        <v>1.8969448554818832E-5</v>
      </c>
      <c r="H108" s="162">
        <v>1.9138615223925385E-5</v>
      </c>
      <c r="I108" s="162">
        <v>0</v>
      </c>
      <c r="J108" s="162">
        <v>0</v>
      </c>
      <c r="K108" s="162">
        <v>1.4973762433566926E-4</v>
      </c>
      <c r="L108" s="162">
        <v>1.3831882251929841E-5</v>
      </c>
      <c r="M108" s="162">
        <v>1.7965074451852078E-5</v>
      </c>
      <c r="N108" s="162">
        <v>1.5655923220894656E-5</v>
      </c>
      <c r="O108" s="162">
        <v>0</v>
      </c>
      <c r="P108" s="162">
        <v>1.3789581909302077E-5</v>
      </c>
      <c r="Q108" s="162">
        <v>9.6487243302768506E-6</v>
      </c>
      <c r="R108" s="162">
        <v>2.8514321512461086E-5</v>
      </c>
      <c r="S108" s="162">
        <v>2.1257204278755871E-5</v>
      </c>
      <c r="T108" s="162">
        <v>0</v>
      </c>
      <c r="U108" s="162">
        <v>1.3666449519120284E-5</v>
      </c>
      <c r="V108" s="162">
        <v>1.3018516452849595E-5</v>
      </c>
      <c r="W108" s="162">
        <v>0</v>
      </c>
      <c r="X108" s="162">
        <v>0</v>
      </c>
      <c r="Y108" s="162">
        <v>0</v>
      </c>
      <c r="Z108" s="162">
        <v>0</v>
      </c>
      <c r="AA108" s="162">
        <v>0</v>
      </c>
      <c r="AB108" s="162">
        <v>0</v>
      </c>
      <c r="AC108" s="162">
        <v>0</v>
      </c>
      <c r="AD108" s="162">
        <v>0</v>
      </c>
      <c r="AE108" s="162">
        <v>0</v>
      </c>
      <c r="AF108" s="162">
        <v>3.5192297258107897E-5</v>
      </c>
      <c r="AG108" s="162">
        <v>1.0405588095306678E-5</v>
      </c>
      <c r="AH108" s="162">
        <v>0</v>
      </c>
      <c r="AI108" s="162">
        <v>0</v>
      </c>
      <c r="AJ108" s="162">
        <v>0</v>
      </c>
      <c r="AK108" s="162">
        <v>4.7107374487838873E-5</v>
      </c>
      <c r="AL108" s="162">
        <v>0</v>
      </c>
      <c r="AM108" s="162">
        <v>2.6398957324458222E-5</v>
      </c>
      <c r="AN108" s="162">
        <v>8.3538314999359447E-6</v>
      </c>
      <c r="AO108" s="162">
        <v>0</v>
      </c>
      <c r="AP108" s="162">
        <v>0</v>
      </c>
      <c r="AQ108" s="162">
        <v>0</v>
      </c>
      <c r="AR108" s="162">
        <v>0</v>
      </c>
      <c r="AS108" s="162">
        <v>0</v>
      </c>
      <c r="AT108" s="162">
        <v>1.6965560472776372E-5</v>
      </c>
      <c r="AU108" s="162">
        <v>0</v>
      </c>
      <c r="AV108" s="162">
        <v>0</v>
      </c>
      <c r="AW108" s="162">
        <v>1.1277964190167546E-5</v>
      </c>
      <c r="AX108" s="162">
        <v>0</v>
      </c>
      <c r="AY108" s="162">
        <v>0</v>
      </c>
      <c r="AZ108" s="162">
        <v>0</v>
      </c>
      <c r="BA108" s="162">
        <v>0</v>
      </c>
      <c r="BB108" s="162">
        <v>0</v>
      </c>
      <c r="BC108" s="162">
        <v>0</v>
      </c>
      <c r="BD108" s="162">
        <v>7.1154100865213251E-6</v>
      </c>
      <c r="BE108" s="162">
        <v>0</v>
      </c>
      <c r="BF108" s="162">
        <v>0</v>
      </c>
      <c r="BG108" s="162">
        <v>0</v>
      </c>
      <c r="BH108" s="162">
        <v>6.0877504292939696E-6</v>
      </c>
      <c r="BI108" s="162">
        <v>0</v>
      </c>
      <c r="BJ108" s="162">
        <v>3.5676995527207628E-5</v>
      </c>
      <c r="BK108" s="162">
        <v>4.0332018686575839E-5</v>
      </c>
      <c r="BL108" s="162">
        <v>2.2988446945696884E-5</v>
      </c>
      <c r="BM108" s="162">
        <v>2.038959338823789E-5</v>
      </c>
      <c r="BN108" s="162">
        <v>2.7588225697496991E-5</v>
      </c>
      <c r="BO108" s="162">
        <v>2.9708395007455165E-5</v>
      </c>
      <c r="BP108" s="162">
        <v>5.1927710103706584E-6</v>
      </c>
      <c r="BQ108" s="162">
        <v>0</v>
      </c>
      <c r="BR108" s="162">
        <v>9.7959234467542738E-6</v>
      </c>
      <c r="BS108" s="162">
        <v>3.2913015009312713E-6</v>
      </c>
      <c r="BT108" s="162">
        <v>4.8987464157812124E-5</v>
      </c>
      <c r="BU108" s="162">
        <v>2.5863686269365635E-5</v>
      </c>
      <c r="BV108" s="162">
        <v>6.8256460246323986E-6</v>
      </c>
      <c r="BW108" s="162">
        <v>7.8765104783921542E-6</v>
      </c>
      <c r="BX108" s="162">
        <v>5.7546674920680248E-6</v>
      </c>
      <c r="BY108" s="162">
        <v>1.6306160643503628E-6</v>
      </c>
      <c r="BZ108" s="162">
        <v>6.3687126021993215E-6</v>
      </c>
      <c r="CA108" s="162">
        <v>1.1797440265265294E-4</v>
      </c>
      <c r="CB108" s="162">
        <v>5.90725162836947E-4</v>
      </c>
      <c r="CC108" s="162">
        <v>2.8541354308314279E-5</v>
      </c>
      <c r="CD108" s="162">
        <v>3.8390365896701613E-5</v>
      </c>
      <c r="CE108" s="162">
        <v>0</v>
      </c>
      <c r="CF108" s="162">
        <v>0</v>
      </c>
      <c r="CG108" s="162">
        <v>1.7437311934344799E-6</v>
      </c>
      <c r="CH108" s="162">
        <v>5.5699027743838997E-3</v>
      </c>
      <c r="CI108" s="162">
        <v>4.6498601543321524E-6</v>
      </c>
      <c r="CJ108" s="162">
        <v>5.6443163156202795E-8</v>
      </c>
      <c r="CK108" s="162">
        <v>0</v>
      </c>
      <c r="CL108" s="162">
        <v>1.7108074504240731E-5</v>
      </c>
      <c r="CM108" s="162">
        <v>0</v>
      </c>
      <c r="CN108" s="162">
        <v>9.480038522941741E-6</v>
      </c>
      <c r="CO108" s="162">
        <v>9.5391062464653928E-6</v>
      </c>
      <c r="CP108" s="162">
        <v>1.475307996109448E-4</v>
      </c>
      <c r="CQ108" s="162">
        <v>5.8233822312010785E-6</v>
      </c>
      <c r="CR108" s="162">
        <v>8.1930216229136165E-6</v>
      </c>
      <c r="CS108" s="162">
        <v>6.9048697437517661E-6</v>
      </c>
      <c r="CT108" s="162">
        <v>8.1107719160249812E-6</v>
      </c>
      <c r="CU108" s="162">
        <v>8.302233317196058E-6</v>
      </c>
      <c r="CV108" s="162">
        <v>1.2890731900989109E-5</v>
      </c>
      <c r="CW108" s="162">
        <v>2.931808855250298E-5</v>
      </c>
      <c r="CX108" s="162">
        <v>6.3525604026658747E-6</v>
      </c>
      <c r="CY108" s="162">
        <v>6.7874943702791722E-6</v>
      </c>
      <c r="CZ108" s="162">
        <v>8.1617111264046412E-6</v>
      </c>
      <c r="DA108" s="162">
        <v>6.098080065506116E-4</v>
      </c>
      <c r="DB108" s="162">
        <v>3.6530552517591186E-5</v>
      </c>
      <c r="DC108" s="162">
        <v>9.8034964126877784E-6</v>
      </c>
      <c r="DD108" s="162">
        <v>1.0001793689173197</v>
      </c>
      <c r="DE108" s="162">
        <v>1.2928917099500946E-5</v>
      </c>
      <c r="DF108" s="162">
        <v>2.4707569585229465E-5</v>
      </c>
      <c r="DG108" s="162">
        <v>8.7880009667224966E-5</v>
      </c>
      <c r="DH108" s="162">
        <v>1.0084596021311683</v>
      </c>
      <c r="DI108" s="162">
        <v>0.70515857526634695</v>
      </c>
    </row>
    <row r="109" spans="2:113" s="155" customFormat="1" ht="16.5" customHeight="1">
      <c r="B109" s="143" t="s">
        <v>1820</v>
      </c>
      <c r="C109" s="143" t="s">
        <v>1405</v>
      </c>
      <c r="D109" s="162">
        <v>1.1142165122010806E-4</v>
      </c>
      <c r="E109" s="162">
        <v>1.0473181106572725E-4</v>
      </c>
      <c r="F109" s="162">
        <v>7.5817252039759035E-4</v>
      </c>
      <c r="G109" s="162">
        <v>2.6653902129725408E-5</v>
      </c>
      <c r="H109" s="162">
        <v>1.3733382145399186E-3</v>
      </c>
      <c r="I109" s="162">
        <v>0</v>
      </c>
      <c r="J109" s="162">
        <v>0</v>
      </c>
      <c r="K109" s="162">
        <v>5.5072640276539643E-5</v>
      </c>
      <c r="L109" s="162">
        <v>2.5752694404310969E-4</v>
      </c>
      <c r="M109" s="162">
        <v>1.9942770928505117E-4</v>
      </c>
      <c r="N109" s="162">
        <v>4.6345816321086575E-4</v>
      </c>
      <c r="O109" s="162">
        <v>0</v>
      </c>
      <c r="P109" s="162">
        <v>1.3590464506903834E-4</v>
      </c>
      <c r="Q109" s="162">
        <v>2.6103303702744847E-4</v>
      </c>
      <c r="R109" s="162">
        <v>1.1467688308375309E-4</v>
      </c>
      <c r="S109" s="162">
        <v>8.8362008462701113E-5</v>
      </c>
      <c r="T109" s="162">
        <v>0</v>
      </c>
      <c r="U109" s="162">
        <v>8.6584416185162867E-5</v>
      </c>
      <c r="V109" s="162">
        <v>5.7950850899985718E-5</v>
      </c>
      <c r="W109" s="162">
        <v>0</v>
      </c>
      <c r="X109" s="162">
        <v>0</v>
      </c>
      <c r="Y109" s="162">
        <v>0</v>
      </c>
      <c r="Z109" s="162">
        <v>0</v>
      </c>
      <c r="AA109" s="162">
        <v>0</v>
      </c>
      <c r="AB109" s="162">
        <v>0</v>
      </c>
      <c r="AC109" s="162">
        <v>0</v>
      </c>
      <c r="AD109" s="162">
        <v>0</v>
      </c>
      <c r="AE109" s="162">
        <v>0</v>
      </c>
      <c r="AF109" s="162">
        <v>8.3806438058455927E-5</v>
      </c>
      <c r="AG109" s="162">
        <v>8.7484451557205193E-5</v>
      </c>
      <c r="AH109" s="162">
        <v>0</v>
      </c>
      <c r="AI109" s="162">
        <v>0</v>
      </c>
      <c r="AJ109" s="162">
        <v>0</v>
      </c>
      <c r="AK109" s="162">
        <v>1.4222830302187142E-4</v>
      </c>
      <c r="AL109" s="162">
        <v>0</v>
      </c>
      <c r="AM109" s="162">
        <v>1.3194045020816164E-4</v>
      </c>
      <c r="AN109" s="162">
        <v>3.9892478968655573E-5</v>
      </c>
      <c r="AO109" s="162">
        <v>0</v>
      </c>
      <c r="AP109" s="162">
        <v>0</v>
      </c>
      <c r="AQ109" s="162">
        <v>0</v>
      </c>
      <c r="AR109" s="162">
        <v>0</v>
      </c>
      <c r="AS109" s="162">
        <v>0</v>
      </c>
      <c r="AT109" s="162">
        <v>8.3041630400577788E-5</v>
      </c>
      <c r="AU109" s="162">
        <v>0</v>
      </c>
      <c r="AV109" s="162">
        <v>0</v>
      </c>
      <c r="AW109" s="162">
        <v>1.0187549545900426E-4</v>
      </c>
      <c r="AX109" s="162">
        <v>0</v>
      </c>
      <c r="AY109" s="162">
        <v>0</v>
      </c>
      <c r="AZ109" s="162">
        <v>0</v>
      </c>
      <c r="BA109" s="162">
        <v>0</v>
      </c>
      <c r="BB109" s="162">
        <v>0</v>
      </c>
      <c r="BC109" s="162">
        <v>0</v>
      </c>
      <c r="BD109" s="162">
        <v>6.4221295073957504E-5</v>
      </c>
      <c r="BE109" s="162">
        <v>0</v>
      </c>
      <c r="BF109" s="162">
        <v>0</v>
      </c>
      <c r="BG109" s="162">
        <v>0</v>
      </c>
      <c r="BH109" s="162">
        <v>6.0112454339189395E-5</v>
      </c>
      <c r="BI109" s="162">
        <v>0</v>
      </c>
      <c r="BJ109" s="162">
        <v>1.0065649582295555E-4</v>
      </c>
      <c r="BK109" s="162">
        <v>1.2113538297203544E-4</v>
      </c>
      <c r="BL109" s="162">
        <v>1.4039536826722881E-4</v>
      </c>
      <c r="BM109" s="162">
        <v>2.003451765456845E-4</v>
      </c>
      <c r="BN109" s="162">
        <v>2.2649177661100583E-4</v>
      </c>
      <c r="BO109" s="162">
        <v>1.0702389594625983E-4</v>
      </c>
      <c r="BP109" s="162">
        <v>1.0127199582604496E-4</v>
      </c>
      <c r="BQ109" s="162">
        <v>0</v>
      </c>
      <c r="BR109" s="162">
        <v>2.221625359216136E-4</v>
      </c>
      <c r="BS109" s="162">
        <v>5.5118143500733252E-5</v>
      </c>
      <c r="BT109" s="162">
        <v>3.2224693883889654E-4</v>
      </c>
      <c r="BU109" s="162">
        <v>2.1839182434597306E-4</v>
      </c>
      <c r="BV109" s="162">
        <v>2.7810424093357582E-4</v>
      </c>
      <c r="BW109" s="162">
        <v>4.0143461927415522E-4</v>
      </c>
      <c r="BX109" s="162">
        <v>2.3492635522579385E-3</v>
      </c>
      <c r="BY109" s="162">
        <v>4.4787969042232281E-4</v>
      </c>
      <c r="BZ109" s="162">
        <v>1.2042083906038611E-4</v>
      </c>
      <c r="CA109" s="162">
        <v>3.1692982547198919E-4</v>
      </c>
      <c r="CB109" s="162">
        <v>1.396321601070947E-4</v>
      </c>
      <c r="CC109" s="162">
        <v>3.7815675706658781E-5</v>
      </c>
      <c r="CD109" s="162">
        <v>1.4749453841001719E-4</v>
      </c>
      <c r="CE109" s="162">
        <v>0</v>
      </c>
      <c r="CF109" s="162">
        <v>0</v>
      </c>
      <c r="CG109" s="162">
        <v>1.1558837880268745E-4</v>
      </c>
      <c r="CH109" s="162">
        <v>1.6056745405720817E-4</v>
      </c>
      <c r="CI109" s="162">
        <v>8.47937467107771E-6</v>
      </c>
      <c r="CJ109" s="162">
        <v>1.1007825633265755E-6</v>
      </c>
      <c r="CK109" s="162">
        <v>0</v>
      </c>
      <c r="CL109" s="162">
        <v>4.0856878692423848E-3</v>
      </c>
      <c r="CM109" s="162">
        <v>0</v>
      </c>
      <c r="CN109" s="162">
        <v>1.4942821398879517E-4</v>
      </c>
      <c r="CO109" s="162">
        <v>5.3725846507958182E-4</v>
      </c>
      <c r="CP109" s="162">
        <v>1.9356194436518761E-4</v>
      </c>
      <c r="CQ109" s="162">
        <v>8.6802022732188121E-5</v>
      </c>
      <c r="CR109" s="162">
        <v>2.3249546407855487E-4</v>
      </c>
      <c r="CS109" s="162">
        <v>1.054189746679696E-4</v>
      </c>
      <c r="CT109" s="162">
        <v>2.0310499335237037E-4</v>
      </c>
      <c r="CU109" s="162">
        <v>5.7289097563984716E-5</v>
      </c>
      <c r="CV109" s="162">
        <v>4.9877560523695959E-3</v>
      </c>
      <c r="CW109" s="162">
        <v>1.3717018924245381E-4</v>
      </c>
      <c r="CX109" s="162">
        <v>9.0159402151770735E-5</v>
      </c>
      <c r="CY109" s="162">
        <v>1.2355874726663259E-4</v>
      </c>
      <c r="CZ109" s="162">
        <v>6.3996492468394717E-4</v>
      </c>
      <c r="DA109" s="162">
        <v>1.7421036994901089E-3</v>
      </c>
      <c r="DB109" s="162">
        <v>2.2568092737692918E-4</v>
      </c>
      <c r="DC109" s="162">
        <v>1.4234760392437982E-3</v>
      </c>
      <c r="DD109" s="162">
        <v>5.5466870099430755E-4</v>
      </c>
      <c r="DE109" s="162">
        <v>1.0024871330276772</v>
      </c>
      <c r="DF109" s="162">
        <v>1.1268613760210381E-4</v>
      </c>
      <c r="DG109" s="162">
        <v>1.2896377705942893E-3</v>
      </c>
      <c r="DH109" s="162">
        <v>1.0306939117240848</v>
      </c>
      <c r="DI109" s="162">
        <v>0.72070576629059646</v>
      </c>
    </row>
    <row r="110" spans="2:113" s="155" customFormat="1" ht="16.5" customHeight="1">
      <c r="B110" s="143" t="s">
        <v>1821</v>
      </c>
      <c r="C110" s="143" t="s">
        <v>1668</v>
      </c>
      <c r="D110" s="162">
        <v>9.3901863341143053E-4</v>
      </c>
      <c r="E110" s="162">
        <v>1.0915584559749165E-3</v>
      </c>
      <c r="F110" s="162">
        <v>2.1850575883386202E-3</v>
      </c>
      <c r="G110" s="162">
        <v>6.731392300827068E-4</v>
      </c>
      <c r="H110" s="162">
        <v>2.3074030930194988E-3</v>
      </c>
      <c r="I110" s="162">
        <v>0</v>
      </c>
      <c r="J110" s="162">
        <v>0</v>
      </c>
      <c r="K110" s="162">
        <v>1.7091175544502303E-3</v>
      </c>
      <c r="L110" s="162">
        <v>1.7252212077435991E-3</v>
      </c>
      <c r="M110" s="162">
        <v>1.4671971275804405E-3</v>
      </c>
      <c r="N110" s="162">
        <v>1.8397441710027852E-3</v>
      </c>
      <c r="O110" s="162">
        <v>0</v>
      </c>
      <c r="P110" s="162">
        <v>1.4140353465842261E-3</v>
      </c>
      <c r="Q110" s="162">
        <v>2.0653610246437267E-3</v>
      </c>
      <c r="R110" s="162">
        <v>1.0454273958972269E-3</v>
      </c>
      <c r="S110" s="162">
        <v>1.9500607930162085E-3</v>
      </c>
      <c r="T110" s="162">
        <v>0</v>
      </c>
      <c r="U110" s="162">
        <v>1.6331204352928706E-3</v>
      </c>
      <c r="V110" s="162">
        <v>1.0422703500240064E-3</v>
      </c>
      <c r="W110" s="162">
        <v>0</v>
      </c>
      <c r="X110" s="162">
        <v>0</v>
      </c>
      <c r="Y110" s="162">
        <v>0</v>
      </c>
      <c r="Z110" s="162">
        <v>0</v>
      </c>
      <c r="AA110" s="162">
        <v>0</v>
      </c>
      <c r="AB110" s="162">
        <v>0</v>
      </c>
      <c r="AC110" s="162">
        <v>0</v>
      </c>
      <c r="AD110" s="162">
        <v>0</v>
      </c>
      <c r="AE110" s="162">
        <v>0</v>
      </c>
      <c r="AF110" s="162">
        <v>1.080356028150303E-3</v>
      </c>
      <c r="AG110" s="162">
        <v>7.8329322853622392E-4</v>
      </c>
      <c r="AH110" s="162">
        <v>0</v>
      </c>
      <c r="AI110" s="162">
        <v>0</v>
      </c>
      <c r="AJ110" s="162">
        <v>0</v>
      </c>
      <c r="AK110" s="162">
        <v>1.743499306488496E-3</v>
      </c>
      <c r="AL110" s="162">
        <v>0</v>
      </c>
      <c r="AM110" s="162">
        <v>1.6150821969210614E-3</v>
      </c>
      <c r="AN110" s="162">
        <v>4.4633740505141401E-4</v>
      </c>
      <c r="AO110" s="162">
        <v>0</v>
      </c>
      <c r="AP110" s="162">
        <v>0</v>
      </c>
      <c r="AQ110" s="162">
        <v>0</v>
      </c>
      <c r="AR110" s="162">
        <v>0</v>
      </c>
      <c r="AS110" s="162">
        <v>0</v>
      </c>
      <c r="AT110" s="162">
        <v>1.1881304649182052E-3</v>
      </c>
      <c r="AU110" s="162">
        <v>0</v>
      </c>
      <c r="AV110" s="162">
        <v>0</v>
      </c>
      <c r="AW110" s="162">
        <v>2.8743607011502978E-3</v>
      </c>
      <c r="AX110" s="162">
        <v>0</v>
      </c>
      <c r="AY110" s="162">
        <v>0</v>
      </c>
      <c r="AZ110" s="162">
        <v>0</v>
      </c>
      <c r="BA110" s="162">
        <v>0</v>
      </c>
      <c r="BB110" s="162">
        <v>0</v>
      </c>
      <c r="BC110" s="162">
        <v>0</v>
      </c>
      <c r="BD110" s="162">
        <v>6.9532784080536026E-4</v>
      </c>
      <c r="BE110" s="162">
        <v>0</v>
      </c>
      <c r="BF110" s="162">
        <v>0</v>
      </c>
      <c r="BG110" s="162">
        <v>0</v>
      </c>
      <c r="BH110" s="162">
        <v>1.1189801089395018E-3</v>
      </c>
      <c r="BI110" s="162">
        <v>0</v>
      </c>
      <c r="BJ110" s="162">
        <v>1.8981898523299824E-3</v>
      </c>
      <c r="BK110" s="162">
        <v>8.7576655729277707E-4</v>
      </c>
      <c r="BL110" s="162">
        <v>3.8665460259338295E-3</v>
      </c>
      <c r="BM110" s="162">
        <v>1.0184510391817211E-3</v>
      </c>
      <c r="BN110" s="162">
        <v>4.9347962965717914E-3</v>
      </c>
      <c r="BO110" s="162">
        <v>3.6025373916970566E-3</v>
      </c>
      <c r="BP110" s="162">
        <v>6.2365070033079889E-4</v>
      </c>
      <c r="BQ110" s="162">
        <v>0</v>
      </c>
      <c r="BR110" s="162">
        <v>5.6113934430667674E-3</v>
      </c>
      <c r="BS110" s="162">
        <v>1.8473644784444665E-3</v>
      </c>
      <c r="BT110" s="162">
        <v>3.3758433891084272E-3</v>
      </c>
      <c r="BU110" s="162">
        <v>4.8787474898656959E-3</v>
      </c>
      <c r="BV110" s="162">
        <v>5.9855295889274848E-3</v>
      </c>
      <c r="BW110" s="162">
        <v>4.9837740284476885E-3</v>
      </c>
      <c r="BX110" s="162">
        <v>3.5352864028595473E-3</v>
      </c>
      <c r="BY110" s="162">
        <v>4.8240738057995217E-4</v>
      </c>
      <c r="BZ110" s="162">
        <v>1.5095288816985729E-2</v>
      </c>
      <c r="CA110" s="162">
        <v>1.9603582573530023E-3</v>
      </c>
      <c r="CB110" s="162">
        <v>3.5709562841581962E-3</v>
      </c>
      <c r="CC110" s="162">
        <v>1.750992977173408E-3</v>
      </c>
      <c r="CD110" s="162">
        <v>4.0944908572056E-3</v>
      </c>
      <c r="CE110" s="162">
        <v>0</v>
      </c>
      <c r="CF110" s="162">
        <v>0</v>
      </c>
      <c r="CG110" s="162">
        <v>3.2560699362736147E-4</v>
      </c>
      <c r="CH110" s="162">
        <v>1.089840937276464E-2</v>
      </c>
      <c r="CI110" s="162">
        <v>3.9618996776961642E-4</v>
      </c>
      <c r="CJ110" s="162">
        <v>6.778811960117378E-6</v>
      </c>
      <c r="CK110" s="162">
        <v>0</v>
      </c>
      <c r="CL110" s="162">
        <v>3.1046924757873705E-3</v>
      </c>
      <c r="CM110" s="162">
        <v>0</v>
      </c>
      <c r="CN110" s="162">
        <v>2.2109368982352285E-3</v>
      </c>
      <c r="CO110" s="162">
        <v>2.6205336513520743E-3</v>
      </c>
      <c r="CP110" s="162">
        <v>3.0516355682178096E-3</v>
      </c>
      <c r="CQ110" s="162">
        <v>4.1625371345007057E-3</v>
      </c>
      <c r="CR110" s="162">
        <v>1.0164748599073557E-3</v>
      </c>
      <c r="CS110" s="162">
        <v>4.0608900312134426E-3</v>
      </c>
      <c r="CT110" s="162">
        <v>6.7162697349769365E-3</v>
      </c>
      <c r="CU110" s="162">
        <v>2.5117146242676124E-3</v>
      </c>
      <c r="CV110" s="162">
        <v>7.4105810175925241E-3</v>
      </c>
      <c r="CW110" s="162">
        <v>3.4904440458899677E-3</v>
      </c>
      <c r="CX110" s="162">
        <v>4.1352097587247973E-3</v>
      </c>
      <c r="CY110" s="162">
        <v>3.186096476102615E-3</v>
      </c>
      <c r="CZ110" s="162">
        <v>1.9915251618668793E-3</v>
      </c>
      <c r="DA110" s="162">
        <v>3.9713094594733033E-3</v>
      </c>
      <c r="DB110" s="162">
        <v>2.3118086513273812E-3</v>
      </c>
      <c r="DC110" s="162">
        <v>3.4663784400267E-3</v>
      </c>
      <c r="DD110" s="162">
        <v>3.2367050149537829E-3</v>
      </c>
      <c r="DE110" s="162">
        <v>4.5752435923202515E-3</v>
      </c>
      <c r="DF110" s="162">
        <v>1.0013350790659292</v>
      </c>
      <c r="DG110" s="162">
        <v>2.1461347993520477E-3</v>
      </c>
      <c r="DH110" s="162">
        <v>1.1909646565536771</v>
      </c>
      <c r="DI110" s="162">
        <v>0.83277400367172238</v>
      </c>
    </row>
    <row r="111" spans="2:113" s="155" customFormat="1" ht="16.5" customHeight="1">
      <c r="B111" s="145" t="s">
        <v>1822</v>
      </c>
      <c r="C111" s="145" t="s">
        <v>1669</v>
      </c>
      <c r="D111" s="163">
        <v>1.7064701940074277E-2</v>
      </c>
      <c r="E111" s="163">
        <v>1.2744937704327025E-2</v>
      </c>
      <c r="F111" s="163">
        <v>2.2577983897648903E-2</v>
      </c>
      <c r="G111" s="163">
        <v>1.0193151005111908E-3</v>
      </c>
      <c r="H111" s="163">
        <v>2.3730111757453757E-3</v>
      </c>
      <c r="I111" s="163">
        <v>0</v>
      </c>
      <c r="J111" s="163">
        <v>0</v>
      </c>
      <c r="K111" s="163">
        <v>1.5613167115437123E-3</v>
      </c>
      <c r="L111" s="163">
        <v>5.1761250883156249E-3</v>
      </c>
      <c r="M111" s="163">
        <v>2.9219604964259672E-2</v>
      </c>
      <c r="N111" s="163">
        <v>1.6544154862711886E-2</v>
      </c>
      <c r="O111" s="163">
        <v>0</v>
      </c>
      <c r="P111" s="163">
        <v>2.7920677149325238E-3</v>
      </c>
      <c r="Q111" s="163">
        <v>2.337880934329161E-3</v>
      </c>
      <c r="R111" s="163">
        <v>9.2137591490808052E-3</v>
      </c>
      <c r="S111" s="163">
        <v>2.2201075593870018E-3</v>
      </c>
      <c r="T111" s="163">
        <v>0</v>
      </c>
      <c r="U111" s="163">
        <v>5.1572314476131323E-3</v>
      </c>
      <c r="V111" s="163">
        <v>2.3462880771681497E-3</v>
      </c>
      <c r="W111" s="163">
        <v>0</v>
      </c>
      <c r="X111" s="163">
        <v>0</v>
      </c>
      <c r="Y111" s="163">
        <v>0</v>
      </c>
      <c r="Z111" s="163">
        <v>0</v>
      </c>
      <c r="AA111" s="163">
        <v>0</v>
      </c>
      <c r="AB111" s="163">
        <v>0</v>
      </c>
      <c r="AC111" s="163">
        <v>0</v>
      </c>
      <c r="AD111" s="163">
        <v>0</v>
      </c>
      <c r="AE111" s="163">
        <v>0</v>
      </c>
      <c r="AF111" s="163">
        <v>2.0990402845094259E-3</v>
      </c>
      <c r="AG111" s="163">
        <v>2.0476605562019718E-3</v>
      </c>
      <c r="AH111" s="163">
        <v>0</v>
      </c>
      <c r="AI111" s="163">
        <v>0</v>
      </c>
      <c r="AJ111" s="163">
        <v>0</v>
      </c>
      <c r="AK111" s="163">
        <v>5.9079321024035295E-3</v>
      </c>
      <c r="AL111" s="163">
        <v>0</v>
      </c>
      <c r="AM111" s="163">
        <v>2.2948588591530086E-3</v>
      </c>
      <c r="AN111" s="163">
        <v>1.1381171509989036E-3</v>
      </c>
      <c r="AO111" s="163">
        <v>0</v>
      </c>
      <c r="AP111" s="163">
        <v>0</v>
      </c>
      <c r="AQ111" s="163">
        <v>0</v>
      </c>
      <c r="AR111" s="163">
        <v>0</v>
      </c>
      <c r="AS111" s="163">
        <v>0</v>
      </c>
      <c r="AT111" s="163">
        <v>2.0059064586149958E-3</v>
      </c>
      <c r="AU111" s="163">
        <v>0</v>
      </c>
      <c r="AV111" s="163">
        <v>0</v>
      </c>
      <c r="AW111" s="163">
        <v>1.7730679169950458E-3</v>
      </c>
      <c r="AX111" s="163">
        <v>0</v>
      </c>
      <c r="AY111" s="163">
        <v>0</v>
      </c>
      <c r="AZ111" s="163">
        <v>0</v>
      </c>
      <c r="BA111" s="163">
        <v>0</v>
      </c>
      <c r="BB111" s="163">
        <v>0</v>
      </c>
      <c r="BC111" s="163">
        <v>0</v>
      </c>
      <c r="BD111" s="163">
        <v>1.4696714058049639E-3</v>
      </c>
      <c r="BE111" s="163">
        <v>0</v>
      </c>
      <c r="BF111" s="163">
        <v>0</v>
      </c>
      <c r="BG111" s="163">
        <v>0</v>
      </c>
      <c r="BH111" s="163">
        <v>1.5302654611025533E-3</v>
      </c>
      <c r="BI111" s="163">
        <v>0</v>
      </c>
      <c r="BJ111" s="163">
        <v>3.4623264628452339E-3</v>
      </c>
      <c r="BK111" s="163">
        <v>2.7956237517227879E-3</v>
      </c>
      <c r="BL111" s="163">
        <v>3.0415476244238543E-2</v>
      </c>
      <c r="BM111" s="163">
        <v>1.7764180530920364E-2</v>
      </c>
      <c r="BN111" s="163">
        <v>1.9979030129483842E-2</v>
      </c>
      <c r="BO111" s="163">
        <v>2.6985646581769496E-2</v>
      </c>
      <c r="BP111" s="163">
        <v>1.1643012163569217E-3</v>
      </c>
      <c r="BQ111" s="163">
        <v>0</v>
      </c>
      <c r="BR111" s="163">
        <v>7.105561888134505E-3</v>
      </c>
      <c r="BS111" s="163">
        <v>1.0543459495241947E-3</v>
      </c>
      <c r="BT111" s="163">
        <v>1.3432198321015868E-2</v>
      </c>
      <c r="BU111" s="163">
        <v>1.4026841327526652E-2</v>
      </c>
      <c r="BV111" s="163">
        <v>2.5482251327638102E-3</v>
      </c>
      <c r="BW111" s="163">
        <v>9.1536022270197054E-3</v>
      </c>
      <c r="BX111" s="163">
        <v>1.0721208318476609E-2</v>
      </c>
      <c r="BY111" s="163">
        <v>1.6607395242311891E-3</v>
      </c>
      <c r="BZ111" s="163">
        <v>1.6639464420591644E-2</v>
      </c>
      <c r="CA111" s="163">
        <v>6.9500405981933605E-3</v>
      </c>
      <c r="CB111" s="163">
        <v>4.4012242314257983E-3</v>
      </c>
      <c r="CC111" s="163">
        <v>9.1042575918866687E-4</v>
      </c>
      <c r="CD111" s="163">
        <v>1.7828709564996669E-2</v>
      </c>
      <c r="CE111" s="163">
        <v>0</v>
      </c>
      <c r="CF111" s="163">
        <v>0</v>
      </c>
      <c r="CG111" s="163">
        <v>8.5906357879226962E-4</v>
      </c>
      <c r="CH111" s="163">
        <v>5.6294688797847558E-3</v>
      </c>
      <c r="CI111" s="163">
        <v>2.5524972684704586E-4</v>
      </c>
      <c r="CJ111" s="163">
        <v>1.2655448003879581E-5</v>
      </c>
      <c r="CK111" s="163">
        <v>0</v>
      </c>
      <c r="CL111" s="163">
        <v>3.3495958337804783E-2</v>
      </c>
      <c r="CM111" s="163">
        <v>0</v>
      </c>
      <c r="CN111" s="163">
        <v>1.2400574371715827E-3</v>
      </c>
      <c r="CO111" s="163">
        <v>1.9777142164128956E-3</v>
      </c>
      <c r="CP111" s="163">
        <v>2.0461075716518644E-3</v>
      </c>
      <c r="CQ111" s="163">
        <v>1.3976858233671929E-3</v>
      </c>
      <c r="CR111" s="163">
        <v>2.2527027907964384E-3</v>
      </c>
      <c r="CS111" s="163">
        <v>9.1095898618944956E-4</v>
      </c>
      <c r="CT111" s="163">
        <v>7.8173122689482837E-3</v>
      </c>
      <c r="CU111" s="163">
        <v>6.8511102397699301E-3</v>
      </c>
      <c r="CV111" s="163">
        <v>6.4608102617634208E-3</v>
      </c>
      <c r="CW111" s="163">
        <v>4.7706562480352432E-3</v>
      </c>
      <c r="CX111" s="163">
        <v>1.5657517929811935E-3</v>
      </c>
      <c r="CY111" s="163">
        <v>4.3106916701832875E-3</v>
      </c>
      <c r="CZ111" s="163">
        <v>3.3232111877724213E-3</v>
      </c>
      <c r="DA111" s="163">
        <v>7.1639490527268448E-3</v>
      </c>
      <c r="DB111" s="163">
        <v>8.9774551397526024E-3</v>
      </c>
      <c r="DC111" s="163">
        <v>4.2805458627633089E-3</v>
      </c>
      <c r="DD111" s="163">
        <v>1.7342520701135731E-3</v>
      </c>
      <c r="DE111" s="163">
        <v>1.6182664498098818E-3</v>
      </c>
      <c r="DF111" s="163">
        <v>4.2505162185932279E-3</v>
      </c>
      <c r="DG111" s="163">
        <v>1.0031215585639375</v>
      </c>
      <c r="DH111" s="163">
        <v>1.4779378885278316</v>
      </c>
      <c r="DI111" s="163">
        <v>1.0334381006477686</v>
      </c>
    </row>
    <row r="112" spans="2:113" s="155" customFormat="1" ht="16.5" customHeight="1">
      <c r="B112" s="165"/>
      <c r="C112" s="166" t="s">
        <v>1915</v>
      </c>
      <c r="D112" s="164">
        <v>1.5389031736772647</v>
      </c>
      <c r="E112" s="164">
        <v>1.8630137076858477</v>
      </c>
      <c r="F112" s="164">
        <v>1.4873640198195763</v>
      </c>
      <c r="G112" s="164">
        <v>1.3478874523957198</v>
      </c>
      <c r="H112" s="164">
        <v>1.7627468594914335</v>
      </c>
      <c r="I112" s="164">
        <v>1</v>
      </c>
      <c r="J112" s="164">
        <v>1</v>
      </c>
      <c r="K112" s="164">
        <v>1.8010387069798277</v>
      </c>
      <c r="L112" s="164">
        <v>1.7369539315100506</v>
      </c>
      <c r="M112" s="164">
        <v>1.9742508898361004</v>
      </c>
      <c r="N112" s="164">
        <v>1.5926671100881735</v>
      </c>
      <c r="O112" s="164">
        <v>1</v>
      </c>
      <c r="P112" s="164">
        <v>1.9600037154890033</v>
      </c>
      <c r="Q112" s="164">
        <v>1.901871760486979</v>
      </c>
      <c r="R112" s="164">
        <v>1.9103667684448924</v>
      </c>
      <c r="S112" s="164">
        <v>1.7258364049469261</v>
      </c>
      <c r="T112" s="164">
        <v>1</v>
      </c>
      <c r="U112" s="164">
        <v>1.7392440766341442</v>
      </c>
      <c r="V112" s="164">
        <v>1.5285018120463649</v>
      </c>
      <c r="W112" s="164">
        <v>1</v>
      </c>
      <c r="X112" s="164">
        <v>1</v>
      </c>
      <c r="Y112" s="164">
        <v>1</v>
      </c>
      <c r="Z112" s="164">
        <v>1</v>
      </c>
      <c r="AA112" s="164">
        <v>1</v>
      </c>
      <c r="AB112" s="164">
        <v>1</v>
      </c>
      <c r="AC112" s="164">
        <v>1</v>
      </c>
      <c r="AD112" s="164">
        <v>1</v>
      </c>
      <c r="AE112" s="164">
        <v>1</v>
      </c>
      <c r="AF112" s="164">
        <v>1.8958620035287101</v>
      </c>
      <c r="AG112" s="164">
        <v>2.0017037522519505</v>
      </c>
      <c r="AH112" s="164">
        <v>1</v>
      </c>
      <c r="AI112" s="164">
        <v>1</v>
      </c>
      <c r="AJ112" s="164">
        <v>1</v>
      </c>
      <c r="AK112" s="164">
        <v>1.9673405058607929</v>
      </c>
      <c r="AL112" s="164">
        <v>1</v>
      </c>
      <c r="AM112" s="164">
        <v>1.7926717630403062</v>
      </c>
      <c r="AN112" s="164">
        <v>1.9458662267800464</v>
      </c>
      <c r="AO112" s="164">
        <v>1</v>
      </c>
      <c r="AP112" s="164">
        <v>1</v>
      </c>
      <c r="AQ112" s="164">
        <v>1</v>
      </c>
      <c r="AR112" s="164">
        <v>1</v>
      </c>
      <c r="AS112" s="164">
        <v>1</v>
      </c>
      <c r="AT112" s="164">
        <v>1.8891120119580878</v>
      </c>
      <c r="AU112" s="164">
        <v>1</v>
      </c>
      <c r="AV112" s="164">
        <v>1</v>
      </c>
      <c r="AW112" s="164">
        <v>2.0304731191422936</v>
      </c>
      <c r="AX112" s="164">
        <v>1</v>
      </c>
      <c r="AY112" s="164">
        <v>1</v>
      </c>
      <c r="AZ112" s="164">
        <v>1</v>
      </c>
      <c r="BA112" s="164">
        <v>1</v>
      </c>
      <c r="BB112" s="164">
        <v>1</v>
      </c>
      <c r="BC112" s="164">
        <v>1</v>
      </c>
      <c r="BD112" s="164">
        <v>2.3879866283130289</v>
      </c>
      <c r="BE112" s="164">
        <v>1</v>
      </c>
      <c r="BF112" s="164">
        <v>1</v>
      </c>
      <c r="BG112" s="164">
        <v>1</v>
      </c>
      <c r="BH112" s="164">
        <v>1.871179523519362</v>
      </c>
      <c r="BI112" s="164">
        <v>1</v>
      </c>
      <c r="BJ112" s="164">
        <v>1.8377137545090314</v>
      </c>
      <c r="BK112" s="164">
        <v>2.471106646470171</v>
      </c>
      <c r="BL112" s="164">
        <v>1.7661412259546245</v>
      </c>
      <c r="BM112" s="164">
        <v>1.7715758907528472</v>
      </c>
      <c r="BN112" s="164">
        <v>1.8074524881739822</v>
      </c>
      <c r="BO112" s="164">
        <v>1.7620912954413439</v>
      </c>
      <c r="BP112" s="164">
        <v>1.3612357712114691</v>
      </c>
      <c r="BQ112" s="164">
        <v>1</v>
      </c>
      <c r="BR112" s="164">
        <v>1.7284073040550583</v>
      </c>
      <c r="BS112" s="164">
        <v>1.5068751099006501</v>
      </c>
      <c r="BT112" s="164">
        <v>1.5200928663101339</v>
      </c>
      <c r="BU112" s="164">
        <v>1.4650068472407902</v>
      </c>
      <c r="BV112" s="164">
        <v>1.4754751652971538</v>
      </c>
      <c r="BW112" s="164">
        <v>1.4042649536583864</v>
      </c>
      <c r="BX112" s="164">
        <v>1.3628165603213569</v>
      </c>
      <c r="BY112" s="164">
        <v>1.1568017427965678</v>
      </c>
      <c r="BZ112" s="164">
        <v>1.8940331531339036</v>
      </c>
      <c r="CA112" s="164">
        <v>1.3730957718046379</v>
      </c>
      <c r="CB112" s="164">
        <v>2.4369187947432254</v>
      </c>
      <c r="CC112" s="164">
        <v>1.7198823593755608</v>
      </c>
      <c r="CD112" s="164">
        <v>1.6986675774537143</v>
      </c>
      <c r="CE112" s="164">
        <v>1</v>
      </c>
      <c r="CF112" s="164">
        <v>1</v>
      </c>
      <c r="CG112" s="164">
        <v>1.2672606569892135</v>
      </c>
      <c r="CH112" s="164">
        <v>2.1995445030767025</v>
      </c>
      <c r="CI112" s="164">
        <v>1.1066891349558354</v>
      </c>
      <c r="CJ112" s="164">
        <v>1.0147960409914294</v>
      </c>
      <c r="CK112" s="164">
        <v>1</v>
      </c>
      <c r="CL112" s="164">
        <v>1.6125861274345235</v>
      </c>
      <c r="CM112" s="164">
        <v>1</v>
      </c>
      <c r="CN112" s="164">
        <v>1.2492384565377321</v>
      </c>
      <c r="CO112" s="164">
        <v>1.3645426154737306</v>
      </c>
      <c r="CP112" s="164">
        <v>1.1516534451063389</v>
      </c>
      <c r="CQ112" s="164">
        <v>1.3751958224963601</v>
      </c>
      <c r="CR112" s="164">
        <v>1.5267342445673886</v>
      </c>
      <c r="CS112" s="164">
        <v>1.4600743333746744</v>
      </c>
      <c r="CT112" s="164">
        <v>1.3871046818794561</v>
      </c>
      <c r="CU112" s="164">
        <v>1.3435424969253495</v>
      </c>
      <c r="CV112" s="164">
        <v>1.7460965691304891</v>
      </c>
      <c r="CW112" s="164">
        <v>1.5344969874203034</v>
      </c>
      <c r="CX112" s="164">
        <v>1.5532102481214343</v>
      </c>
      <c r="CY112" s="164">
        <v>1.6598678559079423</v>
      </c>
      <c r="CZ112" s="164">
        <v>1.2121402945128672</v>
      </c>
      <c r="DA112" s="164">
        <v>1.8199065504120533</v>
      </c>
      <c r="DB112" s="164">
        <v>1.9017142525835604</v>
      </c>
      <c r="DC112" s="164">
        <v>1.3884838535920765</v>
      </c>
      <c r="DD112" s="164">
        <v>1.4497729277199982</v>
      </c>
      <c r="DE112" s="164">
        <v>1.4071114062366628</v>
      </c>
      <c r="DF112" s="164">
        <v>2.3234135079152511</v>
      </c>
      <c r="DG112" s="164">
        <v>2.2250092367529439</v>
      </c>
      <c r="DH112" s="164">
        <v>154.4526874526459</v>
      </c>
    </row>
    <row r="113" spans="3:111" s="155" customFormat="1" ht="16.5" customHeight="1">
      <c r="C113" s="145" t="s">
        <v>1916</v>
      </c>
      <c r="D113" s="164">
        <v>1.0760676651100733</v>
      </c>
      <c r="E113" s="164">
        <v>1.3026997700623353</v>
      </c>
      <c r="F113" s="164">
        <v>1.0400292593792768</v>
      </c>
      <c r="G113" s="164">
        <v>0.94250121030344025</v>
      </c>
      <c r="H113" s="164">
        <v>1.2325888527089757</v>
      </c>
      <c r="I113" s="164">
        <v>0.69924325553164646</v>
      </c>
      <c r="J113" s="164">
        <v>0.69924325553164646</v>
      </c>
      <c r="K113" s="164">
        <v>1.2593641688070818</v>
      </c>
      <c r="L113" s="164">
        <v>1.2145533217775804</v>
      </c>
      <c r="M113" s="164">
        <v>1.3804816194452447</v>
      </c>
      <c r="N113" s="164">
        <v>1.1136617350362337</v>
      </c>
      <c r="O113" s="164">
        <v>0.69924325553164646</v>
      </c>
      <c r="P113" s="164">
        <v>1.3705193788726537</v>
      </c>
      <c r="Q113" s="164">
        <v>1.3298710014066191</v>
      </c>
      <c r="R113" s="164">
        <v>1.3358110784268775</v>
      </c>
      <c r="S113" s="164">
        <v>1.2067794663101215</v>
      </c>
      <c r="T113" s="164">
        <v>0.69924325553164646</v>
      </c>
      <c r="U113" s="164">
        <v>1.2161546903097913</v>
      </c>
      <c r="V113" s="164">
        <v>1.068794583141321</v>
      </c>
      <c r="W113" s="164">
        <v>0.69924325553164646</v>
      </c>
      <c r="X113" s="164">
        <v>0.69924325553164646</v>
      </c>
      <c r="Y113" s="164">
        <v>0.69924325553164646</v>
      </c>
      <c r="Z113" s="164">
        <v>0.69924325553164646</v>
      </c>
      <c r="AA113" s="164">
        <v>0.69924325553164646</v>
      </c>
      <c r="AB113" s="164">
        <v>0.69924325553164646</v>
      </c>
      <c r="AC113" s="164">
        <v>0.69924325553164646</v>
      </c>
      <c r="AD113" s="164">
        <v>0.69924325553164646</v>
      </c>
      <c r="AE113" s="164">
        <v>0.69924325553164646</v>
      </c>
      <c r="AF113" s="164">
        <v>1.3256687193861652</v>
      </c>
      <c r="AG113" s="164">
        <v>1.3996778483345662</v>
      </c>
      <c r="AH113" s="164">
        <v>0.69924325553164646</v>
      </c>
      <c r="AI113" s="164">
        <v>0.69924325553164646</v>
      </c>
      <c r="AJ113" s="164">
        <v>0.69924325553164646</v>
      </c>
      <c r="AK113" s="164">
        <v>1.3756495800573769</v>
      </c>
      <c r="AL113" s="164">
        <v>0.69924325553164646</v>
      </c>
      <c r="AM113" s="164">
        <v>1.25351363968796</v>
      </c>
      <c r="AN113" s="164">
        <v>1.3606338352427607</v>
      </c>
      <c r="AO113" s="164">
        <v>0.69924325553164646</v>
      </c>
      <c r="AP113" s="164">
        <v>0.69924325553164646</v>
      </c>
      <c r="AQ113" s="164">
        <v>0.69924325553164646</v>
      </c>
      <c r="AR113" s="164">
        <v>0.69924325553164646</v>
      </c>
      <c r="AS113" s="164">
        <v>0.69924325553164646</v>
      </c>
      <c r="AT113" s="164">
        <v>1.3209488333055119</v>
      </c>
      <c r="AU113" s="164">
        <v>0.69924325553164646</v>
      </c>
      <c r="AV113" s="164">
        <v>0.69924325553164646</v>
      </c>
      <c r="AW113" s="164">
        <v>1.4197946340985541</v>
      </c>
      <c r="AX113" s="164">
        <v>0.69924325553164646</v>
      </c>
      <c r="AY113" s="164">
        <v>0.69924325553164646</v>
      </c>
      <c r="AZ113" s="164">
        <v>0.69924325553164646</v>
      </c>
      <c r="BA113" s="164">
        <v>0.69924325553164646</v>
      </c>
      <c r="BB113" s="164">
        <v>0.69924325553164646</v>
      </c>
      <c r="BC113" s="164">
        <v>0.69924325553164646</v>
      </c>
      <c r="BD113" s="164">
        <v>1.6697835441476421</v>
      </c>
      <c r="BE113" s="164">
        <v>0.69924325553164646</v>
      </c>
      <c r="BF113" s="164">
        <v>0.69924325553164646</v>
      </c>
      <c r="BG113" s="164">
        <v>0.69924325553164646</v>
      </c>
      <c r="BH113" s="164">
        <v>1.3084096617098337</v>
      </c>
      <c r="BI113" s="164">
        <v>0.69924325553164646</v>
      </c>
      <c r="BJ113" s="164">
        <v>1.2850089484381801</v>
      </c>
      <c r="BK113" s="164">
        <v>1.7279046562436917</v>
      </c>
      <c r="BL113" s="164">
        <v>1.2349623405651649</v>
      </c>
      <c r="BM113" s="164">
        <v>1.2387624932713972</v>
      </c>
      <c r="BN113" s="164">
        <v>1.2638489620495501</v>
      </c>
      <c r="BO113" s="164">
        <v>1.2321304539683815</v>
      </c>
      <c r="BP113" s="164">
        <v>0.95183493220803916</v>
      </c>
      <c r="BQ113" s="164">
        <v>0.69924325553164646</v>
      </c>
      <c r="BR113" s="164">
        <v>1.2085771501721352</v>
      </c>
      <c r="BS113" s="164">
        <v>1.053672257526538</v>
      </c>
      <c r="BT113" s="164">
        <v>1.0629146845491297</v>
      </c>
      <c r="BU113" s="164">
        <v>1.0243961572408036</v>
      </c>
      <c r="BV113" s="164">
        <v>1.0317160580384761</v>
      </c>
      <c r="BW113" s="164">
        <v>0.98192279782508674</v>
      </c>
      <c r="BX113" s="164">
        <v>0.95294028833154609</v>
      </c>
      <c r="BY113" s="164">
        <v>0.80888581663775438</v>
      </c>
      <c r="BZ113" s="164">
        <v>1.3243899080822203</v>
      </c>
      <c r="CA113" s="164">
        <v>0.96012795763341374</v>
      </c>
      <c r="CB113" s="164">
        <v>1.7039990315025091</v>
      </c>
      <c r="CC113" s="164">
        <v>1.2026161401012163</v>
      </c>
      <c r="CD113" s="164">
        <v>1.1877818469247905</v>
      </c>
      <c r="CE113" s="164">
        <v>0.69924325553164646</v>
      </c>
      <c r="CF113" s="164">
        <v>0.69924325553164646</v>
      </c>
      <c r="CG113" s="164">
        <v>0.88612346740031078</v>
      </c>
      <c r="CH113" s="164">
        <v>1.538016659018091</v>
      </c>
      <c r="CI113" s="164">
        <v>0.77384491358801999</v>
      </c>
      <c r="CJ113" s="164">
        <v>0.70958928740347327</v>
      </c>
      <c r="CK113" s="164">
        <v>0.69924325553164646</v>
      </c>
      <c r="CL113" s="164">
        <v>1.1275899735724866</v>
      </c>
      <c r="CM113" s="164">
        <v>0.69924325553164646</v>
      </c>
      <c r="CN113" s="164">
        <v>0.87352156528477309</v>
      </c>
      <c r="CO113" s="164">
        <v>0.95414722075551894</v>
      </c>
      <c r="CP113" s="164">
        <v>0.8052859042003927</v>
      </c>
      <c r="CQ113" s="164">
        <v>0.96159640391587509</v>
      </c>
      <c r="CR113" s="164">
        <v>1.0675586235029497</v>
      </c>
      <c r="CS113" s="164">
        <v>1.0209471301871058</v>
      </c>
      <c r="CT113" s="164">
        <v>0.96992359352057966</v>
      </c>
      <c r="CU113" s="164">
        <v>0.93946302949519855</v>
      </c>
      <c r="CV113" s="164">
        <v>1.2209462494714418</v>
      </c>
      <c r="CW113" s="164">
        <v>1.0729866690872769</v>
      </c>
      <c r="CX113" s="164">
        <v>1.086071790421548</v>
      </c>
      <c r="CY113" s="164">
        <v>1.1606514033174034</v>
      </c>
      <c r="CZ113" s="164">
        <v>0.84758092569626597</v>
      </c>
      <c r="DA113" s="164">
        <v>1.2725573810734927</v>
      </c>
      <c r="DB113" s="164">
        <v>1.3297608650674606</v>
      </c>
      <c r="DC113" s="164">
        <v>0.97088797003884952</v>
      </c>
      <c r="DD113" s="164">
        <v>1.013743941760578</v>
      </c>
      <c r="DE113" s="164">
        <v>0.98391316059263711</v>
      </c>
      <c r="DF113" s="164">
        <v>1.624631225220863</v>
      </c>
      <c r="DG113" s="164">
        <v>1.5558227022951123</v>
      </c>
    </row>
    <row r="114" spans="3:111" s="155" customFormat="1" ht="12"/>
    <row r="115" spans="3:111" s="155" customFormat="1" ht="12"/>
    <row r="116" spans="3:111" s="155" customFormat="1" ht="12"/>
    <row r="117" spans="3:111" s="155" customFormat="1" ht="12"/>
    <row r="118" spans="3:111" s="155" customFormat="1" ht="12"/>
    <row r="119" spans="3:111" s="155" customFormat="1" ht="12"/>
    <row r="120" spans="3:111" s="155" customFormat="1" ht="12"/>
    <row r="121" spans="3:111" s="155" customFormat="1" ht="12"/>
    <row r="122" spans="3:111" s="155" customFormat="1" ht="12"/>
    <row r="123" spans="3:111" s="155" customFormat="1" ht="12"/>
    <row r="124" spans="3:111" s="155" customFormat="1" ht="12"/>
    <row r="125" spans="3:111" s="155" customFormat="1" ht="12"/>
    <row r="126" spans="3:111" s="155" customFormat="1" ht="12"/>
    <row r="127" spans="3:111" s="155" customFormat="1" ht="12"/>
    <row r="128" spans="3:111" s="155" customFormat="1" ht="12"/>
    <row r="129" s="155" customFormat="1" ht="12"/>
    <row r="130" s="155" customFormat="1" ht="12"/>
    <row r="131" s="155" customFormat="1" ht="12"/>
    <row r="132" s="155" customFormat="1" ht="12"/>
    <row r="133" s="155" customFormat="1" ht="12"/>
    <row r="134" s="155" customFormat="1" ht="12"/>
    <row r="135" s="155" customFormat="1" ht="12"/>
    <row r="136" s="155" customFormat="1" ht="12"/>
    <row r="137" s="155" customFormat="1" ht="12"/>
    <row r="138" s="155" customFormat="1" ht="12"/>
    <row r="139" s="155" customFormat="1" ht="12"/>
    <row r="140" s="155" customFormat="1" ht="12"/>
    <row r="141" s="155" customFormat="1" ht="12"/>
    <row r="142" s="155" customFormat="1" ht="12"/>
    <row r="143" s="155" customFormat="1" ht="12"/>
    <row r="144" s="155" customFormat="1" ht="12"/>
    <row r="145" s="155" customFormat="1" ht="12"/>
    <row r="146" s="155" customFormat="1" ht="12"/>
    <row r="147" s="155" customFormat="1" ht="12"/>
    <row r="148" s="155" customFormat="1" ht="12"/>
    <row r="149" s="155" customFormat="1" ht="12"/>
    <row r="150" s="155" customFormat="1" ht="12"/>
    <row r="151" s="155" customFormat="1" ht="12"/>
  </sheetData>
  <dataConsolidate topLabels="1">
    <dataRefs count="1">
      <dataRef ref="A1:HN205" sheet="平成26年宮津市産業連関表 (部門並び替え)" r:id="rId1"/>
    </dataRefs>
  </dataConsolidate>
  <mergeCells count="1">
    <mergeCell ref="B2:C3"/>
  </mergeCells>
  <phoneticPr fontId="3"/>
  <pageMargins left="0.7" right="0.7" top="0.75" bottom="0.75" header="0.3" footer="0.3"/>
  <pageSetup paperSize="9" orientation="portrait" horizontalDpi="4294967293"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149"/>
  <sheetViews>
    <sheetView showGridLines="0" workbookViewId="0">
      <pane xSplit="3" ySplit="3" topLeftCell="D4" activePane="bottomRight" state="frozen"/>
      <selection pane="topRight" activeCell="C1" sqref="C1"/>
      <selection pane="bottomLeft" activeCell="A3" sqref="A3"/>
      <selection pane="bottomRight" activeCell="B4" sqref="B4"/>
    </sheetView>
  </sheetViews>
  <sheetFormatPr defaultRowHeight="13.5"/>
  <cols>
    <col min="1" max="1" width="5.625" customWidth="1"/>
    <col min="2" max="2" width="4.5" customWidth="1"/>
    <col min="3" max="3" width="31.625" customWidth="1"/>
    <col min="4" max="39" width="9.125" bestFit="1" customWidth="1"/>
    <col min="40" max="40" width="10.375" bestFit="1" customWidth="1"/>
    <col min="41" max="111" width="9.125" bestFit="1" customWidth="1"/>
  </cols>
  <sheetData>
    <row r="1" spans="2:113" s="155" customFormat="1" ht="16.5" customHeight="1"/>
    <row r="2" spans="2:113" s="155" customFormat="1" ht="16.5" customHeight="1">
      <c r="B2" s="205" t="s">
        <v>1920</v>
      </c>
      <c r="C2" s="206"/>
      <c r="D2" s="137" t="s">
        <v>47</v>
      </c>
      <c r="E2" s="137" t="s">
        <v>31</v>
      </c>
      <c r="F2" s="137" t="s">
        <v>200</v>
      </c>
      <c r="G2" s="137" t="s">
        <v>204</v>
      </c>
      <c r="H2" s="137" t="s">
        <v>540</v>
      </c>
      <c r="I2" s="137" t="s">
        <v>1190</v>
      </c>
      <c r="J2" s="137" t="s">
        <v>1721</v>
      </c>
      <c r="K2" s="137" t="s">
        <v>1722</v>
      </c>
      <c r="L2" s="137" t="s">
        <v>1723</v>
      </c>
      <c r="M2" s="137" t="s">
        <v>1724</v>
      </c>
      <c r="N2" s="137" t="s">
        <v>1725</v>
      </c>
      <c r="O2" s="137" t="s">
        <v>1726</v>
      </c>
      <c r="P2" s="137" t="s">
        <v>1727</v>
      </c>
      <c r="Q2" s="137" t="s">
        <v>1728</v>
      </c>
      <c r="R2" s="137" t="s">
        <v>1729</v>
      </c>
      <c r="S2" s="137" t="s">
        <v>1730</v>
      </c>
      <c r="T2" s="137" t="s">
        <v>1731</v>
      </c>
      <c r="U2" s="137" t="s">
        <v>1732</v>
      </c>
      <c r="V2" s="137" t="s">
        <v>1733</v>
      </c>
      <c r="W2" s="137" t="s">
        <v>1734</v>
      </c>
      <c r="X2" s="137" t="s">
        <v>1735</v>
      </c>
      <c r="Y2" s="137" t="s">
        <v>1736</v>
      </c>
      <c r="Z2" s="137" t="s">
        <v>1737</v>
      </c>
      <c r="AA2" s="137" t="s">
        <v>1738</v>
      </c>
      <c r="AB2" s="137" t="s">
        <v>1739</v>
      </c>
      <c r="AC2" s="137" t="s">
        <v>1740</v>
      </c>
      <c r="AD2" s="137" t="s">
        <v>1741</v>
      </c>
      <c r="AE2" s="137" t="s">
        <v>1742</v>
      </c>
      <c r="AF2" s="137" t="s">
        <v>1743</v>
      </c>
      <c r="AG2" s="137" t="s">
        <v>1744</v>
      </c>
      <c r="AH2" s="137" t="s">
        <v>1745</v>
      </c>
      <c r="AI2" s="137" t="s">
        <v>1746</v>
      </c>
      <c r="AJ2" s="137" t="s">
        <v>1747</v>
      </c>
      <c r="AK2" s="137" t="s">
        <v>1748</v>
      </c>
      <c r="AL2" s="137" t="s">
        <v>1749</v>
      </c>
      <c r="AM2" s="137" t="s">
        <v>1750</v>
      </c>
      <c r="AN2" s="137" t="s">
        <v>1751</v>
      </c>
      <c r="AO2" s="137" t="s">
        <v>1752</v>
      </c>
      <c r="AP2" s="137" t="s">
        <v>1753</v>
      </c>
      <c r="AQ2" s="137" t="s">
        <v>1754</v>
      </c>
      <c r="AR2" s="137" t="s">
        <v>1755</v>
      </c>
      <c r="AS2" s="137" t="s">
        <v>1756</v>
      </c>
      <c r="AT2" s="137" t="s">
        <v>1757</v>
      </c>
      <c r="AU2" s="137" t="s">
        <v>1758</v>
      </c>
      <c r="AV2" s="137" t="s">
        <v>1759</v>
      </c>
      <c r="AW2" s="137" t="s">
        <v>1760</v>
      </c>
      <c r="AX2" s="137" t="s">
        <v>1761</v>
      </c>
      <c r="AY2" s="137" t="s">
        <v>1762</v>
      </c>
      <c r="AZ2" s="137" t="s">
        <v>1763</v>
      </c>
      <c r="BA2" s="137" t="s">
        <v>1764</v>
      </c>
      <c r="BB2" s="137" t="s">
        <v>1765</v>
      </c>
      <c r="BC2" s="137" t="s">
        <v>1766</v>
      </c>
      <c r="BD2" s="137" t="s">
        <v>1767</v>
      </c>
      <c r="BE2" s="137" t="s">
        <v>1768</v>
      </c>
      <c r="BF2" s="137" t="s">
        <v>1769</v>
      </c>
      <c r="BG2" s="137" t="s">
        <v>1770</v>
      </c>
      <c r="BH2" s="137" t="s">
        <v>1771</v>
      </c>
      <c r="BI2" s="137" t="s">
        <v>1772</v>
      </c>
      <c r="BJ2" s="137" t="s">
        <v>1773</v>
      </c>
      <c r="BK2" s="137" t="s">
        <v>1774</v>
      </c>
      <c r="BL2" s="137" t="s">
        <v>1775</v>
      </c>
      <c r="BM2" s="137" t="s">
        <v>1776</v>
      </c>
      <c r="BN2" s="137" t="s">
        <v>1777</v>
      </c>
      <c r="BO2" s="137" t="s">
        <v>1778</v>
      </c>
      <c r="BP2" s="137" t="s">
        <v>1779</v>
      </c>
      <c r="BQ2" s="137" t="s">
        <v>1780</v>
      </c>
      <c r="BR2" s="137" t="s">
        <v>1781</v>
      </c>
      <c r="BS2" s="137" t="s">
        <v>1782</v>
      </c>
      <c r="BT2" s="137" t="s">
        <v>1783</v>
      </c>
      <c r="BU2" s="137" t="s">
        <v>1784</v>
      </c>
      <c r="BV2" s="137" t="s">
        <v>1785</v>
      </c>
      <c r="BW2" s="137" t="s">
        <v>1786</v>
      </c>
      <c r="BX2" s="137" t="s">
        <v>1787</v>
      </c>
      <c r="BY2" s="137" t="s">
        <v>1788</v>
      </c>
      <c r="BZ2" s="137" t="s">
        <v>1789</v>
      </c>
      <c r="CA2" s="137" t="s">
        <v>1790</v>
      </c>
      <c r="CB2" s="137" t="s">
        <v>1791</v>
      </c>
      <c r="CC2" s="137" t="s">
        <v>1792</v>
      </c>
      <c r="CD2" s="137" t="s">
        <v>1793</v>
      </c>
      <c r="CE2" s="137" t="s">
        <v>1794</v>
      </c>
      <c r="CF2" s="137" t="s">
        <v>1795</v>
      </c>
      <c r="CG2" s="137" t="s">
        <v>1796</v>
      </c>
      <c r="CH2" s="137" t="s">
        <v>1797</v>
      </c>
      <c r="CI2" s="137" t="s">
        <v>1798</v>
      </c>
      <c r="CJ2" s="137" t="s">
        <v>1799</v>
      </c>
      <c r="CK2" s="137" t="s">
        <v>1800</v>
      </c>
      <c r="CL2" s="137" t="s">
        <v>1801</v>
      </c>
      <c r="CM2" s="137" t="s">
        <v>1802</v>
      </c>
      <c r="CN2" s="137" t="s">
        <v>1803</v>
      </c>
      <c r="CO2" s="137" t="s">
        <v>1804</v>
      </c>
      <c r="CP2" s="137" t="s">
        <v>1805</v>
      </c>
      <c r="CQ2" s="137" t="s">
        <v>1806</v>
      </c>
      <c r="CR2" s="137" t="s">
        <v>1807</v>
      </c>
      <c r="CS2" s="137" t="s">
        <v>1808</v>
      </c>
      <c r="CT2" s="137" t="s">
        <v>1809</v>
      </c>
      <c r="CU2" s="137" t="s">
        <v>1810</v>
      </c>
      <c r="CV2" s="137" t="s">
        <v>1811</v>
      </c>
      <c r="CW2" s="137" t="s">
        <v>1812</v>
      </c>
      <c r="CX2" s="137" t="s">
        <v>1813</v>
      </c>
      <c r="CY2" s="137" t="s">
        <v>1814</v>
      </c>
      <c r="CZ2" s="137" t="s">
        <v>1815</v>
      </c>
      <c r="DA2" s="137" t="s">
        <v>1816</v>
      </c>
      <c r="DB2" s="137" t="s">
        <v>1817</v>
      </c>
      <c r="DC2" s="137" t="s">
        <v>1818</v>
      </c>
      <c r="DD2" s="137" t="s">
        <v>1819</v>
      </c>
      <c r="DE2" s="137" t="s">
        <v>1820</v>
      </c>
      <c r="DF2" s="137" t="s">
        <v>1821</v>
      </c>
      <c r="DG2" s="137" t="s">
        <v>1822</v>
      </c>
    </row>
    <row r="3" spans="2:113" s="155" customFormat="1" ht="60">
      <c r="B3" s="206"/>
      <c r="C3" s="206"/>
      <c r="D3" s="139" t="s">
        <v>27</v>
      </c>
      <c r="E3" s="139" t="s">
        <v>101</v>
      </c>
      <c r="F3" s="139" t="s">
        <v>124</v>
      </c>
      <c r="G3" s="139" t="s">
        <v>131</v>
      </c>
      <c r="H3" s="139" t="s">
        <v>145</v>
      </c>
      <c r="I3" s="139" t="s">
        <v>159</v>
      </c>
      <c r="J3" s="139" t="s">
        <v>1848</v>
      </c>
      <c r="K3" s="139" t="s">
        <v>1849</v>
      </c>
      <c r="L3" s="139" t="s">
        <v>219</v>
      </c>
      <c r="M3" s="139" t="s">
        <v>1850</v>
      </c>
      <c r="N3" s="139" t="s">
        <v>1851</v>
      </c>
      <c r="O3" s="139" t="s">
        <v>1852</v>
      </c>
      <c r="P3" s="139" t="s">
        <v>310</v>
      </c>
      <c r="Q3" s="139" t="s">
        <v>1853</v>
      </c>
      <c r="R3" s="139" t="s">
        <v>1854</v>
      </c>
      <c r="S3" s="139" t="s">
        <v>369</v>
      </c>
      <c r="T3" s="139" t="s">
        <v>377</v>
      </c>
      <c r="U3" s="139" t="s">
        <v>394</v>
      </c>
      <c r="V3" s="139" t="s">
        <v>1855</v>
      </c>
      <c r="W3" s="139" t="s">
        <v>410</v>
      </c>
      <c r="X3" s="139" t="s">
        <v>1856</v>
      </c>
      <c r="Y3" s="139" t="s">
        <v>1857</v>
      </c>
      <c r="Z3" s="139" t="s">
        <v>1911</v>
      </c>
      <c r="AA3" s="139" t="s">
        <v>480</v>
      </c>
      <c r="AB3" s="139" t="s">
        <v>494</v>
      </c>
      <c r="AC3" s="139" t="s">
        <v>1858</v>
      </c>
      <c r="AD3" s="139" t="s">
        <v>1912</v>
      </c>
      <c r="AE3" s="139" t="s">
        <v>529</v>
      </c>
      <c r="AF3" s="139" t="s">
        <v>546</v>
      </c>
      <c r="AG3" s="139" t="s">
        <v>553</v>
      </c>
      <c r="AH3" s="139" t="s">
        <v>570</v>
      </c>
      <c r="AI3" s="139" t="s">
        <v>1859</v>
      </c>
      <c r="AJ3" s="139" t="s">
        <v>590</v>
      </c>
      <c r="AK3" s="139" t="s">
        <v>609</v>
      </c>
      <c r="AL3" s="139" t="s">
        <v>618</v>
      </c>
      <c r="AM3" s="139" t="s">
        <v>638</v>
      </c>
      <c r="AN3" s="139" t="s">
        <v>644</v>
      </c>
      <c r="AO3" s="139" t="s">
        <v>658</v>
      </c>
      <c r="AP3" s="139" t="s">
        <v>680</v>
      </c>
      <c r="AQ3" s="139" t="s">
        <v>1860</v>
      </c>
      <c r="AR3" s="139" t="s">
        <v>697</v>
      </c>
      <c r="AS3" s="139" t="s">
        <v>712</v>
      </c>
      <c r="AT3" s="139" t="s">
        <v>725</v>
      </c>
      <c r="AU3" s="139" t="s">
        <v>735</v>
      </c>
      <c r="AV3" s="139" t="s">
        <v>1861</v>
      </c>
      <c r="AW3" s="139" t="s">
        <v>1862</v>
      </c>
      <c r="AX3" s="139" t="s">
        <v>1863</v>
      </c>
      <c r="AY3" s="139" t="s">
        <v>1864</v>
      </c>
      <c r="AZ3" s="139" t="s">
        <v>1865</v>
      </c>
      <c r="BA3" s="139" t="s">
        <v>1866</v>
      </c>
      <c r="BB3" s="139" t="s">
        <v>1867</v>
      </c>
      <c r="BC3" s="139" t="s">
        <v>1868</v>
      </c>
      <c r="BD3" s="139" t="s">
        <v>1869</v>
      </c>
      <c r="BE3" s="139" t="s">
        <v>1870</v>
      </c>
      <c r="BF3" s="139" t="s">
        <v>1871</v>
      </c>
      <c r="BG3" s="139" t="s">
        <v>1872</v>
      </c>
      <c r="BH3" s="139" t="s">
        <v>954</v>
      </c>
      <c r="BI3" s="139" t="s">
        <v>965</v>
      </c>
      <c r="BJ3" s="139" t="s">
        <v>983</v>
      </c>
      <c r="BK3" s="139" t="s">
        <v>1873</v>
      </c>
      <c r="BL3" s="139" t="s">
        <v>1874</v>
      </c>
      <c r="BM3" s="139" t="s">
        <v>1014</v>
      </c>
      <c r="BN3" s="139" t="s">
        <v>1875</v>
      </c>
      <c r="BO3" s="139" t="s">
        <v>1876</v>
      </c>
      <c r="BP3" s="139" t="s">
        <v>1036</v>
      </c>
      <c r="BQ3" s="139" t="s">
        <v>1048</v>
      </c>
      <c r="BR3" s="139" t="s">
        <v>1055</v>
      </c>
      <c r="BS3" s="139" t="s">
        <v>1064</v>
      </c>
      <c r="BT3" s="139" t="s">
        <v>1069</v>
      </c>
      <c r="BU3" s="139" t="s">
        <v>1075</v>
      </c>
      <c r="BV3" s="139" t="s">
        <v>1079</v>
      </c>
      <c r="BW3" s="139" t="s">
        <v>1092</v>
      </c>
      <c r="BX3" s="139" t="s">
        <v>1098</v>
      </c>
      <c r="BY3" s="139" t="s">
        <v>1106</v>
      </c>
      <c r="BZ3" s="139" t="s">
        <v>1114</v>
      </c>
      <c r="CA3" s="139" t="s">
        <v>1913</v>
      </c>
      <c r="CB3" s="139" t="s">
        <v>1877</v>
      </c>
      <c r="CC3" s="139" t="s">
        <v>1147</v>
      </c>
      <c r="CD3" s="139" t="s">
        <v>1153</v>
      </c>
      <c r="CE3" s="139" t="s">
        <v>1157</v>
      </c>
      <c r="CF3" s="139" t="s">
        <v>1878</v>
      </c>
      <c r="CG3" s="139" t="s">
        <v>1172</v>
      </c>
      <c r="CH3" s="139" t="s">
        <v>1879</v>
      </c>
      <c r="CI3" s="139" t="s">
        <v>1880</v>
      </c>
      <c r="CJ3" s="139" t="s">
        <v>1881</v>
      </c>
      <c r="CK3" s="139" t="s">
        <v>1212</v>
      </c>
      <c r="CL3" s="139" t="s">
        <v>1882</v>
      </c>
      <c r="CM3" s="139" t="s">
        <v>1883</v>
      </c>
      <c r="CN3" s="139" t="s">
        <v>1884</v>
      </c>
      <c r="CO3" s="139" t="s">
        <v>1239</v>
      </c>
      <c r="CP3" s="139" t="s">
        <v>1251</v>
      </c>
      <c r="CQ3" s="139" t="s">
        <v>1267</v>
      </c>
      <c r="CR3" s="139" t="s">
        <v>1885</v>
      </c>
      <c r="CS3" s="139" t="s">
        <v>1886</v>
      </c>
      <c r="CT3" s="139" t="s">
        <v>1887</v>
      </c>
      <c r="CU3" s="139" t="s">
        <v>1888</v>
      </c>
      <c r="CV3" s="139" t="s">
        <v>1662</v>
      </c>
      <c r="CW3" s="139" t="s">
        <v>1327</v>
      </c>
      <c r="CX3" s="139" t="s">
        <v>1340</v>
      </c>
      <c r="CY3" s="139" t="s">
        <v>1889</v>
      </c>
      <c r="CZ3" s="139" t="s">
        <v>1890</v>
      </c>
      <c r="DA3" s="139" t="s">
        <v>1891</v>
      </c>
      <c r="DB3" s="139" t="s">
        <v>1665</v>
      </c>
      <c r="DC3" s="139" t="s">
        <v>1892</v>
      </c>
      <c r="DD3" s="139" t="s">
        <v>1893</v>
      </c>
      <c r="DE3" s="139" t="s">
        <v>1405</v>
      </c>
      <c r="DF3" s="139" t="s">
        <v>1668</v>
      </c>
      <c r="DG3" s="139" t="s">
        <v>1669</v>
      </c>
      <c r="DH3" s="167" t="s">
        <v>1917</v>
      </c>
      <c r="DI3" s="137" t="s">
        <v>1918</v>
      </c>
    </row>
    <row r="4" spans="2:113" s="155" customFormat="1" ht="16.5" customHeight="1">
      <c r="B4" s="140" t="s">
        <v>47</v>
      </c>
      <c r="C4" s="140" t="s">
        <v>27</v>
      </c>
      <c r="D4" s="161">
        <v>1.0069519980914332</v>
      </c>
      <c r="E4" s="161">
        <v>5.8959451497713929E-2</v>
      </c>
      <c r="F4" s="161">
        <v>3.3994544580673303E-3</v>
      </c>
      <c r="G4" s="161">
        <v>5.0844929936357849E-7</v>
      </c>
      <c r="H4" s="161">
        <v>3.7764295343322044E-5</v>
      </c>
      <c r="I4" s="161">
        <v>0</v>
      </c>
      <c r="J4" s="161">
        <v>0</v>
      </c>
      <c r="K4" s="161">
        <v>6.7219205862282554E-7</v>
      </c>
      <c r="L4" s="161">
        <v>6.1804912902228349E-4</v>
      </c>
      <c r="M4" s="161">
        <v>3.0605879080245754E-2</v>
      </c>
      <c r="N4" s="161">
        <v>1.3559147008864621E-2</v>
      </c>
      <c r="O4" s="161">
        <v>0</v>
      </c>
      <c r="P4" s="161">
        <v>7.2644138247609194E-7</v>
      </c>
      <c r="Q4" s="161">
        <v>2.7457121467635731E-6</v>
      </c>
      <c r="R4" s="161">
        <v>7.940110758022198E-7</v>
      </c>
      <c r="S4" s="161">
        <v>1.5328620844858037E-6</v>
      </c>
      <c r="T4" s="161">
        <v>0</v>
      </c>
      <c r="U4" s="161">
        <v>1.8351354074294965E-7</v>
      </c>
      <c r="V4" s="161">
        <v>8.5966956231517293E-7</v>
      </c>
      <c r="W4" s="161">
        <v>0</v>
      </c>
      <c r="X4" s="161">
        <v>0</v>
      </c>
      <c r="Y4" s="161">
        <v>0</v>
      </c>
      <c r="Z4" s="161">
        <v>0</v>
      </c>
      <c r="AA4" s="161">
        <v>0</v>
      </c>
      <c r="AB4" s="161">
        <v>0</v>
      </c>
      <c r="AC4" s="161">
        <v>0</v>
      </c>
      <c r="AD4" s="161">
        <v>0</v>
      </c>
      <c r="AE4" s="161">
        <v>0</v>
      </c>
      <c r="AF4" s="161">
        <v>1.2446388838644965E-6</v>
      </c>
      <c r="AG4" s="161">
        <v>6.4465240654776931E-7</v>
      </c>
      <c r="AH4" s="161">
        <v>0</v>
      </c>
      <c r="AI4" s="161">
        <v>0</v>
      </c>
      <c r="AJ4" s="161">
        <v>0</v>
      </c>
      <c r="AK4" s="161">
        <v>1.5771097524428988E-6</v>
      </c>
      <c r="AL4" s="161">
        <v>0</v>
      </c>
      <c r="AM4" s="161">
        <v>5.3585011335846404E-7</v>
      </c>
      <c r="AN4" s="161">
        <v>2.4565020010498313E-7</v>
      </c>
      <c r="AO4" s="161">
        <v>0</v>
      </c>
      <c r="AP4" s="161">
        <v>0</v>
      </c>
      <c r="AQ4" s="161">
        <v>0</v>
      </c>
      <c r="AR4" s="161">
        <v>0</v>
      </c>
      <c r="AS4" s="161">
        <v>0</v>
      </c>
      <c r="AT4" s="161">
        <v>1.5122396594268246E-6</v>
      </c>
      <c r="AU4" s="161">
        <v>0</v>
      </c>
      <c r="AV4" s="161">
        <v>0</v>
      </c>
      <c r="AW4" s="161">
        <v>1.059955008375325E-6</v>
      </c>
      <c r="AX4" s="161">
        <v>0</v>
      </c>
      <c r="AY4" s="161">
        <v>0</v>
      </c>
      <c r="AZ4" s="161">
        <v>0</v>
      </c>
      <c r="BA4" s="161">
        <v>0</v>
      </c>
      <c r="BB4" s="161">
        <v>0</v>
      </c>
      <c r="BC4" s="161">
        <v>0</v>
      </c>
      <c r="BD4" s="161">
        <v>1.1871568735256934E-6</v>
      </c>
      <c r="BE4" s="161">
        <v>0</v>
      </c>
      <c r="BF4" s="161">
        <v>0</v>
      </c>
      <c r="BG4" s="161">
        <v>0</v>
      </c>
      <c r="BH4" s="161">
        <v>1.7608914779050166E-7</v>
      </c>
      <c r="BI4" s="161">
        <v>0</v>
      </c>
      <c r="BJ4" s="161">
        <v>9.0821428865475225E-3</v>
      </c>
      <c r="BK4" s="161">
        <v>3.0094085132417852E-7</v>
      </c>
      <c r="BL4" s="161">
        <v>1.6646916467070357E-4</v>
      </c>
      <c r="BM4" s="161">
        <v>7.9997420823678224E-7</v>
      </c>
      <c r="BN4" s="161">
        <v>2.1656717666980303E-4</v>
      </c>
      <c r="BO4" s="161">
        <v>9.5002609347147782E-5</v>
      </c>
      <c r="BP4" s="161">
        <v>1.3796206502327281E-7</v>
      </c>
      <c r="BQ4" s="161">
        <v>0</v>
      </c>
      <c r="BR4" s="161">
        <v>3.4838021834177366E-7</v>
      </c>
      <c r="BS4" s="161">
        <v>2.4865285006872927E-7</v>
      </c>
      <c r="BT4" s="161">
        <v>7.7556941739780495E-7</v>
      </c>
      <c r="BU4" s="161">
        <v>8.7669482963274127E-6</v>
      </c>
      <c r="BV4" s="161">
        <v>2.6215216015158508E-6</v>
      </c>
      <c r="BW4" s="161">
        <v>3.6119528595552044E-6</v>
      </c>
      <c r="BX4" s="161">
        <v>2.3124831647962197E-6</v>
      </c>
      <c r="BY4" s="161">
        <v>4.8419841020325171E-7</v>
      </c>
      <c r="BZ4" s="161">
        <v>5.3044491539618316E-5</v>
      </c>
      <c r="CA4" s="161">
        <v>9.4021922996981301E-7</v>
      </c>
      <c r="CB4" s="161">
        <v>9.4181587196890839E-7</v>
      </c>
      <c r="CC4" s="161">
        <v>8.4270483565431851E-7</v>
      </c>
      <c r="CD4" s="161">
        <v>2.7413309384467562E-6</v>
      </c>
      <c r="CE4" s="161">
        <v>0</v>
      </c>
      <c r="CF4" s="161">
        <v>0</v>
      </c>
      <c r="CG4" s="161">
        <v>6.979216816655829E-8</v>
      </c>
      <c r="CH4" s="161">
        <v>2.4989790762220141E-6</v>
      </c>
      <c r="CI4" s="161">
        <v>4.2707772902692827E-8</v>
      </c>
      <c r="CJ4" s="161">
        <v>3.0492358077216105E-10</v>
      </c>
      <c r="CK4" s="161">
        <v>0</v>
      </c>
      <c r="CL4" s="161">
        <v>6.3038010916849925E-6</v>
      </c>
      <c r="CM4" s="161">
        <v>0</v>
      </c>
      <c r="CN4" s="161">
        <v>1.8478516318975114E-6</v>
      </c>
      <c r="CO4" s="161">
        <v>3.3112514008716124E-6</v>
      </c>
      <c r="CP4" s="161">
        <v>2.3813938512714569E-5</v>
      </c>
      <c r="CQ4" s="161">
        <v>4.0897405145454821E-5</v>
      </c>
      <c r="CR4" s="161">
        <v>1.1750576390579006E-4</v>
      </c>
      <c r="CS4" s="161">
        <v>2.3160062397978823E-7</v>
      </c>
      <c r="CT4" s="161">
        <v>3.3896787572497361E-3</v>
      </c>
      <c r="CU4" s="161">
        <v>1.8220300267531321E-3</v>
      </c>
      <c r="CV4" s="161">
        <v>1.0714138020076873E-3</v>
      </c>
      <c r="CW4" s="161">
        <v>1.7487352769960969E-6</v>
      </c>
      <c r="CX4" s="161">
        <v>8.0856595243026079E-7</v>
      </c>
      <c r="CY4" s="161">
        <v>1.2291012780206435E-6</v>
      </c>
      <c r="CZ4" s="161">
        <v>3.6049708565070843E-6</v>
      </c>
      <c r="DA4" s="161">
        <v>5.2062495568303757E-3</v>
      </c>
      <c r="DB4" s="161">
        <v>1.0396868200706481E-2</v>
      </c>
      <c r="DC4" s="161">
        <v>8.5401685107789115E-6</v>
      </c>
      <c r="DD4" s="161">
        <v>2.6587112415872019E-4</v>
      </c>
      <c r="DE4" s="161">
        <v>9.8928622996353956E-4</v>
      </c>
      <c r="DF4" s="161">
        <v>1.5506982395997257E-5</v>
      </c>
      <c r="DG4" s="161">
        <v>8.0775746641576302E-6</v>
      </c>
      <c r="DH4" s="176">
        <v>1.1471644879303386</v>
      </c>
      <c r="DI4" s="176">
        <v>1.043533104421337</v>
      </c>
    </row>
    <row r="5" spans="2:113" s="155" customFormat="1" ht="16.5" customHeight="1">
      <c r="B5" s="143" t="s">
        <v>31</v>
      </c>
      <c r="C5" s="143" t="s">
        <v>101</v>
      </c>
      <c r="D5" s="162">
        <v>4.8347261231505379E-4</v>
      </c>
      <c r="E5" s="162">
        <v>1.0187018914524528</v>
      </c>
      <c r="F5" s="162">
        <v>1.6523970972770175E-6</v>
      </c>
      <c r="G5" s="162">
        <v>4.6708698340424455E-8</v>
      </c>
      <c r="H5" s="162">
        <v>2.0254218772314629E-6</v>
      </c>
      <c r="I5" s="162">
        <v>0</v>
      </c>
      <c r="J5" s="162">
        <v>0</v>
      </c>
      <c r="K5" s="162">
        <v>1.7350640356455603E-8</v>
      </c>
      <c r="L5" s="162">
        <v>3.7871831802320684E-4</v>
      </c>
      <c r="M5" s="162">
        <v>3.7447302268524062E-3</v>
      </c>
      <c r="N5" s="162">
        <v>4.9264134555105022E-5</v>
      </c>
      <c r="O5" s="162">
        <v>0</v>
      </c>
      <c r="P5" s="162">
        <v>2.0733355001693166E-7</v>
      </c>
      <c r="Q5" s="162">
        <v>1.7396818314998907E-5</v>
      </c>
      <c r="R5" s="162">
        <v>1.5169690237152807E-8</v>
      </c>
      <c r="S5" s="162">
        <v>1.2763944441217958E-8</v>
      </c>
      <c r="T5" s="162">
        <v>0</v>
      </c>
      <c r="U5" s="162">
        <v>1.128041822389789E-8</v>
      </c>
      <c r="V5" s="162">
        <v>2.4883207596278847E-8</v>
      </c>
      <c r="W5" s="162">
        <v>0</v>
      </c>
      <c r="X5" s="162">
        <v>0</v>
      </c>
      <c r="Y5" s="162">
        <v>0</v>
      </c>
      <c r="Z5" s="162">
        <v>0</v>
      </c>
      <c r="AA5" s="162">
        <v>0</v>
      </c>
      <c r="AB5" s="162">
        <v>0</v>
      </c>
      <c r="AC5" s="162">
        <v>0</v>
      </c>
      <c r="AD5" s="162">
        <v>0</v>
      </c>
      <c r="AE5" s="162">
        <v>0</v>
      </c>
      <c r="AF5" s="162">
        <v>9.1321644030921763E-9</v>
      </c>
      <c r="AG5" s="162">
        <v>1.3869657081481576E-8</v>
      </c>
      <c r="AH5" s="162">
        <v>0</v>
      </c>
      <c r="AI5" s="162">
        <v>0</v>
      </c>
      <c r="AJ5" s="162">
        <v>0</v>
      </c>
      <c r="AK5" s="162">
        <v>3.6939054766888729E-8</v>
      </c>
      <c r="AL5" s="162">
        <v>0</v>
      </c>
      <c r="AM5" s="162">
        <v>4.6490624799645479E-8</v>
      </c>
      <c r="AN5" s="162">
        <v>2.0651389932572256E-8</v>
      </c>
      <c r="AO5" s="162">
        <v>0</v>
      </c>
      <c r="AP5" s="162">
        <v>0</v>
      </c>
      <c r="AQ5" s="162">
        <v>0</v>
      </c>
      <c r="AR5" s="162">
        <v>0</v>
      </c>
      <c r="AS5" s="162">
        <v>0</v>
      </c>
      <c r="AT5" s="162">
        <v>3.4301056985021525E-8</v>
      </c>
      <c r="AU5" s="162">
        <v>0</v>
      </c>
      <c r="AV5" s="162">
        <v>0</v>
      </c>
      <c r="AW5" s="162">
        <v>2.3193974200936786E-8</v>
      </c>
      <c r="AX5" s="162">
        <v>0</v>
      </c>
      <c r="AY5" s="162">
        <v>0</v>
      </c>
      <c r="AZ5" s="162">
        <v>0</v>
      </c>
      <c r="BA5" s="162">
        <v>0</v>
      </c>
      <c r="BB5" s="162">
        <v>0</v>
      </c>
      <c r="BC5" s="162">
        <v>0</v>
      </c>
      <c r="BD5" s="162">
        <v>1.8943055470164196E-5</v>
      </c>
      <c r="BE5" s="162">
        <v>0</v>
      </c>
      <c r="BF5" s="162">
        <v>0</v>
      </c>
      <c r="BG5" s="162">
        <v>0</v>
      </c>
      <c r="BH5" s="162">
        <v>4.136107189961825E-9</v>
      </c>
      <c r="BI5" s="162">
        <v>0</v>
      </c>
      <c r="BJ5" s="162">
        <v>4.3717165746009065E-6</v>
      </c>
      <c r="BK5" s="162">
        <v>1.4652430199382696E-8</v>
      </c>
      <c r="BL5" s="162">
        <v>1.5023628633996581E-7</v>
      </c>
      <c r="BM5" s="162">
        <v>2.1813007342511755E-8</v>
      </c>
      <c r="BN5" s="162">
        <v>1.3254549306283697E-7</v>
      </c>
      <c r="BO5" s="162">
        <v>2.6352716477951369E-7</v>
      </c>
      <c r="BP5" s="162">
        <v>5.4826123205901011E-9</v>
      </c>
      <c r="BQ5" s="162">
        <v>0</v>
      </c>
      <c r="BR5" s="162">
        <v>7.5078401561522183E-9</v>
      </c>
      <c r="BS5" s="162">
        <v>1.1302071483231051E-8</v>
      </c>
      <c r="BT5" s="162">
        <v>3.9774577144909594E-8</v>
      </c>
      <c r="BU5" s="162">
        <v>3.5725056843933073E-8</v>
      </c>
      <c r="BV5" s="162">
        <v>2.1516839147248213E-7</v>
      </c>
      <c r="BW5" s="162">
        <v>7.8717077115565712E-8</v>
      </c>
      <c r="BX5" s="162">
        <v>2.1591970683292994E-8</v>
      </c>
      <c r="BY5" s="162">
        <v>1.4150593358356029E-8</v>
      </c>
      <c r="BZ5" s="162">
        <v>6.4328780790558208E-6</v>
      </c>
      <c r="CA5" s="162">
        <v>2.1028733842828881E-8</v>
      </c>
      <c r="CB5" s="162">
        <v>1.1759443762001409E-8</v>
      </c>
      <c r="CC5" s="162">
        <v>6.5374098985025111E-9</v>
      </c>
      <c r="CD5" s="162">
        <v>5.5543640061237877E-8</v>
      </c>
      <c r="CE5" s="162">
        <v>0</v>
      </c>
      <c r="CF5" s="162">
        <v>0</v>
      </c>
      <c r="CG5" s="162">
        <v>2.0176420980866795E-9</v>
      </c>
      <c r="CH5" s="162">
        <v>3.6245609855741184E-8</v>
      </c>
      <c r="CI5" s="162">
        <v>7.4346857096626044E-10</v>
      </c>
      <c r="CJ5" s="162">
        <v>1.2117662782866361E-11</v>
      </c>
      <c r="CK5" s="162">
        <v>0</v>
      </c>
      <c r="CL5" s="162">
        <v>2.6863895933025352E-6</v>
      </c>
      <c r="CM5" s="162">
        <v>0</v>
      </c>
      <c r="CN5" s="162">
        <v>2.5970872697085845E-8</v>
      </c>
      <c r="CO5" s="162">
        <v>5.829739064261365E-8</v>
      </c>
      <c r="CP5" s="162">
        <v>1.4029557782452824E-7</v>
      </c>
      <c r="CQ5" s="162">
        <v>6.8410258556015192E-4</v>
      </c>
      <c r="CR5" s="162">
        <v>1.9558083463972165E-5</v>
      </c>
      <c r="CS5" s="162">
        <v>6.4592021484070284E-7</v>
      </c>
      <c r="CT5" s="162">
        <v>1.3847660962893501E-4</v>
      </c>
      <c r="CU5" s="162">
        <v>1.2291707111369528E-4</v>
      </c>
      <c r="CV5" s="162">
        <v>3.1770198690975013E-6</v>
      </c>
      <c r="CW5" s="162">
        <v>4.2040972204361723E-8</v>
      </c>
      <c r="CX5" s="162">
        <v>3.7572518953550292E-8</v>
      </c>
      <c r="CY5" s="162">
        <v>2.567595453006044E-8</v>
      </c>
      <c r="CZ5" s="162">
        <v>3.687041832213864E-8</v>
      </c>
      <c r="DA5" s="162">
        <v>3.5633634735452563E-4</v>
      </c>
      <c r="DB5" s="162">
        <v>9.438858691080557E-4</v>
      </c>
      <c r="DC5" s="162">
        <v>3.410629339143187E-8</v>
      </c>
      <c r="DD5" s="162">
        <v>1.0984313637117519E-6</v>
      </c>
      <c r="DE5" s="162">
        <v>1.3652998973258096E-6</v>
      </c>
      <c r="DF5" s="162">
        <v>1.3984497657696175E-8</v>
      </c>
      <c r="DG5" s="162">
        <v>1.9599027187923672E-7</v>
      </c>
      <c r="DH5" s="162">
        <v>1.0256854297503639</v>
      </c>
      <c r="DI5" s="162">
        <v>0.93302809834898448</v>
      </c>
    </row>
    <row r="6" spans="2:113" s="155" customFormat="1" ht="16.5" customHeight="1">
      <c r="B6" s="143" t="s">
        <v>200</v>
      </c>
      <c r="C6" s="143" t="s">
        <v>124</v>
      </c>
      <c r="D6" s="162">
        <v>7.5728728272979495E-2</v>
      </c>
      <c r="E6" s="162">
        <v>5.0674100649521672E-2</v>
      </c>
      <c r="F6" s="162">
        <v>1.0002556599388701</v>
      </c>
      <c r="G6" s="162">
        <v>4.0347522518553522E-8</v>
      </c>
      <c r="H6" s="162">
        <v>2.9312133419722261E-6</v>
      </c>
      <c r="I6" s="162">
        <v>0</v>
      </c>
      <c r="J6" s="162">
        <v>0</v>
      </c>
      <c r="K6" s="162">
        <v>5.1325743267613389E-8</v>
      </c>
      <c r="L6" s="162">
        <v>6.3658388905896927E-5</v>
      </c>
      <c r="M6" s="162">
        <v>2.4710577100708056E-3</v>
      </c>
      <c r="N6" s="162">
        <v>1.0216685150179175E-3</v>
      </c>
      <c r="O6" s="162">
        <v>0</v>
      </c>
      <c r="P6" s="162">
        <v>6.4028203411089446E-8</v>
      </c>
      <c r="Q6" s="162">
        <v>9.9611661539567779E-7</v>
      </c>
      <c r="R6" s="162">
        <v>6.0385598268297785E-8</v>
      </c>
      <c r="S6" s="162">
        <v>1.1582624580032596E-7</v>
      </c>
      <c r="T6" s="162">
        <v>0</v>
      </c>
      <c r="U6" s="162">
        <v>1.4309345721901066E-8</v>
      </c>
      <c r="V6" s="162">
        <v>6.5762992169899406E-8</v>
      </c>
      <c r="W6" s="162">
        <v>0</v>
      </c>
      <c r="X6" s="162">
        <v>0</v>
      </c>
      <c r="Y6" s="162">
        <v>0</v>
      </c>
      <c r="Z6" s="162">
        <v>0</v>
      </c>
      <c r="AA6" s="162">
        <v>0</v>
      </c>
      <c r="AB6" s="162">
        <v>0</v>
      </c>
      <c r="AC6" s="162">
        <v>0</v>
      </c>
      <c r="AD6" s="162">
        <v>0</v>
      </c>
      <c r="AE6" s="162">
        <v>0</v>
      </c>
      <c r="AF6" s="162">
        <v>9.3991588039660835E-8</v>
      </c>
      <c r="AG6" s="162">
        <v>4.9097189180884141E-8</v>
      </c>
      <c r="AH6" s="162">
        <v>0</v>
      </c>
      <c r="AI6" s="162">
        <v>0</v>
      </c>
      <c r="AJ6" s="162">
        <v>0</v>
      </c>
      <c r="AK6" s="162">
        <v>1.2025033241739718E-7</v>
      </c>
      <c r="AL6" s="162">
        <v>0</v>
      </c>
      <c r="AM6" s="162">
        <v>4.2397729254890183E-8</v>
      </c>
      <c r="AN6" s="162">
        <v>1.9406405252854464E-8</v>
      </c>
      <c r="AO6" s="162">
        <v>0</v>
      </c>
      <c r="AP6" s="162">
        <v>0</v>
      </c>
      <c r="AQ6" s="162">
        <v>0</v>
      </c>
      <c r="AR6" s="162">
        <v>0</v>
      </c>
      <c r="AS6" s="162">
        <v>0</v>
      </c>
      <c r="AT6" s="162">
        <v>1.1525338773441771E-7</v>
      </c>
      <c r="AU6" s="162">
        <v>0</v>
      </c>
      <c r="AV6" s="162">
        <v>0</v>
      </c>
      <c r="AW6" s="162">
        <v>8.0744595392483065E-8</v>
      </c>
      <c r="AX6" s="162">
        <v>0</v>
      </c>
      <c r="AY6" s="162">
        <v>0</v>
      </c>
      <c r="AZ6" s="162">
        <v>0</v>
      </c>
      <c r="BA6" s="162">
        <v>0</v>
      </c>
      <c r="BB6" s="162">
        <v>0</v>
      </c>
      <c r="BC6" s="162">
        <v>0</v>
      </c>
      <c r="BD6" s="162">
        <v>9.4912539585520655E-7</v>
      </c>
      <c r="BE6" s="162">
        <v>0</v>
      </c>
      <c r="BF6" s="162">
        <v>0</v>
      </c>
      <c r="BG6" s="162">
        <v>0</v>
      </c>
      <c r="BH6" s="162">
        <v>1.3426852232702593E-8</v>
      </c>
      <c r="BI6" s="162">
        <v>0</v>
      </c>
      <c r="BJ6" s="162">
        <v>6.8303120489309767E-4</v>
      </c>
      <c r="BK6" s="162">
        <v>2.3291076280677166E-8</v>
      </c>
      <c r="BL6" s="162">
        <v>1.2522654331649293E-5</v>
      </c>
      <c r="BM6" s="162">
        <v>6.1135486898002467E-8</v>
      </c>
      <c r="BN6" s="162">
        <v>1.628842537743928E-5</v>
      </c>
      <c r="BO6" s="162">
        <v>7.1546480466473526E-6</v>
      </c>
      <c r="BP6" s="162">
        <v>1.0621422782413471E-8</v>
      </c>
      <c r="BQ6" s="162">
        <v>0</v>
      </c>
      <c r="BR6" s="162">
        <v>2.6533452683580204E-8</v>
      </c>
      <c r="BS6" s="162">
        <v>1.9207769128256685E-8</v>
      </c>
      <c r="BT6" s="162">
        <v>6.0115952717237687E-8</v>
      </c>
      <c r="BU6" s="162">
        <v>6.6075678473062767E-7</v>
      </c>
      <c r="BV6" s="162">
        <v>2.0686375095504972E-7</v>
      </c>
      <c r="BW6" s="162">
        <v>2.7513458850071878E-7</v>
      </c>
      <c r="BX6" s="162">
        <v>1.7484208205029955E-7</v>
      </c>
      <c r="BY6" s="162">
        <v>3.7046351823643809E-8</v>
      </c>
      <c r="BZ6" s="162">
        <v>4.2801060369095298E-6</v>
      </c>
      <c r="CA6" s="162">
        <v>7.1644082968707611E-8</v>
      </c>
      <c r="CB6" s="162">
        <v>7.1343370073925156E-8</v>
      </c>
      <c r="CC6" s="162">
        <v>6.3654755291125841E-8</v>
      </c>
      <c r="CD6" s="162">
        <v>2.0862576359094198E-7</v>
      </c>
      <c r="CE6" s="162">
        <v>0</v>
      </c>
      <c r="CF6" s="162">
        <v>0</v>
      </c>
      <c r="CG6" s="162">
        <v>5.3388470748626826E-9</v>
      </c>
      <c r="CH6" s="162">
        <v>1.8952877310912333E-7</v>
      </c>
      <c r="CI6" s="162">
        <v>3.2446933745705644E-9</v>
      </c>
      <c r="CJ6" s="162">
        <v>2.3475455134439926E-11</v>
      </c>
      <c r="CK6" s="162">
        <v>0</v>
      </c>
      <c r="CL6" s="162">
        <v>5.9588720248597958E-7</v>
      </c>
      <c r="CM6" s="162">
        <v>0</v>
      </c>
      <c r="CN6" s="162">
        <v>1.4010794593805398E-7</v>
      </c>
      <c r="CO6" s="162">
        <v>2.515997213440633E-7</v>
      </c>
      <c r="CP6" s="162">
        <v>1.796797943703346E-6</v>
      </c>
      <c r="CQ6" s="162">
        <v>3.4127868371954849E-5</v>
      </c>
      <c r="CR6" s="162">
        <v>9.7223530524782685E-6</v>
      </c>
      <c r="CS6" s="162">
        <v>4.6732530662137237E-8</v>
      </c>
      <c r="CT6" s="162">
        <v>2.6113573605452404E-4</v>
      </c>
      <c r="CU6" s="162">
        <v>1.4256718886825889E-4</v>
      </c>
      <c r="CV6" s="162">
        <v>8.0697497628392422E-5</v>
      </c>
      <c r="CW6" s="162">
        <v>1.333854315532293E-7</v>
      </c>
      <c r="CX6" s="162">
        <v>6.2496810964324107E-8</v>
      </c>
      <c r="CY6" s="162">
        <v>9.3574368833792803E-8</v>
      </c>
      <c r="CZ6" s="162">
        <v>2.7271013409366646E-7</v>
      </c>
      <c r="DA6" s="162">
        <v>4.0760214992177271E-4</v>
      </c>
      <c r="DB6" s="162">
        <v>8.2452441628557544E-4</v>
      </c>
      <c r="DC6" s="162">
        <v>6.4363307057294258E-7</v>
      </c>
      <c r="DD6" s="162">
        <v>2.0039142265730547E-5</v>
      </c>
      <c r="DE6" s="162">
        <v>7.4440571575288956E-5</v>
      </c>
      <c r="DF6" s="162">
        <v>1.1665133444300616E-6</v>
      </c>
      <c r="DG6" s="162">
        <v>6.1620166385901838E-7</v>
      </c>
      <c r="DH6" s="162">
        <v>1.1328068190398077</v>
      </c>
      <c r="DI6" s="162">
        <v>1.0304724640796712</v>
      </c>
    </row>
    <row r="7" spans="2:113" s="155" customFormat="1" ht="16.5" customHeight="1">
      <c r="B7" s="143" t="s">
        <v>204</v>
      </c>
      <c r="C7" s="143" t="s">
        <v>131</v>
      </c>
      <c r="D7" s="162">
        <v>1.1083524099345648E-6</v>
      </c>
      <c r="E7" s="162">
        <v>1.0159003531352633E-6</v>
      </c>
      <c r="F7" s="162">
        <v>1.4234861585771756E-6</v>
      </c>
      <c r="G7" s="162">
        <v>1.018293374395699</v>
      </c>
      <c r="H7" s="162">
        <v>1.6211951745234365E-5</v>
      </c>
      <c r="I7" s="162">
        <v>0</v>
      </c>
      <c r="J7" s="162">
        <v>0</v>
      </c>
      <c r="K7" s="162">
        <v>9.7030445356540276E-7</v>
      </c>
      <c r="L7" s="162">
        <v>1.430966491749692E-5</v>
      </c>
      <c r="M7" s="162">
        <v>2.7244588183612854E-4</v>
      </c>
      <c r="N7" s="162">
        <v>2.9322264183887231E-5</v>
      </c>
      <c r="O7" s="162">
        <v>0</v>
      </c>
      <c r="P7" s="162">
        <v>1.3618625497341494E-7</v>
      </c>
      <c r="Q7" s="162">
        <v>8.4785668692929942E-6</v>
      </c>
      <c r="R7" s="162">
        <v>0.15862442506564786</v>
      </c>
      <c r="S7" s="162">
        <v>6.0187761192175926E-4</v>
      </c>
      <c r="T7" s="162">
        <v>0</v>
      </c>
      <c r="U7" s="162">
        <v>2.2310692423972261E-7</v>
      </c>
      <c r="V7" s="162">
        <v>2.0616175464628315E-7</v>
      </c>
      <c r="W7" s="162">
        <v>0</v>
      </c>
      <c r="X7" s="162">
        <v>0</v>
      </c>
      <c r="Y7" s="162">
        <v>0</v>
      </c>
      <c r="Z7" s="162">
        <v>0</v>
      </c>
      <c r="AA7" s="162">
        <v>0</v>
      </c>
      <c r="AB7" s="162">
        <v>0</v>
      </c>
      <c r="AC7" s="162">
        <v>0</v>
      </c>
      <c r="AD7" s="162">
        <v>0</v>
      </c>
      <c r="AE7" s="162">
        <v>0</v>
      </c>
      <c r="AF7" s="162">
        <v>1.0078666114234614E-6</v>
      </c>
      <c r="AG7" s="162">
        <v>1.3383314884670688E-7</v>
      </c>
      <c r="AH7" s="162">
        <v>0</v>
      </c>
      <c r="AI7" s="162">
        <v>0</v>
      </c>
      <c r="AJ7" s="162">
        <v>0</v>
      </c>
      <c r="AK7" s="162">
        <v>4.014390322007998E-6</v>
      </c>
      <c r="AL7" s="162">
        <v>0</v>
      </c>
      <c r="AM7" s="162">
        <v>2.9076367467085007E-7</v>
      </c>
      <c r="AN7" s="162">
        <v>1.2951897843356958E-6</v>
      </c>
      <c r="AO7" s="162">
        <v>0</v>
      </c>
      <c r="AP7" s="162">
        <v>0</v>
      </c>
      <c r="AQ7" s="162">
        <v>0</v>
      </c>
      <c r="AR7" s="162">
        <v>0</v>
      </c>
      <c r="AS7" s="162">
        <v>0</v>
      </c>
      <c r="AT7" s="162">
        <v>2.4453436677021663E-7</v>
      </c>
      <c r="AU7" s="162">
        <v>0</v>
      </c>
      <c r="AV7" s="162">
        <v>0</v>
      </c>
      <c r="AW7" s="162">
        <v>1.7889884781989853E-7</v>
      </c>
      <c r="AX7" s="162">
        <v>0</v>
      </c>
      <c r="AY7" s="162">
        <v>0</v>
      </c>
      <c r="AZ7" s="162">
        <v>0</v>
      </c>
      <c r="BA7" s="162">
        <v>0</v>
      </c>
      <c r="BB7" s="162">
        <v>0</v>
      </c>
      <c r="BC7" s="162">
        <v>0</v>
      </c>
      <c r="BD7" s="162">
        <v>7.0960311055326787E-8</v>
      </c>
      <c r="BE7" s="162">
        <v>0</v>
      </c>
      <c r="BF7" s="162">
        <v>0</v>
      </c>
      <c r="BG7" s="162">
        <v>0</v>
      </c>
      <c r="BH7" s="162">
        <v>1.3694276639907643E-7</v>
      </c>
      <c r="BI7" s="162">
        <v>0</v>
      </c>
      <c r="BJ7" s="162">
        <v>2.7644911227645903E-4</v>
      </c>
      <c r="BK7" s="162">
        <v>7.5689305207927541E-7</v>
      </c>
      <c r="BL7" s="162">
        <v>5.5937460085081904E-4</v>
      </c>
      <c r="BM7" s="162">
        <v>9.4478365072904008E-5</v>
      </c>
      <c r="BN7" s="162">
        <v>8.6613451122822792E-5</v>
      </c>
      <c r="BO7" s="162">
        <v>7.0378742291089946E-5</v>
      </c>
      <c r="BP7" s="162">
        <v>4.3577995661237301E-7</v>
      </c>
      <c r="BQ7" s="162">
        <v>0</v>
      </c>
      <c r="BR7" s="162">
        <v>9.3705209743175022E-6</v>
      </c>
      <c r="BS7" s="162">
        <v>2.2050488634220185E-7</v>
      </c>
      <c r="BT7" s="162">
        <v>4.1505354022808691E-6</v>
      </c>
      <c r="BU7" s="162">
        <v>1.4566221161308225E-6</v>
      </c>
      <c r="BV7" s="162">
        <v>1.923396527597643E-6</v>
      </c>
      <c r="BW7" s="162">
        <v>2.7244196364753096E-7</v>
      </c>
      <c r="BX7" s="162">
        <v>1.0412014912378277E-6</v>
      </c>
      <c r="BY7" s="162">
        <v>2.1723154333783416E-6</v>
      </c>
      <c r="BZ7" s="162">
        <v>3.8424666716118686E-6</v>
      </c>
      <c r="CA7" s="162">
        <v>3.9055926575062504E-7</v>
      </c>
      <c r="CB7" s="162">
        <v>3.3654706167625867E-6</v>
      </c>
      <c r="CC7" s="162">
        <v>1.107377382207926E-7</v>
      </c>
      <c r="CD7" s="162">
        <v>1.9848087001277863E-5</v>
      </c>
      <c r="CE7" s="162">
        <v>0</v>
      </c>
      <c r="CF7" s="162">
        <v>0</v>
      </c>
      <c r="CG7" s="162">
        <v>7.5133714441875544E-6</v>
      </c>
      <c r="CH7" s="162">
        <v>2.7521700652565049E-5</v>
      </c>
      <c r="CI7" s="162">
        <v>7.3876501635427094E-8</v>
      </c>
      <c r="CJ7" s="162">
        <v>9.6316030625205803E-10</v>
      </c>
      <c r="CK7" s="162">
        <v>0</v>
      </c>
      <c r="CL7" s="162">
        <v>6.1537447102339675E-7</v>
      </c>
      <c r="CM7" s="162">
        <v>0</v>
      </c>
      <c r="CN7" s="162">
        <v>1.5264249597646185E-7</v>
      </c>
      <c r="CO7" s="162">
        <v>2.0869794360175565E-5</v>
      </c>
      <c r="CP7" s="162">
        <v>9.453586898006949E-7</v>
      </c>
      <c r="CQ7" s="162">
        <v>3.8089514795903469E-7</v>
      </c>
      <c r="CR7" s="162">
        <v>2.2352702278521572E-6</v>
      </c>
      <c r="CS7" s="162">
        <v>8.98189123115916E-7</v>
      </c>
      <c r="CT7" s="162">
        <v>3.0511858825931425E-5</v>
      </c>
      <c r="CU7" s="162">
        <v>2.4170277899716508E-5</v>
      </c>
      <c r="CV7" s="162">
        <v>4.5310961167418895E-6</v>
      </c>
      <c r="CW7" s="162">
        <v>2.789011304181816E-5</v>
      </c>
      <c r="CX7" s="162">
        <v>1.4754869846411406E-7</v>
      </c>
      <c r="CY7" s="162">
        <v>5.3815888136440068E-7</v>
      </c>
      <c r="CZ7" s="162">
        <v>1.992966549926144E-6</v>
      </c>
      <c r="DA7" s="162">
        <v>1.6231975302234811E-4</v>
      </c>
      <c r="DB7" s="162">
        <v>6.1540049424275037E-6</v>
      </c>
      <c r="DC7" s="162">
        <v>6.1215928644115927E-7</v>
      </c>
      <c r="DD7" s="162">
        <v>7.1875254682714078E-6</v>
      </c>
      <c r="DE7" s="162">
        <v>3.793696801536439E-6</v>
      </c>
      <c r="DF7" s="162">
        <v>7.1780001764249142E-7</v>
      </c>
      <c r="DG7" s="162">
        <v>9.0086362435731608E-6</v>
      </c>
      <c r="DH7" s="162">
        <v>1.1793503371177445</v>
      </c>
      <c r="DI7" s="162">
        <v>1.0728113809669846</v>
      </c>
    </row>
    <row r="8" spans="2:113" s="155" customFormat="1" ht="16.5" customHeight="1">
      <c r="B8" s="143" t="s">
        <v>540</v>
      </c>
      <c r="C8" s="143" t="s">
        <v>145</v>
      </c>
      <c r="D8" s="162">
        <v>3.4326893768729808E-7</v>
      </c>
      <c r="E8" s="162">
        <v>5.2874962138038493E-5</v>
      </c>
      <c r="F8" s="162">
        <v>1.9129059848354701E-6</v>
      </c>
      <c r="G8" s="162">
        <v>3.7141381434595979E-7</v>
      </c>
      <c r="H8" s="162">
        <v>1.0529601100926629</v>
      </c>
      <c r="I8" s="162">
        <v>0</v>
      </c>
      <c r="J8" s="162">
        <v>0</v>
      </c>
      <c r="K8" s="162">
        <v>4.5333638214361302E-7</v>
      </c>
      <c r="L8" s="162">
        <v>2.7724969818046431E-2</v>
      </c>
      <c r="M8" s="162">
        <v>2.1927521289689854E-2</v>
      </c>
      <c r="N8" s="162">
        <v>2.5196166045190945E-4</v>
      </c>
      <c r="O8" s="162">
        <v>0</v>
      </c>
      <c r="P8" s="162">
        <v>7.9957874599376141E-7</v>
      </c>
      <c r="Q8" s="162">
        <v>4.9657640508595024E-5</v>
      </c>
      <c r="R8" s="162">
        <v>3.2386470732760383E-7</v>
      </c>
      <c r="S8" s="162">
        <v>5.3488429508002317E-7</v>
      </c>
      <c r="T8" s="162">
        <v>0</v>
      </c>
      <c r="U8" s="162">
        <v>3.8982364823631179E-7</v>
      </c>
      <c r="V8" s="162">
        <v>5.916103320915852E-7</v>
      </c>
      <c r="W8" s="162">
        <v>0</v>
      </c>
      <c r="X8" s="162">
        <v>0</v>
      </c>
      <c r="Y8" s="162">
        <v>0</v>
      </c>
      <c r="Z8" s="162">
        <v>0</v>
      </c>
      <c r="AA8" s="162">
        <v>0</v>
      </c>
      <c r="AB8" s="162">
        <v>0</v>
      </c>
      <c r="AC8" s="162">
        <v>0</v>
      </c>
      <c r="AD8" s="162">
        <v>0</v>
      </c>
      <c r="AE8" s="162">
        <v>0</v>
      </c>
      <c r="AF8" s="162">
        <v>2.864895666583322E-7</v>
      </c>
      <c r="AG8" s="162">
        <v>6.6585327440718066E-7</v>
      </c>
      <c r="AH8" s="162">
        <v>0</v>
      </c>
      <c r="AI8" s="162">
        <v>0</v>
      </c>
      <c r="AJ8" s="162">
        <v>0</v>
      </c>
      <c r="AK8" s="162">
        <v>1.5020752840411831E-6</v>
      </c>
      <c r="AL8" s="162">
        <v>0</v>
      </c>
      <c r="AM8" s="162">
        <v>1.8342456478345272E-6</v>
      </c>
      <c r="AN8" s="162">
        <v>4.1307051663315818E-7</v>
      </c>
      <c r="AO8" s="162">
        <v>0</v>
      </c>
      <c r="AP8" s="162">
        <v>0</v>
      </c>
      <c r="AQ8" s="162">
        <v>0</v>
      </c>
      <c r="AR8" s="162">
        <v>0</v>
      </c>
      <c r="AS8" s="162">
        <v>0</v>
      </c>
      <c r="AT8" s="162">
        <v>5.6499229478732654E-7</v>
      </c>
      <c r="AU8" s="162">
        <v>0</v>
      </c>
      <c r="AV8" s="162">
        <v>0</v>
      </c>
      <c r="AW8" s="162">
        <v>1.7020939173509556E-6</v>
      </c>
      <c r="AX8" s="162">
        <v>0</v>
      </c>
      <c r="AY8" s="162">
        <v>0</v>
      </c>
      <c r="AZ8" s="162">
        <v>0</v>
      </c>
      <c r="BA8" s="162">
        <v>0</v>
      </c>
      <c r="BB8" s="162">
        <v>0</v>
      </c>
      <c r="BC8" s="162">
        <v>0</v>
      </c>
      <c r="BD8" s="162">
        <v>5.3643713883281544E-5</v>
      </c>
      <c r="BE8" s="162">
        <v>0</v>
      </c>
      <c r="BF8" s="162">
        <v>0</v>
      </c>
      <c r="BG8" s="162">
        <v>0</v>
      </c>
      <c r="BH8" s="162">
        <v>2.697002155627288E-7</v>
      </c>
      <c r="BI8" s="162">
        <v>0</v>
      </c>
      <c r="BJ8" s="162">
        <v>5.927175789134114E-7</v>
      </c>
      <c r="BK8" s="162">
        <v>3.5202716054991028E-7</v>
      </c>
      <c r="BL8" s="162">
        <v>1.9146291570732176E-6</v>
      </c>
      <c r="BM8" s="162">
        <v>1.044305486389282E-6</v>
      </c>
      <c r="BN8" s="162">
        <v>2.3459533172024689E-6</v>
      </c>
      <c r="BO8" s="162">
        <v>1.635284593048292E-6</v>
      </c>
      <c r="BP8" s="162">
        <v>1.865060770438049E-6</v>
      </c>
      <c r="BQ8" s="162">
        <v>0</v>
      </c>
      <c r="BR8" s="162">
        <v>6.0498813252063832E-6</v>
      </c>
      <c r="BS8" s="162">
        <v>1.002118848739779E-6</v>
      </c>
      <c r="BT8" s="162">
        <v>1.3422914742832299E-6</v>
      </c>
      <c r="BU8" s="162">
        <v>1.3136028670279872E-6</v>
      </c>
      <c r="BV8" s="162">
        <v>2.9926538974276836E-6</v>
      </c>
      <c r="BW8" s="162">
        <v>2.3753532030589022E-6</v>
      </c>
      <c r="BX8" s="162">
        <v>2.7380827943430019E-6</v>
      </c>
      <c r="BY8" s="162">
        <v>3.5822891787981168E-7</v>
      </c>
      <c r="BZ8" s="162">
        <v>3.8711567803342134E-5</v>
      </c>
      <c r="CA8" s="162">
        <v>6.4738025248848123E-7</v>
      </c>
      <c r="CB8" s="162">
        <v>5.1233526312786668E-7</v>
      </c>
      <c r="CC8" s="162">
        <v>2.0932037512761235E-7</v>
      </c>
      <c r="CD8" s="162">
        <v>9.3798793701956342E-7</v>
      </c>
      <c r="CE8" s="162">
        <v>0</v>
      </c>
      <c r="CF8" s="162">
        <v>0</v>
      </c>
      <c r="CG8" s="162">
        <v>2.7753665595821158E-6</v>
      </c>
      <c r="CH8" s="162">
        <v>3.277713875272895E-6</v>
      </c>
      <c r="CI8" s="162">
        <v>7.226415950781601E-8</v>
      </c>
      <c r="CJ8" s="162">
        <v>4.1221549444314352E-9</v>
      </c>
      <c r="CK8" s="162">
        <v>0</v>
      </c>
      <c r="CL8" s="162">
        <v>9.4564819880457333E-6</v>
      </c>
      <c r="CM8" s="162">
        <v>0</v>
      </c>
      <c r="CN8" s="162">
        <v>6.7084803389905862E-7</v>
      </c>
      <c r="CO8" s="162">
        <v>2.4960392328444168E-6</v>
      </c>
      <c r="CP8" s="162">
        <v>1.178318197536343E-6</v>
      </c>
      <c r="CQ8" s="162">
        <v>1.9341053819339367E-3</v>
      </c>
      <c r="CR8" s="162">
        <v>5.6372458241234158E-5</v>
      </c>
      <c r="CS8" s="162">
        <v>3.3102937317236637E-4</v>
      </c>
      <c r="CT8" s="162">
        <v>8.7513079627324982E-4</v>
      </c>
      <c r="CU8" s="162">
        <v>5.7857455533467223E-4</v>
      </c>
      <c r="CV8" s="162">
        <v>1.751338911494907E-5</v>
      </c>
      <c r="CW8" s="162">
        <v>7.3187683877365361E-7</v>
      </c>
      <c r="CX8" s="162">
        <v>2.6547227576224816E-6</v>
      </c>
      <c r="CY8" s="162">
        <v>9.6712264118357268E-7</v>
      </c>
      <c r="CZ8" s="162">
        <v>2.0389843450735164E-4</v>
      </c>
      <c r="DA8" s="162">
        <v>1.9807873263741432E-2</v>
      </c>
      <c r="DB8" s="162">
        <v>1.1897589742106307E-2</v>
      </c>
      <c r="DC8" s="162">
        <v>9.2238721830141737E-7</v>
      </c>
      <c r="DD8" s="162">
        <v>5.8761395416062016E-4</v>
      </c>
      <c r="DE8" s="162">
        <v>6.1982571877748143E-6</v>
      </c>
      <c r="DF8" s="162">
        <v>1.5303199172468672E-7</v>
      </c>
      <c r="DG8" s="162">
        <v>4.6361607461612034E-6</v>
      </c>
      <c r="DH8" s="162">
        <v>1.1394285352301377</v>
      </c>
      <c r="DI8" s="162">
        <v>1.036495994380159</v>
      </c>
    </row>
    <row r="9" spans="2:113" s="155" customFormat="1" ht="16.5" customHeight="1">
      <c r="B9" s="143" t="s">
        <v>1190</v>
      </c>
      <c r="C9" s="143" t="s">
        <v>159</v>
      </c>
      <c r="D9" s="162">
        <v>0</v>
      </c>
      <c r="E9" s="162">
        <v>0</v>
      </c>
      <c r="F9" s="162">
        <v>0</v>
      </c>
      <c r="G9" s="162">
        <v>0</v>
      </c>
      <c r="H9" s="162">
        <v>0</v>
      </c>
      <c r="I9" s="162">
        <v>1</v>
      </c>
      <c r="J9" s="162">
        <v>0</v>
      </c>
      <c r="K9" s="162">
        <v>0</v>
      </c>
      <c r="L9" s="162">
        <v>0</v>
      </c>
      <c r="M9" s="162">
        <v>0</v>
      </c>
      <c r="N9" s="162">
        <v>0</v>
      </c>
      <c r="O9" s="162">
        <v>0</v>
      </c>
      <c r="P9" s="162">
        <v>0</v>
      </c>
      <c r="Q9" s="162">
        <v>0</v>
      </c>
      <c r="R9" s="162">
        <v>0</v>
      </c>
      <c r="S9" s="162">
        <v>0</v>
      </c>
      <c r="T9" s="162">
        <v>0</v>
      </c>
      <c r="U9" s="162">
        <v>0</v>
      </c>
      <c r="V9" s="162">
        <v>0</v>
      </c>
      <c r="W9" s="162">
        <v>0</v>
      </c>
      <c r="X9" s="162">
        <v>0</v>
      </c>
      <c r="Y9" s="162">
        <v>0</v>
      </c>
      <c r="Z9" s="162">
        <v>0</v>
      </c>
      <c r="AA9" s="162">
        <v>0</v>
      </c>
      <c r="AB9" s="162">
        <v>0</v>
      </c>
      <c r="AC9" s="162">
        <v>0</v>
      </c>
      <c r="AD9" s="162">
        <v>0</v>
      </c>
      <c r="AE9" s="162">
        <v>0</v>
      </c>
      <c r="AF9" s="162">
        <v>0</v>
      </c>
      <c r="AG9" s="162">
        <v>0</v>
      </c>
      <c r="AH9" s="162">
        <v>0</v>
      </c>
      <c r="AI9" s="162">
        <v>0</v>
      </c>
      <c r="AJ9" s="162">
        <v>0</v>
      </c>
      <c r="AK9" s="162">
        <v>0</v>
      </c>
      <c r="AL9" s="162">
        <v>0</v>
      </c>
      <c r="AM9" s="162">
        <v>0</v>
      </c>
      <c r="AN9" s="162">
        <v>0</v>
      </c>
      <c r="AO9" s="162">
        <v>0</v>
      </c>
      <c r="AP9" s="162">
        <v>0</v>
      </c>
      <c r="AQ9" s="162">
        <v>0</v>
      </c>
      <c r="AR9" s="162">
        <v>0</v>
      </c>
      <c r="AS9" s="162">
        <v>0</v>
      </c>
      <c r="AT9" s="162">
        <v>0</v>
      </c>
      <c r="AU9" s="162">
        <v>0</v>
      </c>
      <c r="AV9" s="162">
        <v>0</v>
      </c>
      <c r="AW9" s="162">
        <v>0</v>
      </c>
      <c r="AX9" s="162">
        <v>0</v>
      </c>
      <c r="AY9" s="162">
        <v>0</v>
      </c>
      <c r="AZ9" s="162">
        <v>0</v>
      </c>
      <c r="BA9" s="162">
        <v>0</v>
      </c>
      <c r="BB9" s="162">
        <v>0</v>
      </c>
      <c r="BC9" s="162">
        <v>0</v>
      </c>
      <c r="BD9" s="162">
        <v>0</v>
      </c>
      <c r="BE9" s="162">
        <v>0</v>
      </c>
      <c r="BF9" s="162">
        <v>0</v>
      </c>
      <c r="BG9" s="162">
        <v>0</v>
      </c>
      <c r="BH9" s="162">
        <v>0</v>
      </c>
      <c r="BI9" s="162">
        <v>0</v>
      </c>
      <c r="BJ9" s="162">
        <v>0</v>
      </c>
      <c r="BK9" s="162">
        <v>0</v>
      </c>
      <c r="BL9" s="162">
        <v>0</v>
      </c>
      <c r="BM9" s="162">
        <v>0</v>
      </c>
      <c r="BN9" s="162">
        <v>0</v>
      </c>
      <c r="BO9" s="162">
        <v>0</v>
      </c>
      <c r="BP9" s="162">
        <v>0</v>
      </c>
      <c r="BQ9" s="162">
        <v>0</v>
      </c>
      <c r="BR9" s="162">
        <v>0</v>
      </c>
      <c r="BS9" s="162">
        <v>0</v>
      </c>
      <c r="BT9" s="162">
        <v>0</v>
      </c>
      <c r="BU9" s="162">
        <v>0</v>
      </c>
      <c r="BV9" s="162">
        <v>0</v>
      </c>
      <c r="BW9" s="162">
        <v>0</v>
      </c>
      <c r="BX9" s="162">
        <v>0</v>
      </c>
      <c r="BY9" s="162">
        <v>0</v>
      </c>
      <c r="BZ9" s="162">
        <v>0</v>
      </c>
      <c r="CA9" s="162">
        <v>0</v>
      </c>
      <c r="CB9" s="162">
        <v>0</v>
      </c>
      <c r="CC9" s="162">
        <v>0</v>
      </c>
      <c r="CD9" s="162">
        <v>0</v>
      </c>
      <c r="CE9" s="162">
        <v>0</v>
      </c>
      <c r="CF9" s="162">
        <v>0</v>
      </c>
      <c r="CG9" s="162">
        <v>0</v>
      </c>
      <c r="CH9" s="162">
        <v>0</v>
      </c>
      <c r="CI9" s="162">
        <v>0</v>
      </c>
      <c r="CJ9" s="162">
        <v>0</v>
      </c>
      <c r="CK9" s="162">
        <v>0</v>
      </c>
      <c r="CL9" s="162">
        <v>0</v>
      </c>
      <c r="CM9" s="162">
        <v>0</v>
      </c>
      <c r="CN9" s="162">
        <v>0</v>
      </c>
      <c r="CO9" s="162">
        <v>0</v>
      </c>
      <c r="CP9" s="162">
        <v>0</v>
      </c>
      <c r="CQ9" s="162">
        <v>0</v>
      </c>
      <c r="CR9" s="162">
        <v>0</v>
      </c>
      <c r="CS9" s="162">
        <v>0</v>
      </c>
      <c r="CT9" s="162">
        <v>0</v>
      </c>
      <c r="CU9" s="162">
        <v>0</v>
      </c>
      <c r="CV9" s="162">
        <v>0</v>
      </c>
      <c r="CW9" s="162">
        <v>0</v>
      </c>
      <c r="CX9" s="162">
        <v>0</v>
      </c>
      <c r="CY9" s="162">
        <v>0</v>
      </c>
      <c r="CZ9" s="162">
        <v>0</v>
      </c>
      <c r="DA9" s="162">
        <v>0</v>
      </c>
      <c r="DB9" s="162">
        <v>0</v>
      </c>
      <c r="DC9" s="162">
        <v>0</v>
      </c>
      <c r="DD9" s="162">
        <v>0</v>
      </c>
      <c r="DE9" s="162">
        <v>0</v>
      </c>
      <c r="DF9" s="162">
        <v>0</v>
      </c>
      <c r="DG9" s="162">
        <v>0</v>
      </c>
      <c r="DH9" s="162">
        <v>1</v>
      </c>
      <c r="DI9" s="162">
        <v>0.90966301293376972</v>
      </c>
    </row>
    <row r="10" spans="2:113" s="155" customFormat="1" ht="16.5" customHeight="1">
      <c r="B10" s="143" t="s">
        <v>1721</v>
      </c>
      <c r="C10" s="143" t="s">
        <v>1848</v>
      </c>
      <c r="D10" s="162">
        <v>0</v>
      </c>
      <c r="E10" s="162">
        <v>0</v>
      </c>
      <c r="F10" s="162">
        <v>0</v>
      </c>
      <c r="G10" s="162">
        <v>0</v>
      </c>
      <c r="H10" s="162">
        <v>0</v>
      </c>
      <c r="I10" s="162">
        <v>0</v>
      </c>
      <c r="J10" s="162">
        <v>1</v>
      </c>
      <c r="K10" s="162">
        <v>0</v>
      </c>
      <c r="L10" s="162">
        <v>0</v>
      </c>
      <c r="M10" s="162">
        <v>0</v>
      </c>
      <c r="N10" s="162">
        <v>0</v>
      </c>
      <c r="O10" s="162">
        <v>0</v>
      </c>
      <c r="P10" s="162">
        <v>0</v>
      </c>
      <c r="Q10" s="162">
        <v>0</v>
      </c>
      <c r="R10" s="162">
        <v>0</v>
      </c>
      <c r="S10" s="162">
        <v>0</v>
      </c>
      <c r="T10" s="162">
        <v>0</v>
      </c>
      <c r="U10" s="162">
        <v>0</v>
      </c>
      <c r="V10" s="162">
        <v>0</v>
      </c>
      <c r="W10" s="162">
        <v>0</v>
      </c>
      <c r="X10" s="162">
        <v>0</v>
      </c>
      <c r="Y10" s="162">
        <v>0</v>
      </c>
      <c r="Z10" s="162">
        <v>0</v>
      </c>
      <c r="AA10" s="162">
        <v>0</v>
      </c>
      <c r="AB10" s="162">
        <v>0</v>
      </c>
      <c r="AC10" s="162">
        <v>0</v>
      </c>
      <c r="AD10" s="162">
        <v>0</v>
      </c>
      <c r="AE10" s="162">
        <v>0</v>
      </c>
      <c r="AF10" s="162">
        <v>0</v>
      </c>
      <c r="AG10" s="162">
        <v>0</v>
      </c>
      <c r="AH10" s="162">
        <v>0</v>
      </c>
      <c r="AI10" s="162">
        <v>0</v>
      </c>
      <c r="AJ10" s="162">
        <v>0</v>
      </c>
      <c r="AK10" s="162">
        <v>0</v>
      </c>
      <c r="AL10" s="162">
        <v>0</v>
      </c>
      <c r="AM10" s="162">
        <v>0</v>
      </c>
      <c r="AN10" s="162">
        <v>0</v>
      </c>
      <c r="AO10" s="162">
        <v>0</v>
      </c>
      <c r="AP10" s="162">
        <v>0</v>
      </c>
      <c r="AQ10" s="162">
        <v>0</v>
      </c>
      <c r="AR10" s="162">
        <v>0</v>
      </c>
      <c r="AS10" s="162">
        <v>0</v>
      </c>
      <c r="AT10" s="162">
        <v>0</v>
      </c>
      <c r="AU10" s="162">
        <v>0</v>
      </c>
      <c r="AV10" s="162">
        <v>0</v>
      </c>
      <c r="AW10" s="162">
        <v>0</v>
      </c>
      <c r="AX10" s="162">
        <v>0</v>
      </c>
      <c r="AY10" s="162">
        <v>0</v>
      </c>
      <c r="AZ10" s="162">
        <v>0</v>
      </c>
      <c r="BA10" s="162">
        <v>0</v>
      </c>
      <c r="BB10" s="162">
        <v>0</v>
      </c>
      <c r="BC10" s="162">
        <v>0</v>
      </c>
      <c r="BD10" s="162">
        <v>0</v>
      </c>
      <c r="BE10" s="162">
        <v>0</v>
      </c>
      <c r="BF10" s="162">
        <v>0</v>
      </c>
      <c r="BG10" s="162">
        <v>0</v>
      </c>
      <c r="BH10" s="162">
        <v>0</v>
      </c>
      <c r="BI10" s="162">
        <v>0</v>
      </c>
      <c r="BJ10" s="162">
        <v>0</v>
      </c>
      <c r="BK10" s="162">
        <v>0</v>
      </c>
      <c r="BL10" s="162">
        <v>0</v>
      </c>
      <c r="BM10" s="162">
        <v>0</v>
      </c>
      <c r="BN10" s="162">
        <v>0</v>
      </c>
      <c r="BO10" s="162">
        <v>0</v>
      </c>
      <c r="BP10" s="162">
        <v>0</v>
      </c>
      <c r="BQ10" s="162">
        <v>0</v>
      </c>
      <c r="BR10" s="162">
        <v>0</v>
      </c>
      <c r="BS10" s="162">
        <v>0</v>
      </c>
      <c r="BT10" s="162">
        <v>0</v>
      </c>
      <c r="BU10" s="162">
        <v>0</v>
      </c>
      <c r="BV10" s="162">
        <v>0</v>
      </c>
      <c r="BW10" s="162">
        <v>0</v>
      </c>
      <c r="BX10" s="162">
        <v>0</v>
      </c>
      <c r="BY10" s="162">
        <v>0</v>
      </c>
      <c r="BZ10" s="162">
        <v>0</v>
      </c>
      <c r="CA10" s="162">
        <v>0</v>
      </c>
      <c r="CB10" s="162">
        <v>0</v>
      </c>
      <c r="CC10" s="162">
        <v>0</v>
      </c>
      <c r="CD10" s="162">
        <v>0</v>
      </c>
      <c r="CE10" s="162">
        <v>0</v>
      </c>
      <c r="CF10" s="162">
        <v>0</v>
      </c>
      <c r="CG10" s="162">
        <v>0</v>
      </c>
      <c r="CH10" s="162">
        <v>0</v>
      </c>
      <c r="CI10" s="162">
        <v>0</v>
      </c>
      <c r="CJ10" s="162">
        <v>0</v>
      </c>
      <c r="CK10" s="162">
        <v>0</v>
      </c>
      <c r="CL10" s="162">
        <v>0</v>
      </c>
      <c r="CM10" s="162">
        <v>0</v>
      </c>
      <c r="CN10" s="162">
        <v>0</v>
      </c>
      <c r="CO10" s="162">
        <v>0</v>
      </c>
      <c r="CP10" s="162">
        <v>0</v>
      </c>
      <c r="CQ10" s="162">
        <v>0</v>
      </c>
      <c r="CR10" s="162">
        <v>0</v>
      </c>
      <c r="CS10" s="162">
        <v>0</v>
      </c>
      <c r="CT10" s="162">
        <v>0</v>
      </c>
      <c r="CU10" s="162">
        <v>0</v>
      </c>
      <c r="CV10" s="162">
        <v>0</v>
      </c>
      <c r="CW10" s="162">
        <v>0</v>
      </c>
      <c r="CX10" s="162">
        <v>0</v>
      </c>
      <c r="CY10" s="162">
        <v>0</v>
      </c>
      <c r="CZ10" s="162">
        <v>0</v>
      </c>
      <c r="DA10" s="162">
        <v>0</v>
      </c>
      <c r="DB10" s="162">
        <v>0</v>
      </c>
      <c r="DC10" s="162">
        <v>0</v>
      </c>
      <c r="DD10" s="162">
        <v>0</v>
      </c>
      <c r="DE10" s="162">
        <v>0</v>
      </c>
      <c r="DF10" s="162">
        <v>0</v>
      </c>
      <c r="DG10" s="162">
        <v>0</v>
      </c>
      <c r="DH10" s="162">
        <v>1</v>
      </c>
      <c r="DI10" s="162">
        <v>0.90966301293376972</v>
      </c>
    </row>
    <row r="11" spans="2:113" s="155" customFormat="1" ht="16.5" customHeight="1">
      <c r="B11" s="143" t="s">
        <v>1722</v>
      </c>
      <c r="C11" s="143" t="s">
        <v>1849</v>
      </c>
      <c r="D11" s="162">
        <v>9.0407974635546517E-7</v>
      </c>
      <c r="E11" s="162">
        <v>4.8924803555962427E-7</v>
      </c>
      <c r="F11" s="162">
        <v>2.2598310697181813E-6</v>
      </c>
      <c r="G11" s="162">
        <v>1.1890243411423313E-7</v>
      </c>
      <c r="H11" s="162">
        <v>2.8654063251979854E-7</v>
      </c>
      <c r="I11" s="162">
        <v>0</v>
      </c>
      <c r="J11" s="162">
        <v>0</v>
      </c>
      <c r="K11" s="162">
        <v>1.0000007762588503</v>
      </c>
      <c r="L11" s="162">
        <v>2.2787863134302268E-7</v>
      </c>
      <c r="M11" s="162">
        <v>6.3317317476206265E-7</v>
      </c>
      <c r="N11" s="162">
        <v>4.5090190064657181E-7</v>
      </c>
      <c r="O11" s="162">
        <v>0</v>
      </c>
      <c r="P11" s="162">
        <v>7.7847775181791509E-8</v>
      </c>
      <c r="Q11" s="162">
        <v>6.9352925209815696E-7</v>
      </c>
      <c r="R11" s="162">
        <v>2.6147914699911005E-7</v>
      </c>
      <c r="S11" s="162">
        <v>1.6080530171917758E-7</v>
      </c>
      <c r="T11" s="162">
        <v>0</v>
      </c>
      <c r="U11" s="162">
        <v>1.4151617304175978E-7</v>
      </c>
      <c r="V11" s="162">
        <v>1.3179177214318884E-7</v>
      </c>
      <c r="W11" s="162">
        <v>0</v>
      </c>
      <c r="X11" s="162">
        <v>0</v>
      </c>
      <c r="Y11" s="162">
        <v>0</v>
      </c>
      <c r="Z11" s="162">
        <v>0</v>
      </c>
      <c r="AA11" s="162">
        <v>0</v>
      </c>
      <c r="AB11" s="162">
        <v>0</v>
      </c>
      <c r="AC11" s="162">
        <v>0</v>
      </c>
      <c r="AD11" s="162">
        <v>0</v>
      </c>
      <c r="AE11" s="162">
        <v>0</v>
      </c>
      <c r="AF11" s="162">
        <v>1.307420036664235E-2</v>
      </c>
      <c r="AG11" s="162">
        <v>6.1776758057431488E-8</v>
      </c>
      <c r="AH11" s="162">
        <v>0</v>
      </c>
      <c r="AI11" s="162">
        <v>0</v>
      </c>
      <c r="AJ11" s="162">
        <v>0</v>
      </c>
      <c r="AK11" s="162">
        <v>9.3588049992533104E-3</v>
      </c>
      <c r="AL11" s="162">
        <v>0</v>
      </c>
      <c r="AM11" s="162">
        <v>8.3393891012801848E-3</v>
      </c>
      <c r="AN11" s="162">
        <v>1.8943695555674754E-3</v>
      </c>
      <c r="AO11" s="162">
        <v>0</v>
      </c>
      <c r="AP11" s="162">
        <v>0</v>
      </c>
      <c r="AQ11" s="162">
        <v>0</v>
      </c>
      <c r="AR11" s="162">
        <v>0</v>
      </c>
      <c r="AS11" s="162">
        <v>0</v>
      </c>
      <c r="AT11" s="162">
        <v>3.9855584815704421E-7</v>
      </c>
      <c r="AU11" s="162">
        <v>0</v>
      </c>
      <c r="AV11" s="162">
        <v>0</v>
      </c>
      <c r="AW11" s="162">
        <v>1.1867671696743975E-6</v>
      </c>
      <c r="AX11" s="162">
        <v>0</v>
      </c>
      <c r="AY11" s="162">
        <v>0</v>
      </c>
      <c r="AZ11" s="162">
        <v>0</v>
      </c>
      <c r="BA11" s="162">
        <v>0</v>
      </c>
      <c r="BB11" s="162">
        <v>0</v>
      </c>
      <c r="BC11" s="162">
        <v>0</v>
      </c>
      <c r="BD11" s="162">
        <v>7.748691907513236E-8</v>
      </c>
      <c r="BE11" s="162">
        <v>0</v>
      </c>
      <c r="BF11" s="162">
        <v>0</v>
      </c>
      <c r="BG11" s="162">
        <v>0</v>
      </c>
      <c r="BH11" s="162">
        <v>3.5918840128427532E-7</v>
      </c>
      <c r="BI11" s="162">
        <v>0</v>
      </c>
      <c r="BJ11" s="162">
        <v>1.8564576760965143E-7</v>
      </c>
      <c r="BK11" s="162">
        <v>9.6288426669913967E-4</v>
      </c>
      <c r="BL11" s="162">
        <v>3.0045595856693512E-4</v>
      </c>
      <c r="BM11" s="162">
        <v>1.2073985941693724E-4</v>
      </c>
      <c r="BN11" s="162">
        <v>2.1612139394710851E-3</v>
      </c>
      <c r="BO11" s="162">
        <v>1.5290758137942906E-3</v>
      </c>
      <c r="BP11" s="162">
        <v>4.8372717813619499E-7</v>
      </c>
      <c r="BQ11" s="162">
        <v>0</v>
      </c>
      <c r="BR11" s="162">
        <v>1.1904842706557618E-5</v>
      </c>
      <c r="BS11" s="162">
        <v>4.7155032087999418E-7</v>
      </c>
      <c r="BT11" s="162">
        <v>1.6949495039541311E-6</v>
      </c>
      <c r="BU11" s="162">
        <v>7.1608430372501651E-7</v>
      </c>
      <c r="BV11" s="162">
        <v>1.3327527164321695E-7</v>
      </c>
      <c r="BW11" s="162">
        <v>2.7245942380136111E-7</v>
      </c>
      <c r="BX11" s="162">
        <v>1.2920736374535204E-6</v>
      </c>
      <c r="BY11" s="162">
        <v>2.7205312895589481E-6</v>
      </c>
      <c r="BZ11" s="162">
        <v>4.2308005345031086E-6</v>
      </c>
      <c r="CA11" s="162">
        <v>3.0546126273049176E-7</v>
      </c>
      <c r="CB11" s="162">
        <v>2.5498772785453337E-6</v>
      </c>
      <c r="CC11" s="162">
        <v>6.1792334267969602E-8</v>
      </c>
      <c r="CD11" s="162">
        <v>4.6599266788398269E-7</v>
      </c>
      <c r="CE11" s="162">
        <v>0</v>
      </c>
      <c r="CF11" s="162">
        <v>0</v>
      </c>
      <c r="CG11" s="162">
        <v>3.8831218198290779E-8</v>
      </c>
      <c r="CH11" s="162">
        <v>3.1250126206092263E-7</v>
      </c>
      <c r="CI11" s="162">
        <v>5.9225066760544362E-8</v>
      </c>
      <c r="CJ11" s="162">
        <v>1.0691331943257004E-9</v>
      </c>
      <c r="CK11" s="162">
        <v>0</v>
      </c>
      <c r="CL11" s="162">
        <v>7.1223677985133603E-7</v>
      </c>
      <c r="CM11" s="162">
        <v>0</v>
      </c>
      <c r="CN11" s="162">
        <v>9.4235740753458154E-8</v>
      </c>
      <c r="CO11" s="162">
        <v>4.3438235109761248E-6</v>
      </c>
      <c r="CP11" s="162">
        <v>7.0151298431773551E-6</v>
      </c>
      <c r="CQ11" s="162">
        <v>3.5762118852656144E-7</v>
      </c>
      <c r="CR11" s="162">
        <v>3.0827361191519794E-7</v>
      </c>
      <c r="CS11" s="162">
        <v>9.5267818825832998E-7</v>
      </c>
      <c r="CT11" s="162">
        <v>5.5351831007535068E-7</v>
      </c>
      <c r="CU11" s="162">
        <v>8.0020110962194959E-7</v>
      </c>
      <c r="CV11" s="162">
        <v>5.3536424316649668E-6</v>
      </c>
      <c r="CW11" s="162">
        <v>1.5904296414412637E-7</v>
      </c>
      <c r="CX11" s="162">
        <v>6.0765368857645105E-8</v>
      </c>
      <c r="CY11" s="162">
        <v>2.4806372953769423E-7</v>
      </c>
      <c r="CZ11" s="162">
        <v>2.7791611120874393E-7</v>
      </c>
      <c r="DA11" s="162">
        <v>8.9500425060924112E-7</v>
      </c>
      <c r="DB11" s="162">
        <v>6.3286454285240602E-7</v>
      </c>
      <c r="DC11" s="162">
        <v>6.9949805419642108E-7</v>
      </c>
      <c r="DD11" s="162">
        <v>2.0611563608586152E-6</v>
      </c>
      <c r="DE11" s="162">
        <v>1.4569626137594529E-6</v>
      </c>
      <c r="DF11" s="162">
        <v>8.4364684490409338E-7</v>
      </c>
      <c r="DG11" s="162">
        <v>2.1244083000237402E-5</v>
      </c>
      <c r="DH11" s="162">
        <v>1.0378278024744017</v>
      </c>
      <c r="DI11" s="162">
        <v>0.94407356570529744</v>
      </c>
    </row>
    <row r="12" spans="2:113" s="155" customFormat="1" ht="16.5" customHeight="1">
      <c r="B12" s="143" t="s">
        <v>1723</v>
      </c>
      <c r="C12" s="143" t="s">
        <v>219</v>
      </c>
      <c r="D12" s="162">
        <v>1.6253825565987085E-7</v>
      </c>
      <c r="E12" s="162">
        <v>2.4089385441835573E-5</v>
      </c>
      <c r="F12" s="162">
        <v>2.3717771742253973E-7</v>
      </c>
      <c r="G12" s="162">
        <v>1.294502282159012E-7</v>
      </c>
      <c r="H12" s="162">
        <v>5.1367243034237597E-3</v>
      </c>
      <c r="I12" s="162">
        <v>0</v>
      </c>
      <c r="J12" s="162">
        <v>0</v>
      </c>
      <c r="K12" s="162">
        <v>6.0313512804280676E-8</v>
      </c>
      <c r="L12" s="162">
        <v>1.0228230086194385</v>
      </c>
      <c r="M12" s="162">
        <v>9.9987641074560339E-3</v>
      </c>
      <c r="N12" s="162">
        <v>1.1472515068034549E-4</v>
      </c>
      <c r="O12" s="162">
        <v>0</v>
      </c>
      <c r="P12" s="162">
        <v>4.2912715244890308E-8</v>
      </c>
      <c r="Q12" s="162">
        <v>2.9497048221806863E-7</v>
      </c>
      <c r="R12" s="162">
        <v>1.0197071323334406E-7</v>
      </c>
      <c r="S12" s="162">
        <v>4.1430828472458977E-8</v>
      </c>
      <c r="T12" s="162">
        <v>0</v>
      </c>
      <c r="U12" s="162">
        <v>6.2728505543306186E-8</v>
      </c>
      <c r="V12" s="162">
        <v>8.5139934378013816E-8</v>
      </c>
      <c r="W12" s="162">
        <v>0</v>
      </c>
      <c r="X12" s="162">
        <v>0</v>
      </c>
      <c r="Y12" s="162">
        <v>0</v>
      </c>
      <c r="Z12" s="162">
        <v>0</v>
      </c>
      <c r="AA12" s="162">
        <v>0</v>
      </c>
      <c r="AB12" s="162">
        <v>0</v>
      </c>
      <c r="AC12" s="162">
        <v>0</v>
      </c>
      <c r="AD12" s="162">
        <v>0</v>
      </c>
      <c r="AE12" s="162">
        <v>0</v>
      </c>
      <c r="AF12" s="162">
        <v>3.4361199074087847E-8</v>
      </c>
      <c r="AG12" s="162">
        <v>5.2750833678041295E-8</v>
      </c>
      <c r="AH12" s="162">
        <v>0</v>
      </c>
      <c r="AI12" s="162">
        <v>0</v>
      </c>
      <c r="AJ12" s="162">
        <v>0</v>
      </c>
      <c r="AK12" s="162">
        <v>1.5870068156278308E-7</v>
      </c>
      <c r="AL12" s="162">
        <v>0</v>
      </c>
      <c r="AM12" s="162">
        <v>1.6406696184023035E-7</v>
      </c>
      <c r="AN12" s="162">
        <v>6.7117447590462973E-8</v>
      </c>
      <c r="AO12" s="162">
        <v>0</v>
      </c>
      <c r="AP12" s="162">
        <v>0</v>
      </c>
      <c r="AQ12" s="162">
        <v>0</v>
      </c>
      <c r="AR12" s="162">
        <v>0</v>
      </c>
      <c r="AS12" s="162">
        <v>0</v>
      </c>
      <c r="AT12" s="162">
        <v>9.7254011681710041E-8</v>
      </c>
      <c r="AU12" s="162">
        <v>0</v>
      </c>
      <c r="AV12" s="162">
        <v>0</v>
      </c>
      <c r="AW12" s="162">
        <v>1.0120991280673323E-7</v>
      </c>
      <c r="AX12" s="162">
        <v>0</v>
      </c>
      <c r="AY12" s="162">
        <v>0</v>
      </c>
      <c r="AZ12" s="162">
        <v>0</v>
      </c>
      <c r="BA12" s="162">
        <v>0</v>
      </c>
      <c r="BB12" s="162">
        <v>0</v>
      </c>
      <c r="BC12" s="162">
        <v>0</v>
      </c>
      <c r="BD12" s="162">
        <v>2.7406288129120175E-7</v>
      </c>
      <c r="BE12" s="162">
        <v>0</v>
      </c>
      <c r="BF12" s="162">
        <v>0</v>
      </c>
      <c r="BG12" s="162">
        <v>0</v>
      </c>
      <c r="BH12" s="162">
        <v>1.4130057308235049E-8</v>
      </c>
      <c r="BI12" s="162">
        <v>0</v>
      </c>
      <c r="BJ12" s="162">
        <v>4.8301069279336943E-8</v>
      </c>
      <c r="BK12" s="162">
        <v>5.5814531166702245E-8</v>
      </c>
      <c r="BL12" s="162">
        <v>3.3689643368100383E-7</v>
      </c>
      <c r="BM12" s="162">
        <v>2.0719479369935319E-7</v>
      </c>
      <c r="BN12" s="162">
        <v>2.7930914328198049E-7</v>
      </c>
      <c r="BO12" s="162">
        <v>2.8325194731155605E-7</v>
      </c>
      <c r="BP12" s="162">
        <v>6.3590823526187041E-8</v>
      </c>
      <c r="BQ12" s="162">
        <v>0</v>
      </c>
      <c r="BR12" s="162">
        <v>2.2389948181473308E-7</v>
      </c>
      <c r="BS12" s="162">
        <v>5.6376484872264097E-8</v>
      </c>
      <c r="BT12" s="162">
        <v>2.2690100798312253E-7</v>
      </c>
      <c r="BU12" s="162">
        <v>2.0894008497879536E-7</v>
      </c>
      <c r="BV12" s="162">
        <v>2.7894710429996864E-7</v>
      </c>
      <c r="BW12" s="162">
        <v>2.9946445753710696E-7</v>
      </c>
      <c r="BX12" s="162">
        <v>1.9371016068952455E-7</v>
      </c>
      <c r="BY12" s="162">
        <v>3.5874111131287585E-8</v>
      </c>
      <c r="BZ12" s="162">
        <v>1.7322988922278439E-5</v>
      </c>
      <c r="CA12" s="162">
        <v>1.1669238073030451E-7</v>
      </c>
      <c r="CB12" s="162">
        <v>5.7133104832747789E-8</v>
      </c>
      <c r="CC12" s="162">
        <v>1.6881667030737974E-8</v>
      </c>
      <c r="CD12" s="162">
        <v>2.8163378653270027E-7</v>
      </c>
      <c r="CE12" s="162">
        <v>0</v>
      </c>
      <c r="CF12" s="162">
        <v>0</v>
      </c>
      <c r="CG12" s="162">
        <v>7.7222782151822324E-8</v>
      </c>
      <c r="CH12" s="162">
        <v>2.8085407060306631E-7</v>
      </c>
      <c r="CI12" s="162">
        <v>4.3206891225935778E-9</v>
      </c>
      <c r="CJ12" s="162">
        <v>1.4054835733710259E-10</v>
      </c>
      <c r="CK12" s="162">
        <v>0</v>
      </c>
      <c r="CL12" s="162">
        <v>3.4917262738778243E-7</v>
      </c>
      <c r="CM12" s="162">
        <v>0</v>
      </c>
      <c r="CN12" s="162">
        <v>7.8151368028543747E-8</v>
      </c>
      <c r="CO12" s="162">
        <v>2.0989183662591549E-5</v>
      </c>
      <c r="CP12" s="162">
        <v>3.6808873446739942E-7</v>
      </c>
      <c r="CQ12" s="162">
        <v>9.6913586184253009E-6</v>
      </c>
      <c r="CR12" s="162">
        <v>5.0025984431286505E-5</v>
      </c>
      <c r="CS12" s="162">
        <v>1.7138170127387564E-6</v>
      </c>
      <c r="CT12" s="162">
        <v>2.0158678431799021E-4</v>
      </c>
      <c r="CU12" s="162">
        <v>6.1539291111870162E-4</v>
      </c>
      <c r="CV12" s="162">
        <v>7.2028818199033245E-6</v>
      </c>
      <c r="CW12" s="162">
        <v>7.6707507003669756E-8</v>
      </c>
      <c r="CX12" s="162">
        <v>1.6342225388963559E-7</v>
      </c>
      <c r="CY12" s="162">
        <v>1.1140257494904906E-7</v>
      </c>
      <c r="CZ12" s="162">
        <v>5.6157139838513789E-6</v>
      </c>
      <c r="DA12" s="162">
        <v>1.7168666595065627E-3</v>
      </c>
      <c r="DB12" s="162">
        <v>2.2559424146341156E-3</v>
      </c>
      <c r="DC12" s="162">
        <v>1.2416284120082392E-7</v>
      </c>
      <c r="DD12" s="162">
        <v>4.4517446724165764E-5</v>
      </c>
      <c r="DE12" s="162">
        <v>2.413206539376306E-6</v>
      </c>
      <c r="DF12" s="162">
        <v>2.8197317682144646E-8</v>
      </c>
      <c r="DG12" s="162">
        <v>8.6136041677613441E-6</v>
      </c>
      <c r="DH12" s="162">
        <v>1.0430623214646695</v>
      </c>
      <c r="DI12" s="162">
        <v>0.94883521402124349</v>
      </c>
    </row>
    <row r="13" spans="2:113" s="155" customFormat="1" ht="16.5" customHeight="1">
      <c r="B13" s="143" t="s">
        <v>1724</v>
      </c>
      <c r="C13" s="143" t="s">
        <v>1850</v>
      </c>
      <c r="D13" s="162">
        <v>2.3763943978830045E-6</v>
      </c>
      <c r="E13" s="162">
        <v>2.4608880872319548E-3</v>
      </c>
      <c r="F13" s="162">
        <v>3.7308699008862834E-6</v>
      </c>
      <c r="G13" s="162">
        <v>1.264038284228089E-5</v>
      </c>
      <c r="H13" s="162">
        <v>5.0650005329046921E-5</v>
      </c>
      <c r="I13" s="162">
        <v>0</v>
      </c>
      <c r="J13" s="162">
        <v>0</v>
      </c>
      <c r="K13" s="162">
        <v>4.5010578671182625E-6</v>
      </c>
      <c r="L13" s="162">
        <v>4.4412986577203753E-3</v>
      </c>
      <c r="M13" s="162">
        <v>1.0247518532653586</v>
      </c>
      <c r="N13" s="162">
        <v>1.1745061266146176E-2</v>
      </c>
      <c r="O13" s="162">
        <v>0</v>
      </c>
      <c r="P13" s="162">
        <v>2.7303863780307088E-6</v>
      </c>
      <c r="Q13" s="162">
        <v>3.4373682583132516E-6</v>
      </c>
      <c r="R13" s="162">
        <v>3.3967359580356646E-6</v>
      </c>
      <c r="S13" s="162">
        <v>2.5721694555777988E-6</v>
      </c>
      <c r="T13" s="162">
        <v>0</v>
      </c>
      <c r="U13" s="162">
        <v>2.5728609438922148E-6</v>
      </c>
      <c r="V13" s="162">
        <v>6.4333412929061179E-6</v>
      </c>
      <c r="W13" s="162">
        <v>0</v>
      </c>
      <c r="X13" s="162">
        <v>0</v>
      </c>
      <c r="Y13" s="162">
        <v>0</v>
      </c>
      <c r="Z13" s="162">
        <v>0</v>
      </c>
      <c r="AA13" s="162">
        <v>0</v>
      </c>
      <c r="AB13" s="162">
        <v>0</v>
      </c>
      <c r="AC13" s="162">
        <v>0</v>
      </c>
      <c r="AD13" s="162">
        <v>0</v>
      </c>
      <c r="AE13" s="162">
        <v>0</v>
      </c>
      <c r="AF13" s="162">
        <v>2.1737523140437864E-6</v>
      </c>
      <c r="AG13" s="162">
        <v>3.4971140570718805E-6</v>
      </c>
      <c r="AH13" s="162">
        <v>0</v>
      </c>
      <c r="AI13" s="162">
        <v>0</v>
      </c>
      <c r="AJ13" s="162">
        <v>0</v>
      </c>
      <c r="AK13" s="162">
        <v>9.3973932288616735E-6</v>
      </c>
      <c r="AL13" s="162">
        <v>0</v>
      </c>
      <c r="AM13" s="162">
        <v>1.1938799811411973E-5</v>
      </c>
      <c r="AN13" s="162">
        <v>5.5411441967036193E-6</v>
      </c>
      <c r="AO13" s="162">
        <v>0</v>
      </c>
      <c r="AP13" s="162">
        <v>0</v>
      </c>
      <c r="AQ13" s="162">
        <v>0</v>
      </c>
      <c r="AR13" s="162">
        <v>0</v>
      </c>
      <c r="AS13" s="162">
        <v>0</v>
      </c>
      <c r="AT13" s="162">
        <v>8.4745179810980371E-6</v>
      </c>
      <c r="AU13" s="162">
        <v>0</v>
      </c>
      <c r="AV13" s="162">
        <v>0</v>
      </c>
      <c r="AW13" s="162">
        <v>5.7286483988358234E-6</v>
      </c>
      <c r="AX13" s="162">
        <v>0</v>
      </c>
      <c r="AY13" s="162">
        <v>0</v>
      </c>
      <c r="AZ13" s="162">
        <v>0</v>
      </c>
      <c r="BA13" s="162">
        <v>0</v>
      </c>
      <c r="BB13" s="162">
        <v>0</v>
      </c>
      <c r="BC13" s="162">
        <v>0</v>
      </c>
      <c r="BD13" s="162">
        <v>9.2184916591411611E-7</v>
      </c>
      <c r="BE13" s="162">
        <v>0</v>
      </c>
      <c r="BF13" s="162">
        <v>0</v>
      </c>
      <c r="BG13" s="162">
        <v>0</v>
      </c>
      <c r="BH13" s="162">
        <v>5.214670413181481E-7</v>
      </c>
      <c r="BI13" s="162">
        <v>0</v>
      </c>
      <c r="BJ13" s="162">
        <v>2.3816870305323519E-6</v>
      </c>
      <c r="BK13" s="162">
        <v>3.7379073017620797E-6</v>
      </c>
      <c r="BL13" s="162">
        <v>5.4862974956842182E-6</v>
      </c>
      <c r="BM13" s="162">
        <v>4.9079679228699712E-6</v>
      </c>
      <c r="BN13" s="162">
        <v>6.8765963779804748E-6</v>
      </c>
      <c r="BO13" s="162">
        <v>4.2214232799356641E-6</v>
      </c>
      <c r="BP13" s="162">
        <v>1.1324883795072275E-6</v>
      </c>
      <c r="BQ13" s="162">
        <v>0</v>
      </c>
      <c r="BR13" s="162">
        <v>1.4397596871670774E-6</v>
      </c>
      <c r="BS13" s="162">
        <v>2.908613879036973E-6</v>
      </c>
      <c r="BT13" s="162">
        <v>9.5239190676958513E-6</v>
      </c>
      <c r="BU13" s="162">
        <v>6.9631992332597864E-6</v>
      </c>
      <c r="BV13" s="162">
        <v>2.1470308515737577E-5</v>
      </c>
      <c r="BW13" s="162">
        <v>1.9282200601890614E-5</v>
      </c>
      <c r="BX13" s="162">
        <v>3.973908585923871E-6</v>
      </c>
      <c r="BY13" s="162">
        <v>1.5577788141357059E-6</v>
      </c>
      <c r="BZ13" s="162">
        <v>1.7591569723178395E-3</v>
      </c>
      <c r="CA13" s="162">
        <v>5.0736269469487567E-6</v>
      </c>
      <c r="CB13" s="162">
        <v>2.6020213431967338E-6</v>
      </c>
      <c r="CC13" s="162">
        <v>1.0317421529345402E-6</v>
      </c>
      <c r="CD13" s="162">
        <v>1.310533603436969E-5</v>
      </c>
      <c r="CE13" s="162">
        <v>0</v>
      </c>
      <c r="CF13" s="162">
        <v>0</v>
      </c>
      <c r="CG13" s="162">
        <v>1.5766397912649598E-7</v>
      </c>
      <c r="CH13" s="162">
        <v>9.0457524426997567E-6</v>
      </c>
      <c r="CI13" s="162">
        <v>1.6020847390622239E-7</v>
      </c>
      <c r="CJ13" s="162">
        <v>2.5030243770557763E-9</v>
      </c>
      <c r="CK13" s="162">
        <v>0</v>
      </c>
      <c r="CL13" s="162">
        <v>1.4904210244630212E-6</v>
      </c>
      <c r="CM13" s="162">
        <v>0</v>
      </c>
      <c r="CN13" s="162">
        <v>6.2370452246822472E-6</v>
      </c>
      <c r="CO13" s="162">
        <v>1.1815555280260054E-5</v>
      </c>
      <c r="CP13" s="162">
        <v>3.2357695683644252E-5</v>
      </c>
      <c r="CQ13" s="162">
        <v>2.2880603729746454E-5</v>
      </c>
      <c r="CR13" s="162">
        <v>2.3693268788265245E-4</v>
      </c>
      <c r="CS13" s="162">
        <v>1.0655317081001797E-6</v>
      </c>
      <c r="CT13" s="162">
        <v>1.5236741609692855E-3</v>
      </c>
      <c r="CU13" s="162">
        <v>2.549065401603612E-3</v>
      </c>
      <c r="CV13" s="162">
        <v>7.2904548955014998E-4</v>
      </c>
      <c r="CW13" s="162">
        <v>3.3011728491315276E-6</v>
      </c>
      <c r="CX13" s="162">
        <v>9.6605584262931954E-6</v>
      </c>
      <c r="CY13" s="162">
        <v>6.4151910576981153E-6</v>
      </c>
      <c r="CZ13" s="162">
        <v>8.6954200263868783E-6</v>
      </c>
      <c r="DA13" s="162">
        <v>6.7476423433813796E-3</v>
      </c>
      <c r="DB13" s="162">
        <v>1.9500675964545185E-2</v>
      </c>
      <c r="DC13" s="162">
        <v>7.5563052667516225E-6</v>
      </c>
      <c r="DD13" s="162">
        <v>2.6176049668282485E-4</v>
      </c>
      <c r="DE13" s="162">
        <v>2.4406561398951937E-4</v>
      </c>
      <c r="DF13" s="162">
        <v>1.4376453834839186E-6</v>
      </c>
      <c r="DG13" s="162">
        <v>1.7003708972773402E-5</v>
      </c>
      <c r="DH13" s="162">
        <v>1.0773513164314026</v>
      </c>
      <c r="DI13" s="162">
        <v>0.9800266444931528</v>
      </c>
    </row>
    <row r="14" spans="2:113" s="155" customFormat="1" ht="16.5" customHeight="1">
      <c r="B14" s="143" t="s">
        <v>1725</v>
      </c>
      <c r="C14" s="143" t="s">
        <v>1851</v>
      </c>
      <c r="D14" s="162">
        <v>3.5662919207019794E-6</v>
      </c>
      <c r="E14" s="162">
        <v>2.1710807103392112E-6</v>
      </c>
      <c r="F14" s="162">
        <v>4.7425710769048885E-6</v>
      </c>
      <c r="G14" s="162">
        <v>4.9111855543186167E-7</v>
      </c>
      <c r="H14" s="162">
        <v>1.4376881965427464E-3</v>
      </c>
      <c r="I14" s="162">
        <v>0</v>
      </c>
      <c r="J14" s="162">
        <v>0</v>
      </c>
      <c r="K14" s="162">
        <v>1.4044561706451857E-6</v>
      </c>
      <c r="L14" s="162">
        <v>1.436365926062393E-4</v>
      </c>
      <c r="M14" s="162">
        <v>7.3721418314887078E-5</v>
      </c>
      <c r="N14" s="162">
        <v>1.0012046404348232</v>
      </c>
      <c r="O14" s="162">
        <v>0</v>
      </c>
      <c r="P14" s="162">
        <v>3.9691669427364041E-7</v>
      </c>
      <c r="Q14" s="162">
        <v>5.0965505432046251E-7</v>
      </c>
      <c r="R14" s="162">
        <v>1.8763434563035171E-6</v>
      </c>
      <c r="S14" s="162">
        <v>3.5896923755057674E-7</v>
      </c>
      <c r="T14" s="162">
        <v>0</v>
      </c>
      <c r="U14" s="162">
        <v>7.5306331430167666E-7</v>
      </c>
      <c r="V14" s="162">
        <v>4.0368957891999376E-7</v>
      </c>
      <c r="W14" s="162">
        <v>0</v>
      </c>
      <c r="X14" s="162">
        <v>0</v>
      </c>
      <c r="Y14" s="162">
        <v>0</v>
      </c>
      <c r="Z14" s="162">
        <v>0</v>
      </c>
      <c r="AA14" s="162">
        <v>0</v>
      </c>
      <c r="AB14" s="162">
        <v>0</v>
      </c>
      <c r="AC14" s="162">
        <v>0</v>
      </c>
      <c r="AD14" s="162">
        <v>0</v>
      </c>
      <c r="AE14" s="162">
        <v>0</v>
      </c>
      <c r="AF14" s="162">
        <v>5.7015568079006005E-7</v>
      </c>
      <c r="AG14" s="162">
        <v>3.1662996652988219E-7</v>
      </c>
      <c r="AH14" s="162">
        <v>0</v>
      </c>
      <c r="AI14" s="162">
        <v>0</v>
      </c>
      <c r="AJ14" s="162">
        <v>0</v>
      </c>
      <c r="AK14" s="162">
        <v>1.6649477300167868E-6</v>
      </c>
      <c r="AL14" s="162">
        <v>0</v>
      </c>
      <c r="AM14" s="162">
        <v>8.2225038615823832E-7</v>
      </c>
      <c r="AN14" s="162">
        <v>7.075213385999347E-7</v>
      </c>
      <c r="AO14" s="162">
        <v>0</v>
      </c>
      <c r="AP14" s="162">
        <v>0</v>
      </c>
      <c r="AQ14" s="162">
        <v>0</v>
      </c>
      <c r="AR14" s="162">
        <v>0</v>
      </c>
      <c r="AS14" s="162">
        <v>0</v>
      </c>
      <c r="AT14" s="162">
        <v>5.5188488470887835E-7</v>
      </c>
      <c r="AU14" s="162">
        <v>0</v>
      </c>
      <c r="AV14" s="162">
        <v>0</v>
      </c>
      <c r="AW14" s="162">
        <v>3.3534270623371138E-7</v>
      </c>
      <c r="AX14" s="162">
        <v>0</v>
      </c>
      <c r="AY14" s="162">
        <v>0</v>
      </c>
      <c r="AZ14" s="162">
        <v>0</v>
      </c>
      <c r="BA14" s="162">
        <v>0</v>
      </c>
      <c r="BB14" s="162">
        <v>0</v>
      </c>
      <c r="BC14" s="162">
        <v>0</v>
      </c>
      <c r="BD14" s="162">
        <v>2.1454607743596644E-7</v>
      </c>
      <c r="BE14" s="162">
        <v>0</v>
      </c>
      <c r="BF14" s="162">
        <v>0</v>
      </c>
      <c r="BG14" s="162">
        <v>0</v>
      </c>
      <c r="BH14" s="162">
        <v>3.6444516648943882E-7</v>
      </c>
      <c r="BI14" s="162">
        <v>0</v>
      </c>
      <c r="BJ14" s="162">
        <v>6.9636317552876164E-7</v>
      </c>
      <c r="BK14" s="162">
        <v>7.6771826320658588E-7</v>
      </c>
      <c r="BL14" s="162">
        <v>5.3649817347842622E-6</v>
      </c>
      <c r="BM14" s="162">
        <v>3.2269033637032593E-6</v>
      </c>
      <c r="BN14" s="162">
        <v>3.6804587242566344E-6</v>
      </c>
      <c r="BO14" s="162">
        <v>5.1139717147998432E-6</v>
      </c>
      <c r="BP14" s="162">
        <v>1.3170743708801321E-6</v>
      </c>
      <c r="BQ14" s="162">
        <v>0</v>
      </c>
      <c r="BR14" s="162">
        <v>1.518068696557742E-6</v>
      </c>
      <c r="BS14" s="162">
        <v>8.617255413499713E-7</v>
      </c>
      <c r="BT14" s="162">
        <v>3.035181445251712E-6</v>
      </c>
      <c r="BU14" s="162">
        <v>3.154808032134908E-6</v>
      </c>
      <c r="BV14" s="162">
        <v>6.6458610327498474E-7</v>
      </c>
      <c r="BW14" s="162">
        <v>1.7860592567678385E-6</v>
      </c>
      <c r="BX14" s="162">
        <v>2.4463707684064253E-6</v>
      </c>
      <c r="BY14" s="162">
        <v>4.0192274924645388E-7</v>
      </c>
      <c r="BZ14" s="162">
        <v>3.3812067033929756E-6</v>
      </c>
      <c r="CA14" s="162">
        <v>2.0375009053481752E-6</v>
      </c>
      <c r="CB14" s="162">
        <v>4.6657479127450157E-6</v>
      </c>
      <c r="CC14" s="162">
        <v>1.6648970623554369E-7</v>
      </c>
      <c r="CD14" s="162">
        <v>4.5935777627629268E-6</v>
      </c>
      <c r="CE14" s="162">
        <v>0</v>
      </c>
      <c r="CF14" s="162">
        <v>0</v>
      </c>
      <c r="CG14" s="162">
        <v>8.0092812750072815E-8</v>
      </c>
      <c r="CH14" s="162">
        <v>1.5840350092265784E-6</v>
      </c>
      <c r="CI14" s="162">
        <v>7.1125615073572121E-7</v>
      </c>
      <c r="CJ14" s="162">
        <v>2.9109961005894191E-9</v>
      </c>
      <c r="CK14" s="162">
        <v>0</v>
      </c>
      <c r="CL14" s="162">
        <v>6.3061612963959194E-6</v>
      </c>
      <c r="CM14" s="162">
        <v>0</v>
      </c>
      <c r="CN14" s="162">
        <v>3.7786620353894644E-7</v>
      </c>
      <c r="CO14" s="162">
        <v>1.0098393356725423E-5</v>
      </c>
      <c r="CP14" s="162">
        <v>5.0345105722153749E-7</v>
      </c>
      <c r="CQ14" s="162">
        <v>2.9399298347149284E-6</v>
      </c>
      <c r="CR14" s="162">
        <v>2.4040177067738876E-5</v>
      </c>
      <c r="CS14" s="162">
        <v>7.4831632080703426E-7</v>
      </c>
      <c r="CT14" s="162">
        <v>8.7808260014528433E-5</v>
      </c>
      <c r="CU14" s="162">
        <v>2.4898091460450069E-4</v>
      </c>
      <c r="CV14" s="162">
        <v>1.3482115116604301E-4</v>
      </c>
      <c r="CW14" s="162">
        <v>1.4028630616312715E-6</v>
      </c>
      <c r="CX14" s="162">
        <v>1.5859206041670794E-7</v>
      </c>
      <c r="CY14" s="162">
        <v>3.3774496189182602E-5</v>
      </c>
      <c r="CZ14" s="162">
        <v>3.6285119809842725E-6</v>
      </c>
      <c r="DA14" s="162">
        <v>2.3645886156267101E-3</v>
      </c>
      <c r="DB14" s="162">
        <v>4.9085294349060981E-3</v>
      </c>
      <c r="DC14" s="162">
        <v>1.2675805676197936E-6</v>
      </c>
      <c r="DD14" s="162">
        <v>1.9137691425940949E-4</v>
      </c>
      <c r="DE14" s="162">
        <v>3.9232353296796835E-4</v>
      </c>
      <c r="DF14" s="162">
        <v>3.4154958871008638E-7</v>
      </c>
      <c r="DG14" s="162">
        <v>1.8111299872131351E-4</v>
      </c>
      <c r="DH14" s="162">
        <v>1.0115282972447446</v>
      </c>
      <c r="DI14" s="162">
        <v>0.92014987853942021</v>
      </c>
    </row>
    <row r="15" spans="2:113" s="155" customFormat="1" ht="16.5" customHeight="1">
      <c r="B15" s="143" t="s">
        <v>1726</v>
      </c>
      <c r="C15" s="143" t="s">
        <v>1852</v>
      </c>
      <c r="D15" s="162">
        <v>0</v>
      </c>
      <c r="E15" s="162">
        <v>0</v>
      </c>
      <c r="F15" s="162">
        <v>0</v>
      </c>
      <c r="G15" s="162">
        <v>0</v>
      </c>
      <c r="H15" s="162">
        <v>0</v>
      </c>
      <c r="I15" s="162">
        <v>0</v>
      </c>
      <c r="J15" s="162">
        <v>0</v>
      </c>
      <c r="K15" s="162">
        <v>0</v>
      </c>
      <c r="L15" s="162">
        <v>0</v>
      </c>
      <c r="M15" s="162">
        <v>0</v>
      </c>
      <c r="N15" s="162">
        <v>0</v>
      </c>
      <c r="O15" s="162">
        <v>1</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0</v>
      </c>
      <c r="AH15" s="162">
        <v>0</v>
      </c>
      <c r="AI15" s="162">
        <v>0</v>
      </c>
      <c r="AJ15" s="162">
        <v>0</v>
      </c>
      <c r="AK15" s="162">
        <v>0</v>
      </c>
      <c r="AL15" s="162">
        <v>0</v>
      </c>
      <c r="AM15" s="162">
        <v>0</v>
      </c>
      <c r="AN15" s="162">
        <v>0</v>
      </c>
      <c r="AO15" s="162">
        <v>0</v>
      </c>
      <c r="AP15" s="162">
        <v>0</v>
      </c>
      <c r="AQ15" s="162">
        <v>0</v>
      </c>
      <c r="AR15" s="162">
        <v>0</v>
      </c>
      <c r="AS15" s="162">
        <v>0</v>
      </c>
      <c r="AT15" s="162">
        <v>0</v>
      </c>
      <c r="AU15" s="162">
        <v>0</v>
      </c>
      <c r="AV15" s="162">
        <v>0</v>
      </c>
      <c r="AW15" s="162">
        <v>0</v>
      </c>
      <c r="AX15" s="162">
        <v>0</v>
      </c>
      <c r="AY15" s="162">
        <v>0</v>
      </c>
      <c r="AZ15" s="162">
        <v>0</v>
      </c>
      <c r="BA15" s="162">
        <v>0</v>
      </c>
      <c r="BB15" s="162">
        <v>0</v>
      </c>
      <c r="BC15" s="162">
        <v>0</v>
      </c>
      <c r="BD15" s="162">
        <v>0</v>
      </c>
      <c r="BE15" s="162">
        <v>0</v>
      </c>
      <c r="BF15" s="162">
        <v>0</v>
      </c>
      <c r="BG15" s="162">
        <v>0</v>
      </c>
      <c r="BH15" s="162">
        <v>0</v>
      </c>
      <c r="BI15" s="162">
        <v>0</v>
      </c>
      <c r="BJ15" s="162">
        <v>0</v>
      </c>
      <c r="BK15" s="162">
        <v>0</v>
      </c>
      <c r="BL15" s="162">
        <v>0</v>
      </c>
      <c r="BM15" s="162">
        <v>0</v>
      </c>
      <c r="BN15" s="162">
        <v>0</v>
      </c>
      <c r="BO15" s="162">
        <v>0</v>
      </c>
      <c r="BP15" s="162">
        <v>0</v>
      </c>
      <c r="BQ15" s="162">
        <v>0</v>
      </c>
      <c r="BR15" s="162">
        <v>0</v>
      </c>
      <c r="BS15" s="162">
        <v>0</v>
      </c>
      <c r="BT15" s="162">
        <v>0</v>
      </c>
      <c r="BU15" s="162">
        <v>0</v>
      </c>
      <c r="BV15" s="162">
        <v>0</v>
      </c>
      <c r="BW15" s="162">
        <v>0</v>
      </c>
      <c r="BX15" s="162">
        <v>0</v>
      </c>
      <c r="BY15" s="162">
        <v>0</v>
      </c>
      <c r="BZ15" s="162">
        <v>0</v>
      </c>
      <c r="CA15" s="162">
        <v>0</v>
      </c>
      <c r="CB15" s="162">
        <v>0</v>
      </c>
      <c r="CC15" s="162">
        <v>0</v>
      </c>
      <c r="CD15" s="162">
        <v>0</v>
      </c>
      <c r="CE15" s="162">
        <v>0</v>
      </c>
      <c r="CF15" s="162">
        <v>0</v>
      </c>
      <c r="CG15" s="162">
        <v>0</v>
      </c>
      <c r="CH15" s="162">
        <v>0</v>
      </c>
      <c r="CI15" s="162">
        <v>0</v>
      </c>
      <c r="CJ15" s="162">
        <v>0</v>
      </c>
      <c r="CK15" s="162">
        <v>0</v>
      </c>
      <c r="CL15" s="162">
        <v>0</v>
      </c>
      <c r="CM15" s="162">
        <v>0</v>
      </c>
      <c r="CN15" s="162">
        <v>0</v>
      </c>
      <c r="CO15" s="162">
        <v>0</v>
      </c>
      <c r="CP15" s="162">
        <v>0</v>
      </c>
      <c r="CQ15" s="162">
        <v>0</v>
      </c>
      <c r="CR15" s="162">
        <v>0</v>
      </c>
      <c r="CS15" s="162">
        <v>0</v>
      </c>
      <c r="CT15" s="162">
        <v>0</v>
      </c>
      <c r="CU15" s="162">
        <v>0</v>
      </c>
      <c r="CV15" s="162">
        <v>0</v>
      </c>
      <c r="CW15" s="162">
        <v>0</v>
      </c>
      <c r="CX15" s="162">
        <v>0</v>
      </c>
      <c r="CY15" s="162">
        <v>0</v>
      </c>
      <c r="CZ15" s="162">
        <v>0</v>
      </c>
      <c r="DA15" s="162">
        <v>0</v>
      </c>
      <c r="DB15" s="162">
        <v>0</v>
      </c>
      <c r="DC15" s="162">
        <v>0</v>
      </c>
      <c r="DD15" s="162">
        <v>0</v>
      </c>
      <c r="DE15" s="162">
        <v>0</v>
      </c>
      <c r="DF15" s="162">
        <v>0</v>
      </c>
      <c r="DG15" s="162">
        <v>0</v>
      </c>
      <c r="DH15" s="162">
        <v>1</v>
      </c>
      <c r="DI15" s="162">
        <v>0.90966301293376972</v>
      </c>
    </row>
    <row r="16" spans="2:113" s="155" customFormat="1" ht="16.5" customHeight="1">
      <c r="B16" s="143" t="s">
        <v>1727</v>
      </c>
      <c r="C16" s="143" t="s">
        <v>310</v>
      </c>
      <c r="D16" s="162">
        <v>1.4776026616356686E-6</v>
      </c>
      <c r="E16" s="162">
        <v>6.7269084447382024E-7</v>
      </c>
      <c r="F16" s="162">
        <v>7.0303952645450287E-6</v>
      </c>
      <c r="G16" s="162">
        <v>1.5043353672472924E-7</v>
      </c>
      <c r="H16" s="162">
        <v>1.3454696780320919E-4</v>
      </c>
      <c r="I16" s="162">
        <v>0</v>
      </c>
      <c r="J16" s="162">
        <v>0</v>
      </c>
      <c r="K16" s="162">
        <v>4.7808129872601634E-7</v>
      </c>
      <c r="L16" s="162">
        <v>3.798594996512258E-6</v>
      </c>
      <c r="M16" s="162">
        <v>3.0955975665177581E-6</v>
      </c>
      <c r="N16" s="162">
        <v>2.894793814551963E-7</v>
      </c>
      <c r="O16" s="162">
        <v>0</v>
      </c>
      <c r="P16" s="162">
        <v>1.0019852221408816</v>
      </c>
      <c r="Q16" s="162">
        <v>1.1372837495143653E-3</v>
      </c>
      <c r="R16" s="162">
        <v>2.6308053966331897E-6</v>
      </c>
      <c r="S16" s="162">
        <v>3.0722602040989898E-5</v>
      </c>
      <c r="T16" s="162">
        <v>0</v>
      </c>
      <c r="U16" s="162">
        <v>5.7428385038782054E-6</v>
      </c>
      <c r="V16" s="162">
        <v>1.3263216375468015E-7</v>
      </c>
      <c r="W16" s="162">
        <v>0</v>
      </c>
      <c r="X16" s="162">
        <v>0</v>
      </c>
      <c r="Y16" s="162">
        <v>0</v>
      </c>
      <c r="Z16" s="162">
        <v>0</v>
      </c>
      <c r="AA16" s="162">
        <v>0</v>
      </c>
      <c r="AB16" s="162">
        <v>0</v>
      </c>
      <c r="AC16" s="162">
        <v>0</v>
      </c>
      <c r="AD16" s="162">
        <v>0</v>
      </c>
      <c r="AE16" s="162">
        <v>0</v>
      </c>
      <c r="AF16" s="162">
        <v>4.1673591955335443E-7</v>
      </c>
      <c r="AG16" s="162">
        <v>9.3959110725840191E-8</v>
      </c>
      <c r="AH16" s="162">
        <v>0</v>
      </c>
      <c r="AI16" s="162">
        <v>0</v>
      </c>
      <c r="AJ16" s="162">
        <v>0</v>
      </c>
      <c r="AK16" s="162">
        <v>6.3538090022166391E-7</v>
      </c>
      <c r="AL16" s="162">
        <v>0</v>
      </c>
      <c r="AM16" s="162">
        <v>3.664844018240672E-6</v>
      </c>
      <c r="AN16" s="162">
        <v>1.3044930479025552E-6</v>
      </c>
      <c r="AO16" s="162">
        <v>0</v>
      </c>
      <c r="AP16" s="162">
        <v>0</v>
      </c>
      <c r="AQ16" s="162">
        <v>0</v>
      </c>
      <c r="AR16" s="162">
        <v>0</v>
      </c>
      <c r="AS16" s="162">
        <v>0</v>
      </c>
      <c r="AT16" s="162">
        <v>4.0738868473023593E-7</v>
      </c>
      <c r="AU16" s="162">
        <v>0</v>
      </c>
      <c r="AV16" s="162">
        <v>0</v>
      </c>
      <c r="AW16" s="162">
        <v>2.7035367342082457E-7</v>
      </c>
      <c r="AX16" s="162">
        <v>0</v>
      </c>
      <c r="AY16" s="162">
        <v>0</v>
      </c>
      <c r="AZ16" s="162">
        <v>0</v>
      </c>
      <c r="BA16" s="162">
        <v>0</v>
      </c>
      <c r="BB16" s="162">
        <v>0</v>
      </c>
      <c r="BC16" s="162">
        <v>0</v>
      </c>
      <c r="BD16" s="162">
        <v>8.9620530538810432E-7</v>
      </c>
      <c r="BE16" s="162">
        <v>0</v>
      </c>
      <c r="BF16" s="162">
        <v>0</v>
      </c>
      <c r="BG16" s="162">
        <v>0</v>
      </c>
      <c r="BH16" s="162">
        <v>1.4685294261167309E-5</v>
      </c>
      <c r="BI16" s="162">
        <v>0</v>
      </c>
      <c r="BJ16" s="162">
        <v>8.7735004452955253E-6</v>
      </c>
      <c r="BK16" s="162">
        <v>1.1821086956636321E-6</v>
      </c>
      <c r="BL16" s="162">
        <v>2.6743603091379987E-6</v>
      </c>
      <c r="BM16" s="162">
        <v>1.0831136746439317E-5</v>
      </c>
      <c r="BN16" s="162">
        <v>1.3551634836552333E-6</v>
      </c>
      <c r="BO16" s="162">
        <v>5.6639438396141982E-7</v>
      </c>
      <c r="BP16" s="162">
        <v>3.6001009054149669E-7</v>
      </c>
      <c r="BQ16" s="162">
        <v>0</v>
      </c>
      <c r="BR16" s="162">
        <v>1.5816196684727742E-6</v>
      </c>
      <c r="BS16" s="162">
        <v>5.4117771767865495E-6</v>
      </c>
      <c r="BT16" s="162">
        <v>1.0071742127793488E-6</v>
      </c>
      <c r="BU16" s="162">
        <v>1.0032162296024857E-6</v>
      </c>
      <c r="BV16" s="162">
        <v>5.7441682349690128E-7</v>
      </c>
      <c r="BW16" s="162">
        <v>4.5605626910120677E-7</v>
      </c>
      <c r="BX16" s="162">
        <v>4.1707863330690194E-7</v>
      </c>
      <c r="BY16" s="162">
        <v>2.7870838744729095E-7</v>
      </c>
      <c r="BZ16" s="162">
        <v>1.7972783264379875E-6</v>
      </c>
      <c r="CA16" s="162">
        <v>6.8493748078900855E-7</v>
      </c>
      <c r="CB16" s="162">
        <v>1.4282099031055117E-6</v>
      </c>
      <c r="CC16" s="162">
        <v>1.5724578100824061E-5</v>
      </c>
      <c r="CD16" s="162">
        <v>7.734027105822025E-5</v>
      </c>
      <c r="CE16" s="162">
        <v>0</v>
      </c>
      <c r="CF16" s="162">
        <v>0</v>
      </c>
      <c r="CG16" s="162">
        <v>1.981053906358047E-6</v>
      </c>
      <c r="CH16" s="162">
        <v>2.340437580952688E-6</v>
      </c>
      <c r="CI16" s="162">
        <v>1.8817125407716488E-7</v>
      </c>
      <c r="CJ16" s="162">
        <v>7.9569384456158314E-10</v>
      </c>
      <c r="CK16" s="162">
        <v>0</v>
      </c>
      <c r="CL16" s="162">
        <v>4.8334465890867174E-7</v>
      </c>
      <c r="CM16" s="162">
        <v>0</v>
      </c>
      <c r="CN16" s="162">
        <v>2.0380564565402328E-7</v>
      </c>
      <c r="CO16" s="162">
        <v>7.4031598883975196E-7</v>
      </c>
      <c r="CP16" s="162">
        <v>1.484125134678805E-6</v>
      </c>
      <c r="CQ16" s="162">
        <v>3.1000162062352248E-5</v>
      </c>
      <c r="CR16" s="162">
        <v>2.082092889208431E-6</v>
      </c>
      <c r="CS16" s="162">
        <v>5.2229750021393945E-7</v>
      </c>
      <c r="CT16" s="162">
        <v>4.1652598323772148E-6</v>
      </c>
      <c r="CU16" s="162">
        <v>6.7369677537253654E-6</v>
      </c>
      <c r="CV16" s="162">
        <v>1.2101377072367078E-6</v>
      </c>
      <c r="CW16" s="162">
        <v>2.1921688328031498E-6</v>
      </c>
      <c r="CX16" s="162">
        <v>4.8645371671633836E-7</v>
      </c>
      <c r="CY16" s="162">
        <v>7.4943773903018386E-6</v>
      </c>
      <c r="CZ16" s="162">
        <v>7.475898799453727E-7</v>
      </c>
      <c r="DA16" s="162">
        <v>4.2772372955739002E-6</v>
      </c>
      <c r="DB16" s="162">
        <v>1.8605113621439742E-6</v>
      </c>
      <c r="DC16" s="162">
        <v>2.3603076829993022E-6</v>
      </c>
      <c r="DD16" s="162">
        <v>6.3264583550095454E-6</v>
      </c>
      <c r="DE16" s="162">
        <v>5.7480751011626747E-7</v>
      </c>
      <c r="DF16" s="162">
        <v>8.3239682374123265E-5</v>
      </c>
      <c r="DG16" s="162">
        <v>1.9747838803389336E-6</v>
      </c>
      <c r="DH16" s="162">
        <v>1.0036337706090896</v>
      </c>
      <c r="DI16" s="162">
        <v>0.91296851965434445</v>
      </c>
    </row>
    <row r="17" spans="2:113" s="155" customFormat="1" ht="16.5" customHeight="1">
      <c r="B17" s="143" t="s">
        <v>1728</v>
      </c>
      <c r="C17" s="143" t="s">
        <v>1853</v>
      </c>
      <c r="D17" s="162">
        <v>5.4448214821657544E-5</v>
      </c>
      <c r="E17" s="162">
        <v>8.3720551256927125E-6</v>
      </c>
      <c r="F17" s="162">
        <v>7.5609557873872642E-6</v>
      </c>
      <c r="G17" s="162">
        <v>1.7777109379977565E-5</v>
      </c>
      <c r="H17" s="162">
        <v>1.2600822038275427E-4</v>
      </c>
      <c r="I17" s="162">
        <v>0</v>
      </c>
      <c r="J17" s="162">
        <v>0</v>
      </c>
      <c r="K17" s="162">
        <v>1.3684603628571653E-5</v>
      </c>
      <c r="L17" s="162">
        <v>1.5447101236684196E-5</v>
      </c>
      <c r="M17" s="162">
        <v>6.354554167087813E-5</v>
      </c>
      <c r="N17" s="162">
        <v>1.7724342569623796E-5</v>
      </c>
      <c r="O17" s="162">
        <v>0</v>
      </c>
      <c r="P17" s="162">
        <v>1.8734049940044058E-5</v>
      </c>
      <c r="Q17" s="162">
        <v>1.0007361255576672</v>
      </c>
      <c r="R17" s="162">
        <v>1.9697459766796193E-5</v>
      </c>
      <c r="S17" s="162">
        <v>2.8724286949588797E-5</v>
      </c>
      <c r="T17" s="162">
        <v>0</v>
      </c>
      <c r="U17" s="162">
        <v>1.5872288145930307E-5</v>
      </c>
      <c r="V17" s="162">
        <v>3.5455243164131948E-6</v>
      </c>
      <c r="W17" s="162">
        <v>0</v>
      </c>
      <c r="X17" s="162">
        <v>0</v>
      </c>
      <c r="Y17" s="162">
        <v>0</v>
      </c>
      <c r="Z17" s="162">
        <v>0</v>
      </c>
      <c r="AA17" s="162">
        <v>0</v>
      </c>
      <c r="AB17" s="162">
        <v>0</v>
      </c>
      <c r="AC17" s="162">
        <v>0</v>
      </c>
      <c r="AD17" s="162">
        <v>0</v>
      </c>
      <c r="AE17" s="162">
        <v>0</v>
      </c>
      <c r="AF17" s="162">
        <v>6.2348724583614383E-6</v>
      </c>
      <c r="AG17" s="162">
        <v>2.4780574993990458E-6</v>
      </c>
      <c r="AH17" s="162">
        <v>0</v>
      </c>
      <c r="AI17" s="162">
        <v>0</v>
      </c>
      <c r="AJ17" s="162">
        <v>0</v>
      </c>
      <c r="AK17" s="162">
        <v>4.2093005986835436E-5</v>
      </c>
      <c r="AL17" s="162">
        <v>0</v>
      </c>
      <c r="AM17" s="162">
        <v>3.8024222596995233E-5</v>
      </c>
      <c r="AN17" s="162">
        <v>9.8055569181681051E-6</v>
      </c>
      <c r="AO17" s="162">
        <v>0</v>
      </c>
      <c r="AP17" s="162">
        <v>0</v>
      </c>
      <c r="AQ17" s="162">
        <v>0</v>
      </c>
      <c r="AR17" s="162">
        <v>0</v>
      </c>
      <c r="AS17" s="162">
        <v>0</v>
      </c>
      <c r="AT17" s="162">
        <v>2.4034548530488346E-5</v>
      </c>
      <c r="AU17" s="162">
        <v>0</v>
      </c>
      <c r="AV17" s="162">
        <v>0</v>
      </c>
      <c r="AW17" s="162">
        <v>1.7833276847975697E-5</v>
      </c>
      <c r="AX17" s="162">
        <v>0</v>
      </c>
      <c r="AY17" s="162">
        <v>0</v>
      </c>
      <c r="AZ17" s="162">
        <v>0</v>
      </c>
      <c r="BA17" s="162">
        <v>0</v>
      </c>
      <c r="BB17" s="162">
        <v>0</v>
      </c>
      <c r="BC17" s="162">
        <v>0</v>
      </c>
      <c r="BD17" s="162">
        <v>3.8330578805089279E-7</v>
      </c>
      <c r="BE17" s="162">
        <v>0</v>
      </c>
      <c r="BF17" s="162">
        <v>0</v>
      </c>
      <c r="BG17" s="162">
        <v>0</v>
      </c>
      <c r="BH17" s="162">
        <v>2.6751257142823918E-6</v>
      </c>
      <c r="BI17" s="162">
        <v>0</v>
      </c>
      <c r="BJ17" s="162">
        <v>7.613094789083994E-6</v>
      </c>
      <c r="BK17" s="162">
        <v>2.7591566484100592E-5</v>
      </c>
      <c r="BL17" s="162">
        <v>6.3199642866474805E-5</v>
      </c>
      <c r="BM17" s="162">
        <v>2.8004468571115873E-5</v>
      </c>
      <c r="BN17" s="162">
        <v>3.3572704653355254E-5</v>
      </c>
      <c r="BO17" s="162">
        <v>2.1661170401153984E-5</v>
      </c>
      <c r="BP17" s="162">
        <v>3.3798510902156151E-6</v>
      </c>
      <c r="BQ17" s="162">
        <v>0</v>
      </c>
      <c r="BR17" s="162">
        <v>7.0605712038802252E-6</v>
      </c>
      <c r="BS17" s="162">
        <v>1.2560700289956596E-5</v>
      </c>
      <c r="BT17" s="162">
        <v>3.0159794602673394E-5</v>
      </c>
      <c r="BU17" s="162">
        <v>5.56099766494845E-5</v>
      </c>
      <c r="BV17" s="162">
        <v>4.2195906926288997E-5</v>
      </c>
      <c r="BW17" s="162">
        <v>2.3157597038449717E-5</v>
      </c>
      <c r="BX17" s="162">
        <v>1.2116933587497445E-5</v>
      </c>
      <c r="BY17" s="162">
        <v>3.3886718386164185E-6</v>
      </c>
      <c r="BZ17" s="162">
        <v>3.052034312510694E-5</v>
      </c>
      <c r="CA17" s="162">
        <v>2.0301082834337813E-5</v>
      </c>
      <c r="CB17" s="162">
        <v>5.1419751670128766E-5</v>
      </c>
      <c r="CC17" s="162">
        <v>9.7831575862286152E-5</v>
      </c>
      <c r="CD17" s="162">
        <v>1.3185201927733468E-4</v>
      </c>
      <c r="CE17" s="162">
        <v>0</v>
      </c>
      <c r="CF17" s="162">
        <v>0</v>
      </c>
      <c r="CG17" s="162">
        <v>1.4631751154207117E-5</v>
      </c>
      <c r="CH17" s="162">
        <v>2.8239448653033462E-5</v>
      </c>
      <c r="CI17" s="162">
        <v>5.3694116184299313E-6</v>
      </c>
      <c r="CJ17" s="162">
        <v>7.4701425839877529E-9</v>
      </c>
      <c r="CK17" s="162">
        <v>0</v>
      </c>
      <c r="CL17" s="162">
        <v>9.2978048528492314E-6</v>
      </c>
      <c r="CM17" s="162">
        <v>0</v>
      </c>
      <c r="CN17" s="162">
        <v>4.0558666341632091E-6</v>
      </c>
      <c r="CO17" s="162">
        <v>6.8300173746933663E-5</v>
      </c>
      <c r="CP17" s="162">
        <v>2.571216961327063E-5</v>
      </c>
      <c r="CQ17" s="162">
        <v>2.0697729573731622E-6</v>
      </c>
      <c r="CR17" s="162">
        <v>9.466359826762439E-5</v>
      </c>
      <c r="CS17" s="162">
        <v>6.8486552641378695E-6</v>
      </c>
      <c r="CT17" s="162">
        <v>2.8150066486051937E-5</v>
      </c>
      <c r="CU17" s="162">
        <v>3.9977302592117521E-5</v>
      </c>
      <c r="CV17" s="162">
        <v>2.656802592988547E-4</v>
      </c>
      <c r="CW17" s="162">
        <v>1.5700259129149859E-3</v>
      </c>
      <c r="CX17" s="162">
        <v>1.0379061445262589E-4</v>
      </c>
      <c r="CY17" s="162">
        <v>2.2071373191548616E-5</v>
      </c>
      <c r="CZ17" s="162">
        <v>1.165850701177928E-5</v>
      </c>
      <c r="DA17" s="162">
        <v>1.2779048989977441E-4</v>
      </c>
      <c r="DB17" s="162">
        <v>5.0217441061073397E-5</v>
      </c>
      <c r="DC17" s="162">
        <v>8.8656156057066249E-5</v>
      </c>
      <c r="DD17" s="162">
        <v>8.3543571549735677E-5</v>
      </c>
      <c r="DE17" s="162">
        <v>4.7504584542903486E-5</v>
      </c>
      <c r="DF17" s="162">
        <v>4.7400022493400866E-5</v>
      </c>
      <c r="DG17" s="162">
        <v>4.5086682814272248E-5</v>
      </c>
      <c r="DH17" s="162">
        <v>1.0047847758147623</v>
      </c>
      <c r="DI17" s="162">
        <v>0.91401554651763905</v>
      </c>
    </row>
    <row r="18" spans="2:113" s="155" customFormat="1" ht="16.5" customHeight="1">
      <c r="B18" s="143" t="s">
        <v>1729</v>
      </c>
      <c r="C18" s="143" t="s">
        <v>1854</v>
      </c>
      <c r="D18" s="162">
        <v>6.2195676129490779E-6</v>
      </c>
      <c r="E18" s="162">
        <v>1.9627042761193826E-6</v>
      </c>
      <c r="F18" s="162">
        <v>7.9451251728356529E-6</v>
      </c>
      <c r="G18" s="162">
        <v>2.604207583414679E-6</v>
      </c>
      <c r="H18" s="162">
        <v>1.0206605630584252E-4</v>
      </c>
      <c r="I18" s="162">
        <v>0</v>
      </c>
      <c r="J18" s="162">
        <v>0</v>
      </c>
      <c r="K18" s="162">
        <v>6.073674373218693E-6</v>
      </c>
      <c r="L18" s="162">
        <v>8.2829014352844708E-5</v>
      </c>
      <c r="M18" s="162">
        <v>4.2898658306797104E-5</v>
      </c>
      <c r="N18" s="162">
        <v>1.6504082485454784E-4</v>
      </c>
      <c r="O18" s="162">
        <v>0</v>
      </c>
      <c r="P18" s="162">
        <v>8.0523914626438244E-7</v>
      </c>
      <c r="Q18" s="162">
        <v>5.3394186378133417E-5</v>
      </c>
      <c r="R18" s="162">
        <v>1.0000025840928888</v>
      </c>
      <c r="S18" s="162">
        <v>3.7943435342348694E-3</v>
      </c>
      <c r="T18" s="162">
        <v>0</v>
      </c>
      <c r="U18" s="162">
        <v>1.2385546682840686E-6</v>
      </c>
      <c r="V18" s="162">
        <v>1.2312921815472285E-6</v>
      </c>
      <c r="W18" s="162">
        <v>0</v>
      </c>
      <c r="X18" s="162">
        <v>0</v>
      </c>
      <c r="Y18" s="162">
        <v>0</v>
      </c>
      <c r="Z18" s="162">
        <v>0</v>
      </c>
      <c r="AA18" s="162">
        <v>0</v>
      </c>
      <c r="AB18" s="162">
        <v>0</v>
      </c>
      <c r="AC18" s="162">
        <v>0</v>
      </c>
      <c r="AD18" s="162">
        <v>0</v>
      </c>
      <c r="AE18" s="162">
        <v>0</v>
      </c>
      <c r="AF18" s="162">
        <v>6.312181048302114E-6</v>
      </c>
      <c r="AG18" s="162">
        <v>8.2262227001313427E-7</v>
      </c>
      <c r="AH18" s="162">
        <v>0</v>
      </c>
      <c r="AI18" s="162">
        <v>0</v>
      </c>
      <c r="AJ18" s="162">
        <v>0</v>
      </c>
      <c r="AK18" s="162">
        <v>2.5110148010248956E-5</v>
      </c>
      <c r="AL18" s="162">
        <v>0</v>
      </c>
      <c r="AM18" s="162">
        <v>1.7847324783691369E-6</v>
      </c>
      <c r="AN18" s="162">
        <v>8.1269627465701942E-6</v>
      </c>
      <c r="AO18" s="162">
        <v>0</v>
      </c>
      <c r="AP18" s="162">
        <v>0</v>
      </c>
      <c r="AQ18" s="162">
        <v>0</v>
      </c>
      <c r="AR18" s="162">
        <v>0</v>
      </c>
      <c r="AS18" s="162">
        <v>0</v>
      </c>
      <c r="AT18" s="162">
        <v>1.5030020291419093E-6</v>
      </c>
      <c r="AU18" s="162">
        <v>0</v>
      </c>
      <c r="AV18" s="162">
        <v>0</v>
      </c>
      <c r="AW18" s="162">
        <v>1.1029708646537917E-6</v>
      </c>
      <c r="AX18" s="162">
        <v>0</v>
      </c>
      <c r="AY18" s="162">
        <v>0</v>
      </c>
      <c r="AZ18" s="162">
        <v>0</v>
      </c>
      <c r="BA18" s="162">
        <v>0</v>
      </c>
      <c r="BB18" s="162">
        <v>0</v>
      </c>
      <c r="BC18" s="162">
        <v>0</v>
      </c>
      <c r="BD18" s="162">
        <v>4.4161038177990013E-7</v>
      </c>
      <c r="BE18" s="162">
        <v>0</v>
      </c>
      <c r="BF18" s="162">
        <v>0</v>
      </c>
      <c r="BG18" s="162">
        <v>0</v>
      </c>
      <c r="BH18" s="162">
        <v>8.49960937543591E-7</v>
      </c>
      <c r="BI18" s="162">
        <v>0</v>
      </c>
      <c r="BJ18" s="162">
        <v>1.7427315328680196E-3</v>
      </c>
      <c r="BK18" s="162">
        <v>4.6971324973629959E-6</v>
      </c>
      <c r="BL18" s="162">
        <v>3.5250518127742103E-3</v>
      </c>
      <c r="BM18" s="162">
        <v>5.9483826706917373E-4</v>
      </c>
      <c r="BN18" s="162">
        <v>1.9634250487434986E-4</v>
      </c>
      <c r="BO18" s="162">
        <v>1.5710895833714408E-4</v>
      </c>
      <c r="BP18" s="162">
        <v>2.7291514567214122E-6</v>
      </c>
      <c r="BQ18" s="162">
        <v>0</v>
      </c>
      <c r="BR18" s="162">
        <v>5.8798299081359208E-5</v>
      </c>
      <c r="BS18" s="162">
        <v>1.3684628268355209E-6</v>
      </c>
      <c r="BT18" s="162">
        <v>2.5560124652628422E-5</v>
      </c>
      <c r="BU18" s="162">
        <v>8.5429051017245246E-6</v>
      </c>
      <c r="BV18" s="162">
        <v>1.2034548417988495E-5</v>
      </c>
      <c r="BW18" s="162">
        <v>1.3435541132096792E-6</v>
      </c>
      <c r="BX18" s="162">
        <v>6.0801037233648447E-6</v>
      </c>
      <c r="BY18" s="162">
        <v>1.3621244064199425E-5</v>
      </c>
      <c r="BZ18" s="162">
        <v>2.060755294590417E-5</v>
      </c>
      <c r="CA18" s="162">
        <v>2.1548671512013959E-6</v>
      </c>
      <c r="CB18" s="162">
        <v>2.111229562270047E-5</v>
      </c>
      <c r="CC18" s="162">
        <v>6.8597327109952891E-7</v>
      </c>
      <c r="CD18" s="162">
        <v>1.2432683059858217E-4</v>
      </c>
      <c r="CE18" s="162">
        <v>0</v>
      </c>
      <c r="CF18" s="162">
        <v>0</v>
      </c>
      <c r="CG18" s="162">
        <v>4.736099340443973E-5</v>
      </c>
      <c r="CH18" s="162">
        <v>1.7335249776500504E-4</v>
      </c>
      <c r="CI18" s="162">
        <v>4.6037422523116092E-7</v>
      </c>
      <c r="CJ18" s="162">
        <v>6.0319670810426889E-9</v>
      </c>
      <c r="CK18" s="162">
        <v>0</v>
      </c>
      <c r="CL18" s="162">
        <v>2.4643310945086871E-6</v>
      </c>
      <c r="CM18" s="162">
        <v>0</v>
      </c>
      <c r="CN18" s="162">
        <v>9.3559606797836224E-7</v>
      </c>
      <c r="CO18" s="162">
        <v>1.3185869242282133E-5</v>
      </c>
      <c r="CP18" s="162">
        <v>5.81659463851737E-6</v>
      </c>
      <c r="CQ18" s="162">
        <v>2.3404782240771038E-6</v>
      </c>
      <c r="CR18" s="162">
        <v>2.2447159997158949E-6</v>
      </c>
      <c r="CS18" s="162">
        <v>5.6484844792402011E-6</v>
      </c>
      <c r="CT18" s="162">
        <v>2.4337244514073703E-5</v>
      </c>
      <c r="CU18" s="162">
        <v>4.8981199595114993E-6</v>
      </c>
      <c r="CV18" s="162">
        <v>2.7155223601232399E-5</v>
      </c>
      <c r="CW18" s="162">
        <v>1.7565789534063514E-4</v>
      </c>
      <c r="CX18" s="162">
        <v>8.9670989778199324E-7</v>
      </c>
      <c r="CY18" s="162">
        <v>3.2310019229253797E-6</v>
      </c>
      <c r="CZ18" s="162">
        <v>1.2420271646761254E-5</v>
      </c>
      <c r="DA18" s="162">
        <v>1.758386583343301E-5</v>
      </c>
      <c r="DB18" s="162">
        <v>6.7884517700506615E-6</v>
      </c>
      <c r="DC18" s="162">
        <v>3.6755759239371293E-6</v>
      </c>
      <c r="DD18" s="162">
        <v>4.4845024632526306E-5</v>
      </c>
      <c r="DE18" s="162">
        <v>2.3486057398609969E-5</v>
      </c>
      <c r="DF18" s="162">
        <v>4.4603874969366686E-6</v>
      </c>
      <c r="DG18" s="162">
        <v>9.1294458588821004E-6</v>
      </c>
      <c r="DH18" s="162">
        <v>1.0114494082874566</v>
      </c>
      <c r="DI18" s="162">
        <v>0.92007811617284629</v>
      </c>
    </row>
    <row r="19" spans="2:113" s="155" customFormat="1" ht="16.5" customHeight="1">
      <c r="B19" s="143" t="s">
        <v>1730</v>
      </c>
      <c r="C19" s="143" t="s">
        <v>369</v>
      </c>
      <c r="D19" s="162">
        <v>4.554440558206196E-7</v>
      </c>
      <c r="E19" s="162">
        <v>3.4729685974495752E-7</v>
      </c>
      <c r="F19" s="162">
        <v>1.150385261342502E-6</v>
      </c>
      <c r="G19" s="162">
        <v>1.9938220071989184E-7</v>
      </c>
      <c r="H19" s="162">
        <v>3.3856438262643062E-6</v>
      </c>
      <c r="I19" s="162">
        <v>0</v>
      </c>
      <c r="J19" s="162">
        <v>0</v>
      </c>
      <c r="K19" s="162">
        <v>7.4211462187536858E-7</v>
      </c>
      <c r="L19" s="162">
        <v>4.1936728505817674E-7</v>
      </c>
      <c r="M19" s="162">
        <v>4.5226247829570544E-7</v>
      </c>
      <c r="N19" s="162">
        <v>4.1357480642483401E-7</v>
      </c>
      <c r="O19" s="162">
        <v>0</v>
      </c>
      <c r="P19" s="162">
        <v>2.7054098564474482E-7</v>
      </c>
      <c r="Q19" s="162">
        <v>4.9044976376025615E-6</v>
      </c>
      <c r="R19" s="162">
        <v>3.8750496940003515E-7</v>
      </c>
      <c r="S19" s="162">
        <v>1.0000608888649123</v>
      </c>
      <c r="T19" s="162">
        <v>0</v>
      </c>
      <c r="U19" s="162">
        <v>2.4262395139446353E-7</v>
      </c>
      <c r="V19" s="162">
        <v>2.3633982954400079E-7</v>
      </c>
      <c r="W19" s="162">
        <v>0</v>
      </c>
      <c r="X19" s="162">
        <v>0</v>
      </c>
      <c r="Y19" s="162">
        <v>0</v>
      </c>
      <c r="Z19" s="162">
        <v>0</v>
      </c>
      <c r="AA19" s="162">
        <v>0</v>
      </c>
      <c r="AB19" s="162">
        <v>0</v>
      </c>
      <c r="AC19" s="162">
        <v>0</v>
      </c>
      <c r="AD19" s="162">
        <v>0</v>
      </c>
      <c r="AE19" s="162">
        <v>0</v>
      </c>
      <c r="AF19" s="162">
        <v>9.6128926788672887E-7</v>
      </c>
      <c r="AG19" s="162">
        <v>1.856474920664544E-7</v>
      </c>
      <c r="AH19" s="162">
        <v>0</v>
      </c>
      <c r="AI19" s="162">
        <v>0</v>
      </c>
      <c r="AJ19" s="162">
        <v>0</v>
      </c>
      <c r="AK19" s="162">
        <v>5.2310518336990519E-7</v>
      </c>
      <c r="AL19" s="162">
        <v>0</v>
      </c>
      <c r="AM19" s="162">
        <v>4.0668569884613727E-7</v>
      </c>
      <c r="AN19" s="162">
        <v>8.4440782455101963E-7</v>
      </c>
      <c r="AO19" s="162">
        <v>0</v>
      </c>
      <c r="AP19" s="162">
        <v>0</v>
      </c>
      <c r="AQ19" s="162">
        <v>0</v>
      </c>
      <c r="AR19" s="162">
        <v>0</v>
      </c>
      <c r="AS19" s="162">
        <v>0</v>
      </c>
      <c r="AT19" s="162">
        <v>4.0275827166903974E-7</v>
      </c>
      <c r="AU19" s="162">
        <v>0</v>
      </c>
      <c r="AV19" s="162">
        <v>0</v>
      </c>
      <c r="AW19" s="162">
        <v>4.5033479567067978E-6</v>
      </c>
      <c r="AX19" s="162">
        <v>0</v>
      </c>
      <c r="AY19" s="162">
        <v>0</v>
      </c>
      <c r="AZ19" s="162">
        <v>0</v>
      </c>
      <c r="BA19" s="162">
        <v>0</v>
      </c>
      <c r="BB19" s="162">
        <v>0</v>
      </c>
      <c r="BC19" s="162">
        <v>0</v>
      </c>
      <c r="BD19" s="162">
        <v>5.5638986451098772E-7</v>
      </c>
      <c r="BE19" s="162">
        <v>0</v>
      </c>
      <c r="BF19" s="162">
        <v>0</v>
      </c>
      <c r="BG19" s="162">
        <v>0</v>
      </c>
      <c r="BH19" s="162">
        <v>2.4156835906228401E-7</v>
      </c>
      <c r="BI19" s="162">
        <v>0</v>
      </c>
      <c r="BJ19" s="162">
        <v>2.6360843904703874E-5</v>
      </c>
      <c r="BK19" s="162">
        <v>8.9168287111933846E-7</v>
      </c>
      <c r="BL19" s="162">
        <v>7.1894478804968045E-5</v>
      </c>
      <c r="BM19" s="162">
        <v>6.4498449465970524E-5</v>
      </c>
      <c r="BN19" s="162">
        <v>6.4137588152673133E-7</v>
      </c>
      <c r="BO19" s="162">
        <v>5.3151140457786672E-7</v>
      </c>
      <c r="BP19" s="162">
        <v>3.023808084474318E-6</v>
      </c>
      <c r="BQ19" s="162">
        <v>0</v>
      </c>
      <c r="BR19" s="162">
        <v>6.5025686539425163E-6</v>
      </c>
      <c r="BS19" s="162">
        <v>3.1099966133030516E-7</v>
      </c>
      <c r="BT19" s="162">
        <v>2.8302031628325871E-6</v>
      </c>
      <c r="BU19" s="162">
        <v>1.9268917886169593E-6</v>
      </c>
      <c r="BV19" s="162">
        <v>1.103965007849176E-5</v>
      </c>
      <c r="BW19" s="162">
        <v>9.5765293006189453E-6</v>
      </c>
      <c r="BX19" s="162">
        <v>3.670106428045106E-6</v>
      </c>
      <c r="BY19" s="162">
        <v>2.7963940047637081E-6</v>
      </c>
      <c r="BZ19" s="162">
        <v>2.6370415628894461E-6</v>
      </c>
      <c r="CA19" s="162">
        <v>2.4544851732585355E-6</v>
      </c>
      <c r="CB19" s="162">
        <v>2.1660141301677632E-6</v>
      </c>
      <c r="CC19" s="162">
        <v>7.5079006697466777E-6</v>
      </c>
      <c r="CD19" s="162">
        <v>6.4182183377192383E-7</v>
      </c>
      <c r="CE19" s="162">
        <v>0</v>
      </c>
      <c r="CF19" s="162">
        <v>0</v>
      </c>
      <c r="CG19" s="162">
        <v>8.9191769197795438E-6</v>
      </c>
      <c r="CH19" s="162">
        <v>1.2992584914063779E-6</v>
      </c>
      <c r="CI19" s="162">
        <v>7.0820420920862744E-8</v>
      </c>
      <c r="CJ19" s="162">
        <v>6.6832167852096258E-9</v>
      </c>
      <c r="CK19" s="162">
        <v>0</v>
      </c>
      <c r="CL19" s="162">
        <v>9.4698004069258853E-6</v>
      </c>
      <c r="CM19" s="162">
        <v>0</v>
      </c>
      <c r="CN19" s="162">
        <v>2.690632499765151E-7</v>
      </c>
      <c r="CO19" s="162">
        <v>8.5999658132409625E-6</v>
      </c>
      <c r="CP19" s="162">
        <v>4.4580153244734444E-6</v>
      </c>
      <c r="CQ19" s="162">
        <v>1.7112562967766417E-5</v>
      </c>
      <c r="CR19" s="162">
        <v>1.8473329634268694E-6</v>
      </c>
      <c r="CS19" s="162">
        <v>6.2062092213914826E-7</v>
      </c>
      <c r="CT19" s="162">
        <v>7.5603164478348911E-6</v>
      </c>
      <c r="CU19" s="162">
        <v>8.2730015410676159E-6</v>
      </c>
      <c r="CV19" s="162">
        <v>8.7220275666656557E-5</v>
      </c>
      <c r="CW19" s="162">
        <v>7.1138303764333518E-6</v>
      </c>
      <c r="CX19" s="162">
        <v>1.6079902678826463E-7</v>
      </c>
      <c r="CY19" s="162">
        <v>1.3499155239890603E-6</v>
      </c>
      <c r="CZ19" s="162">
        <v>2.8168807271462036E-6</v>
      </c>
      <c r="DA19" s="162">
        <v>2.7526848393321199E-5</v>
      </c>
      <c r="DB19" s="162">
        <v>4.6139431565892353E-6</v>
      </c>
      <c r="DC19" s="162">
        <v>3.4010565362960069E-6</v>
      </c>
      <c r="DD19" s="162">
        <v>1.7000739150493368E-5</v>
      </c>
      <c r="DE19" s="162">
        <v>2.0057743006596053E-5</v>
      </c>
      <c r="DF19" s="162">
        <v>3.4117573541448501E-7</v>
      </c>
      <c r="DG19" s="162">
        <v>5.5278791611273084E-6</v>
      </c>
      <c r="DH19" s="162">
        <v>1.000550661505613</v>
      </c>
      <c r="DI19" s="162">
        <v>0.91016392933807233</v>
      </c>
    </row>
    <row r="20" spans="2:113" s="155" customFormat="1" ht="16.5" customHeight="1">
      <c r="B20" s="143" t="s">
        <v>1731</v>
      </c>
      <c r="C20" s="143" t="s">
        <v>377</v>
      </c>
      <c r="D20" s="162">
        <v>0</v>
      </c>
      <c r="E20" s="162">
        <v>0</v>
      </c>
      <c r="F20" s="162">
        <v>0</v>
      </c>
      <c r="G20" s="162">
        <v>0</v>
      </c>
      <c r="H20" s="162">
        <v>0</v>
      </c>
      <c r="I20" s="162">
        <v>0</v>
      </c>
      <c r="J20" s="162">
        <v>0</v>
      </c>
      <c r="K20" s="162">
        <v>0</v>
      </c>
      <c r="L20" s="162">
        <v>0</v>
      </c>
      <c r="M20" s="162">
        <v>0</v>
      </c>
      <c r="N20" s="162">
        <v>0</v>
      </c>
      <c r="O20" s="162">
        <v>0</v>
      </c>
      <c r="P20" s="162">
        <v>0</v>
      </c>
      <c r="Q20" s="162">
        <v>0</v>
      </c>
      <c r="R20" s="162">
        <v>0</v>
      </c>
      <c r="S20" s="162">
        <v>0</v>
      </c>
      <c r="T20" s="162">
        <v>1</v>
      </c>
      <c r="U20" s="162">
        <v>0</v>
      </c>
      <c r="V20" s="162">
        <v>0</v>
      </c>
      <c r="W20" s="162">
        <v>0</v>
      </c>
      <c r="X20" s="162">
        <v>0</v>
      </c>
      <c r="Y20" s="162">
        <v>0</v>
      </c>
      <c r="Z20" s="162">
        <v>0</v>
      </c>
      <c r="AA20" s="162">
        <v>0</v>
      </c>
      <c r="AB20" s="162">
        <v>0</v>
      </c>
      <c r="AC20" s="162">
        <v>0</v>
      </c>
      <c r="AD20" s="162">
        <v>0</v>
      </c>
      <c r="AE20" s="162">
        <v>0</v>
      </c>
      <c r="AF20" s="162">
        <v>0</v>
      </c>
      <c r="AG20" s="162">
        <v>0</v>
      </c>
      <c r="AH20" s="162">
        <v>0</v>
      </c>
      <c r="AI20" s="162">
        <v>0</v>
      </c>
      <c r="AJ20" s="162">
        <v>0</v>
      </c>
      <c r="AK20" s="162">
        <v>0</v>
      </c>
      <c r="AL20" s="162">
        <v>0</v>
      </c>
      <c r="AM20" s="162">
        <v>0</v>
      </c>
      <c r="AN20" s="162">
        <v>0</v>
      </c>
      <c r="AO20" s="162">
        <v>0</v>
      </c>
      <c r="AP20" s="162">
        <v>0</v>
      </c>
      <c r="AQ20" s="162">
        <v>0</v>
      </c>
      <c r="AR20" s="162">
        <v>0</v>
      </c>
      <c r="AS20" s="162">
        <v>0</v>
      </c>
      <c r="AT20" s="162">
        <v>0</v>
      </c>
      <c r="AU20" s="162">
        <v>0</v>
      </c>
      <c r="AV20" s="162">
        <v>0</v>
      </c>
      <c r="AW20" s="162">
        <v>0</v>
      </c>
      <c r="AX20" s="162">
        <v>0</v>
      </c>
      <c r="AY20" s="162">
        <v>0</v>
      </c>
      <c r="AZ20" s="162">
        <v>0</v>
      </c>
      <c r="BA20" s="162">
        <v>0</v>
      </c>
      <c r="BB20" s="162">
        <v>0</v>
      </c>
      <c r="BC20" s="162">
        <v>0</v>
      </c>
      <c r="BD20" s="162">
        <v>0</v>
      </c>
      <c r="BE20" s="162">
        <v>0</v>
      </c>
      <c r="BF20" s="162">
        <v>0</v>
      </c>
      <c r="BG20" s="162">
        <v>0</v>
      </c>
      <c r="BH20" s="162">
        <v>0</v>
      </c>
      <c r="BI20" s="162">
        <v>0</v>
      </c>
      <c r="BJ20" s="162">
        <v>0</v>
      </c>
      <c r="BK20" s="162">
        <v>0</v>
      </c>
      <c r="BL20" s="162">
        <v>0</v>
      </c>
      <c r="BM20" s="162">
        <v>0</v>
      </c>
      <c r="BN20" s="162">
        <v>0</v>
      </c>
      <c r="BO20" s="162">
        <v>0</v>
      </c>
      <c r="BP20" s="162">
        <v>0</v>
      </c>
      <c r="BQ20" s="162">
        <v>0</v>
      </c>
      <c r="BR20" s="162">
        <v>0</v>
      </c>
      <c r="BS20" s="162">
        <v>0</v>
      </c>
      <c r="BT20" s="162">
        <v>0</v>
      </c>
      <c r="BU20" s="162">
        <v>0</v>
      </c>
      <c r="BV20" s="162">
        <v>0</v>
      </c>
      <c r="BW20" s="162">
        <v>0</v>
      </c>
      <c r="BX20" s="162">
        <v>0</v>
      </c>
      <c r="BY20" s="162">
        <v>0</v>
      </c>
      <c r="BZ20" s="162">
        <v>0</v>
      </c>
      <c r="CA20" s="162">
        <v>0</v>
      </c>
      <c r="CB20" s="162">
        <v>0</v>
      </c>
      <c r="CC20" s="162">
        <v>0</v>
      </c>
      <c r="CD20" s="162">
        <v>0</v>
      </c>
      <c r="CE20" s="162">
        <v>0</v>
      </c>
      <c r="CF20" s="162">
        <v>0</v>
      </c>
      <c r="CG20" s="162">
        <v>0</v>
      </c>
      <c r="CH20" s="162">
        <v>0</v>
      </c>
      <c r="CI20" s="162">
        <v>0</v>
      </c>
      <c r="CJ20" s="162">
        <v>0</v>
      </c>
      <c r="CK20" s="162">
        <v>0</v>
      </c>
      <c r="CL20" s="162">
        <v>0</v>
      </c>
      <c r="CM20" s="162">
        <v>0</v>
      </c>
      <c r="CN20" s="162">
        <v>0</v>
      </c>
      <c r="CO20" s="162">
        <v>0</v>
      </c>
      <c r="CP20" s="162">
        <v>0</v>
      </c>
      <c r="CQ20" s="162">
        <v>0</v>
      </c>
      <c r="CR20" s="162">
        <v>0</v>
      </c>
      <c r="CS20" s="162">
        <v>0</v>
      </c>
      <c r="CT20" s="162">
        <v>0</v>
      </c>
      <c r="CU20" s="162">
        <v>0</v>
      </c>
      <c r="CV20" s="162">
        <v>0</v>
      </c>
      <c r="CW20" s="162">
        <v>0</v>
      </c>
      <c r="CX20" s="162">
        <v>0</v>
      </c>
      <c r="CY20" s="162">
        <v>0</v>
      </c>
      <c r="CZ20" s="162">
        <v>0</v>
      </c>
      <c r="DA20" s="162">
        <v>0</v>
      </c>
      <c r="DB20" s="162">
        <v>0</v>
      </c>
      <c r="DC20" s="162">
        <v>0</v>
      </c>
      <c r="DD20" s="162">
        <v>0</v>
      </c>
      <c r="DE20" s="162">
        <v>0</v>
      </c>
      <c r="DF20" s="162">
        <v>0</v>
      </c>
      <c r="DG20" s="162">
        <v>0</v>
      </c>
      <c r="DH20" s="162">
        <v>1</v>
      </c>
      <c r="DI20" s="162">
        <v>0.90966301293376972</v>
      </c>
    </row>
    <row r="21" spans="2:113" s="155" customFormat="1" ht="16.5" customHeight="1">
      <c r="B21" s="143" t="s">
        <v>1732</v>
      </c>
      <c r="C21" s="143" t="s">
        <v>394</v>
      </c>
      <c r="D21" s="162">
        <v>1.0914961936563524E-4</v>
      </c>
      <c r="E21" s="162">
        <v>6.3953966818537219E-5</v>
      </c>
      <c r="F21" s="162">
        <v>6.3253747210919057E-4</v>
      </c>
      <c r="G21" s="162">
        <v>3.3310472657499718E-7</v>
      </c>
      <c r="H21" s="162">
        <v>4.1395204338559402E-6</v>
      </c>
      <c r="I21" s="162">
        <v>0</v>
      </c>
      <c r="J21" s="162">
        <v>0</v>
      </c>
      <c r="K21" s="162">
        <v>7.389296909486561E-7</v>
      </c>
      <c r="L21" s="162">
        <v>7.1805820232765627E-5</v>
      </c>
      <c r="M21" s="162">
        <v>1.1796183872135415E-4</v>
      </c>
      <c r="N21" s="162">
        <v>2.3701787761598689E-4</v>
      </c>
      <c r="O21" s="162">
        <v>0</v>
      </c>
      <c r="P21" s="162">
        <v>4.3901197529951998E-7</v>
      </c>
      <c r="Q21" s="162">
        <v>3.0278090721751991E-4</v>
      </c>
      <c r="R21" s="162">
        <v>8.3830169155436525E-7</v>
      </c>
      <c r="S21" s="162">
        <v>1.2740106938442168E-4</v>
      </c>
      <c r="T21" s="162">
        <v>0</v>
      </c>
      <c r="U21" s="162">
        <v>1.0001297091872388</v>
      </c>
      <c r="V21" s="162">
        <v>1.0089899025606909E-5</v>
      </c>
      <c r="W21" s="162">
        <v>0</v>
      </c>
      <c r="X21" s="162">
        <v>0</v>
      </c>
      <c r="Y21" s="162">
        <v>0</v>
      </c>
      <c r="Z21" s="162">
        <v>0</v>
      </c>
      <c r="AA21" s="162">
        <v>0</v>
      </c>
      <c r="AB21" s="162">
        <v>0</v>
      </c>
      <c r="AC21" s="162">
        <v>0</v>
      </c>
      <c r="AD21" s="162">
        <v>0</v>
      </c>
      <c r="AE21" s="162">
        <v>0</v>
      </c>
      <c r="AF21" s="162">
        <v>9.3528524037350955E-7</v>
      </c>
      <c r="AG21" s="162">
        <v>4.5582156746452884E-7</v>
      </c>
      <c r="AH21" s="162">
        <v>0</v>
      </c>
      <c r="AI21" s="162">
        <v>0</v>
      </c>
      <c r="AJ21" s="162">
        <v>0</v>
      </c>
      <c r="AK21" s="162">
        <v>1.0655708946528658E-6</v>
      </c>
      <c r="AL21" s="162">
        <v>0</v>
      </c>
      <c r="AM21" s="162">
        <v>8.0593186157317987E-5</v>
      </c>
      <c r="AN21" s="162">
        <v>2.1969271867991699E-7</v>
      </c>
      <c r="AO21" s="162">
        <v>0</v>
      </c>
      <c r="AP21" s="162">
        <v>0</v>
      </c>
      <c r="AQ21" s="162">
        <v>0</v>
      </c>
      <c r="AR21" s="162">
        <v>0</v>
      </c>
      <c r="AS21" s="162">
        <v>0</v>
      </c>
      <c r="AT21" s="162">
        <v>6.8434348058221426E-7</v>
      </c>
      <c r="AU21" s="162">
        <v>0</v>
      </c>
      <c r="AV21" s="162">
        <v>0</v>
      </c>
      <c r="AW21" s="162">
        <v>7.3428692283736188E-6</v>
      </c>
      <c r="AX21" s="162">
        <v>0</v>
      </c>
      <c r="AY21" s="162">
        <v>0</v>
      </c>
      <c r="AZ21" s="162">
        <v>0</v>
      </c>
      <c r="BA21" s="162">
        <v>0</v>
      </c>
      <c r="BB21" s="162">
        <v>0</v>
      </c>
      <c r="BC21" s="162">
        <v>0</v>
      </c>
      <c r="BD21" s="162">
        <v>5.6690061673500245E-8</v>
      </c>
      <c r="BE21" s="162">
        <v>0</v>
      </c>
      <c r="BF21" s="162">
        <v>0</v>
      </c>
      <c r="BG21" s="162">
        <v>0</v>
      </c>
      <c r="BH21" s="162">
        <v>4.2402016872336337E-7</v>
      </c>
      <c r="BI21" s="162">
        <v>0</v>
      </c>
      <c r="BJ21" s="162">
        <v>5.5298357883802629E-5</v>
      </c>
      <c r="BK21" s="162">
        <v>1.7350869385899679E-6</v>
      </c>
      <c r="BL21" s="162">
        <v>9.1853394067871157E-7</v>
      </c>
      <c r="BM21" s="162">
        <v>8.3706458739598099E-7</v>
      </c>
      <c r="BN21" s="162">
        <v>1.0174278868742726E-6</v>
      </c>
      <c r="BO21" s="162">
        <v>9.9725482795430851E-7</v>
      </c>
      <c r="BP21" s="162">
        <v>1.4358985610558576E-7</v>
      </c>
      <c r="BQ21" s="162">
        <v>0</v>
      </c>
      <c r="BR21" s="162">
        <v>2.2478680746467711E-7</v>
      </c>
      <c r="BS21" s="162">
        <v>3.0504708932263633E-5</v>
      </c>
      <c r="BT21" s="162">
        <v>2.2090728486349281E-5</v>
      </c>
      <c r="BU21" s="162">
        <v>1.6656790809082024E-5</v>
      </c>
      <c r="BV21" s="162">
        <v>6.7745646794624561E-6</v>
      </c>
      <c r="BW21" s="162">
        <v>5.3211834113003723E-6</v>
      </c>
      <c r="BX21" s="162">
        <v>1.2412370391645894E-6</v>
      </c>
      <c r="BY21" s="162">
        <v>4.5045056795453091E-7</v>
      </c>
      <c r="BZ21" s="162">
        <v>1.1613258822500114E-6</v>
      </c>
      <c r="CA21" s="162">
        <v>9.1966769724064008E-6</v>
      </c>
      <c r="CB21" s="162">
        <v>2.3100262503048489E-6</v>
      </c>
      <c r="CC21" s="162">
        <v>3.5557513204292062E-7</v>
      </c>
      <c r="CD21" s="162">
        <v>1.1304833082727622E-6</v>
      </c>
      <c r="CE21" s="162">
        <v>0</v>
      </c>
      <c r="CF21" s="162">
        <v>0</v>
      </c>
      <c r="CG21" s="162">
        <v>9.7757107850268669E-6</v>
      </c>
      <c r="CH21" s="162">
        <v>3.7958187675514918E-5</v>
      </c>
      <c r="CI21" s="162">
        <v>4.0642440224131469E-6</v>
      </c>
      <c r="CJ21" s="162">
        <v>3.1736211746967313E-10</v>
      </c>
      <c r="CK21" s="162">
        <v>0</v>
      </c>
      <c r="CL21" s="162">
        <v>8.444719740781191E-7</v>
      </c>
      <c r="CM21" s="162">
        <v>0</v>
      </c>
      <c r="CN21" s="162">
        <v>1.5624170000197237E-7</v>
      </c>
      <c r="CO21" s="162">
        <v>7.4585609402356869E-7</v>
      </c>
      <c r="CP21" s="162">
        <v>2.3833095897026086E-7</v>
      </c>
      <c r="CQ21" s="162">
        <v>3.8890222829578229E-7</v>
      </c>
      <c r="CR21" s="162">
        <v>5.8649233271130454E-7</v>
      </c>
      <c r="CS21" s="162">
        <v>1.416847636852612E-7</v>
      </c>
      <c r="CT21" s="162">
        <v>5.7497167634993752E-6</v>
      </c>
      <c r="CU21" s="162">
        <v>9.7601346483101977E-7</v>
      </c>
      <c r="CV21" s="162">
        <v>5.630095695853123E-6</v>
      </c>
      <c r="CW21" s="162">
        <v>2.6259796899572576E-6</v>
      </c>
      <c r="CX21" s="162">
        <v>7.279932841020438E-7</v>
      </c>
      <c r="CY21" s="162">
        <v>4.2449377183239397E-7</v>
      </c>
      <c r="CZ21" s="162">
        <v>2.5368130150299213E-7</v>
      </c>
      <c r="DA21" s="162">
        <v>4.2181128908154245E-6</v>
      </c>
      <c r="DB21" s="162">
        <v>1.0850475871401591E-5</v>
      </c>
      <c r="DC21" s="162">
        <v>5.7451891159185205E-7</v>
      </c>
      <c r="DD21" s="162">
        <v>1.3459472494698427E-6</v>
      </c>
      <c r="DE21" s="162">
        <v>2.3699942682790755E-6</v>
      </c>
      <c r="DF21" s="162">
        <v>1.9883406575231573E-6</v>
      </c>
      <c r="DG21" s="162">
        <v>1.0985416366368289E-5</v>
      </c>
      <c r="DH21" s="162">
        <v>1.0021626610800491</v>
      </c>
      <c r="DI21" s="162">
        <v>0.91163030572780179</v>
      </c>
    </row>
    <row r="22" spans="2:113" s="155" customFormat="1" ht="16.5" customHeight="1">
      <c r="B22" s="143" t="s">
        <v>1733</v>
      </c>
      <c r="C22" s="143" t="s">
        <v>1855</v>
      </c>
      <c r="D22" s="162">
        <v>1.8523498992070432E-4</v>
      </c>
      <c r="E22" s="162">
        <v>1.3025426378197313E-4</v>
      </c>
      <c r="F22" s="162">
        <v>1.6209589123112252E-4</v>
      </c>
      <c r="G22" s="162">
        <v>4.6541132853893197E-5</v>
      </c>
      <c r="H22" s="162">
        <v>6.0958528276902819E-4</v>
      </c>
      <c r="I22" s="162">
        <v>0</v>
      </c>
      <c r="J22" s="162">
        <v>0</v>
      </c>
      <c r="K22" s="162">
        <v>1.6894372284004272E-4</v>
      </c>
      <c r="L22" s="162">
        <v>1.2773231655407492E-3</v>
      </c>
      <c r="M22" s="162">
        <v>2.1197737130516062E-3</v>
      </c>
      <c r="N22" s="162">
        <v>1.2157826880890535E-3</v>
      </c>
      <c r="O22" s="162">
        <v>0</v>
      </c>
      <c r="P22" s="162">
        <v>2.9211042093014593E-4</v>
      </c>
      <c r="Q22" s="162">
        <v>1.0603829162423618E-3</v>
      </c>
      <c r="R22" s="162">
        <v>1.4040016460197224E-4</v>
      </c>
      <c r="S22" s="162">
        <v>1.3135809301538196E-3</v>
      </c>
      <c r="T22" s="162">
        <v>0</v>
      </c>
      <c r="U22" s="162">
        <v>1.8342587174390423E-3</v>
      </c>
      <c r="V22" s="162">
        <v>1.0118852644794329</v>
      </c>
      <c r="W22" s="162">
        <v>0</v>
      </c>
      <c r="X22" s="162">
        <v>0</v>
      </c>
      <c r="Y22" s="162">
        <v>0</v>
      </c>
      <c r="Z22" s="162">
        <v>0</v>
      </c>
      <c r="AA22" s="162">
        <v>0</v>
      </c>
      <c r="AB22" s="162">
        <v>0</v>
      </c>
      <c r="AC22" s="162">
        <v>0</v>
      </c>
      <c r="AD22" s="162">
        <v>0</v>
      </c>
      <c r="AE22" s="162">
        <v>0</v>
      </c>
      <c r="AF22" s="162">
        <v>1.1268689891263844E-4</v>
      </c>
      <c r="AG22" s="162">
        <v>7.2630092932584467E-5</v>
      </c>
      <c r="AH22" s="162">
        <v>0</v>
      </c>
      <c r="AI22" s="162">
        <v>0</v>
      </c>
      <c r="AJ22" s="162">
        <v>0</v>
      </c>
      <c r="AK22" s="162">
        <v>1.5240189814092684E-4</v>
      </c>
      <c r="AL22" s="162">
        <v>0</v>
      </c>
      <c r="AM22" s="162">
        <v>1.4179751684750906E-4</v>
      </c>
      <c r="AN22" s="162">
        <v>5.1798314122779194E-5</v>
      </c>
      <c r="AO22" s="162">
        <v>0</v>
      </c>
      <c r="AP22" s="162">
        <v>0</v>
      </c>
      <c r="AQ22" s="162">
        <v>0</v>
      </c>
      <c r="AR22" s="162">
        <v>0</v>
      </c>
      <c r="AS22" s="162">
        <v>0</v>
      </c>
      <c r="AT22" s="162">
        <v>1.7886776654100941E-4</v>
      </c>
      <c r="AU22" s="162">
        <v>0</v>
      </c>
      <c r="AV22" s="162">
        <v>0</v>
      </c>
      <c r="AW22" s="162">
        <v>1.421882359443933E-4</v>
      </c>
      <c r="AX22" s="162">
        <v>0</v>
      </c>
      <c r="AY22" s="162">
        <v>0</v>
      </c>
      <c r="AZ22" s="162">
        <v>0</v>
      </c>
      <c r="BA22" s="162">
        <v>0</v>
      </c>
      <c r="BB22" s="162">
        <v>0</v>
      </c>
      <c r="BC22" s="162">
        <v>0</v>
      </c>
      <c r="BD22" s="162">
        <v>7.3605675192176486E-5</v>
      </c>
      <c r="BE22" s="162">
        <v>0</v>
      </c>
      <c r="BF22" s="162">
        <v>0</v>
      </c>
      <c r="BG22" s="162">
        <v>0</v>
      </c>
      <c r="BH22" s="162">
        <v>1.2548525174891313E-4</v>
      </c>
      <c r="BI22" s="162">
        <v>0</v>
      </c>
      <c r="BJ22" s="162">
        <v>2.6494805770177583E-3</v>
      </c>
      <c r="BK22" s="162">
        <v>1.4972208357748906E-4</v>
      </c>
      <c r="BL22" s="162">
        <v>2.5763910422488051E-4</v>
      </c>
      <c r="BM22" s="162">
        <v>3.0430340393519054E-4</v>
      </c>
      <c r="BN22" s="162">
        <v>2.3024556250678783E-4</v>
      </c>
      <c r="BO22" s="162">
        <v>2.2258874474049737E-4</v>
      </c>
      <c r="BP22" s="162">
        <v>5.5034817077709601E-4</v>
      </c>
      <c r="BQ22" s="162">
        <v>0</v>
      </c>
      <c r="BR22" s="162">
        <v>4.8368961397219691E-4</v>
      </c>
      <c r="BS22" s="162">
        <v>2.643641375045331E-4</v>
      </c>
      <c r="BT22" s="162">
        <v>8.4983623408044651E-4</v>
      </c>
      <c r="BU22" s="162">
        <v>1.2636880938691744E-3</v>
      </c>
      <c r="BV22" s="162">
        <v>7.7846121908187798E-3</v>
      </c>
      <c r="BW22" s="162">
        <v>5.0233502330548742E-3</v>
      </c>
      <c r="BX22" s="162">
        <v>6.6627743480549169E-4</v>
      </c>
      <c r="BY22" s="162">
        <v>4.8328041451323737E-4</v>
      </c>
      <c r="BZ22" s="162">
        <v>2.0184287508337355E-3</v>
      </c>
      <c r="CA22" s="162">
        <v>6.7854193885851855E-4</v>
      </c>
      <c r="CB22" s="162">
        <v>4.1818975976035686E-4</v>
      </c>
      <c r="CC22" s="162">
        <v>4.0885322907029868E-4</v>
      </c>
      <c r="CD22" s="162">
        <v>7.7254185708601866E-4</v>
      </c>
      <c r="CE22" s="162">
        <v>0</v>
      </c>
      <c r="CF22" s="162">
        <v>0</v>
      </c>
      <c r="CG22" s="162">
        <v>2.5723876073492401E-5</v>
      </c>
      <c r="CH22" s="162">
        <v>5.0863125469538372E-3</v>
      </c>
      <c r="CI22" s="162">
        <v>1.0475372035484426E-5</v>
      </c>
      <c r="CJ22" s="162">
        <v>1.216378827588963E-6</v>
      </c>
      <c r="CK22" s="162">
        <v>0</v>
      </c>
      <c r="CL22" s="162">
        <v>1.6485427229684989E-3</v>
      </c>
      <c r="CM22" s="162">
        <v>0</v>
      </c>
      <c r="CN22" s="162">
        <v>2.0282061664728913E-3</v>
      </c>
      <c r="CO22" s="162">
        <v>1.7103971430909581E-3</v>
      </c>
      <c r="CP22" s="162">
        <v>2.7176093578643837E-4</v>
      </c>
      <c r="CQ22" s="162">
        <v>1.9577202256218238E-3</v>
      </c>
      <c r="CR22" s="162">
        <v>1.7484742804654542E-4</v>
      </c>
      <c r="CS22" s="162">
        <v>9.5174947154398561E-4</v>
      </c>
      <c r="CT22" s="162">
        <v>2.7091025062990243E-4</v>
      </c>
      <c r="CU22" s="162">
        <v>3.2764359222783575E-4</v>
      </c>
      <c r="CV22" s="162">
        <v>3.0711873655948588E-2</v>
      </c>
      <c r="CW22" s="162">
        <v>2.7075513055393536E-4</v>
      </c>
      <c r="CX22" s="162">
        <v>3.8761536742446846E-2</v>
      </c>
      <c r="CY22" s="162">
        <v>1.9625692451688548E-4</v>
      </c>
      <c r="CZ22" s="162">
        <v>1.0273399747529441E-3</v>
      </c>
      <c r="DA22" s="162">
        <v>1.1663396686021424E-3</v>
      </c>
      <c r="DB22" s="162">
        <v>2.9434551333035679E-4</v>
      </c>
      <c r="DC22" s="162">
        <v>7.3738043335395541E-4</v>
      </c>
      <c r="DD22" s="162">
        <v>2.8935833722686503E-3</v>
      </c>
      <c r="DE22" s="162">
        <v>3.0082121032521353E-3</v>
      </c>
      <c r="DF22" s="162">
        <v>1.2141453880881137E-4</v>
      </c>
      <c r="DG22" s="162">
        <v>1.1070900154787969E-3</v>
      </c>
      <c r="DH22" s="162">
        <v>1.1437346098478627</v>
      </c>
      <c r="DI22" s="162">
        <v>1.0404130711908364</v>
      </c>
    </row>
    <row r="23" spans="2:113" s="155" customFormat="1" ht="16.5" customHeight="1">
      <c r="B23" s="143" t="s">
        <v>1734</v>
      </c>
      <c r="C23" s="143" t="s">
        <v>410</v>
      </c>
      <c r="D23" s="162">
        <v>0</v>
      </c>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1</v>
      </c>
      <c r="X23" s="162">
        <v>0</v>
      </c>
      <c r="Y23" s="162">
        <v>0</v>
      </c>
      <c r="Z23" s="162">
        <v>0</v>
      </c>
      <c r="AA23" s="162">
        <v>0</v>
      </c>
      <c r="AB23" s="162">
        <v>0</v>
      </c>
      <c r="AC23" s="162">
        <v>0</v>
      </c>
      <c r="AD23" s="162">
        <v>0</v>
      </c>
      <c r="AE23" s="162">
        <v>0</v>
      </c>
      <c r="AF23" s="162">
        <v>0</v>
      </c>
      <c r="AG23" s="162">
        <v>0</v>
      </c>
      <c r="AH23" s="162">
        <v>0</v>
      </c>
      <c r="AI23" s="162">
        <v>0</v>
      </c>
      <c r="AJ23" s="162">
        <v>0</v>
      </c>
      <c r="AK23" s="162">
        <v>0</v>
      </c>
      <c r="AL23" s="162">
        <v>0</v>
      </c>
      <c r="AM23" s="162">
        <v>0</v>
      </c>
      <c r="AN23" s="162">
        <v>0</v>
      </c>
      <c r="AO23" s="162">
        <v>0</v>
      </c>
      <c r="AP23" s="162">
        <v>0</v>
      </c>
      <c r="AQ23" s="162">
        <v>0</v>
      </c>
      <c r="AR23" s="162">
        <v>0</v>
      </c>
      <c r="AS23" s="162">
        <v>0</v>
      </c>
      <c r="AT23" s="162">
        <v>0</v>
      </c>
      <c r="AU23" s="162">
        <v>0</v>
      </c>
      <c r="AV23" s="162">
        <v>0</v>
      </c>
      <c r="AW23" s="162">
        <v>0</v>
      </c>
      <c r="AX23" s="162">
        <v>0</v>
      </c>
      <c r="AY23" s="162">
        <v>0</v>
      </c>
      <c r="AZ23" s="162">
        <v>0</v>
      </c>
      <c r="BA23" s="162">
        <v>0</v>
      </c>
      <c r="BB23" s="162">
        <v>0</v>
      </c>
      <c r="BC23" s="162">
        <v>0</v>
      </c>
      <c r="BD23" s="162">
        <v>0</v>
      </c>
      <c r="BE23" s="162">
        <v>0</v>
      </c>
      <c r="BF23" s="162">
        <v>0</v>
      </c>
      <c r="BG23" s="162">
        <v>0</v>
      </c>
      <c r="BH23" s="162">
        <v>0</v>
      </c>
      <c r="BI23" s="162">
        <v>0</v>
      </c>
      <c r="BJ23" s="162">
        <v>0</v>
      </c>
      <c r="BK23" s="162">
        <v>0</v>
      </c>
      <c r="BL23" s="162">
        <v>0</v>
      </c>
      <c r="BM23" s="162">
        <v>0</v>
      </c>
      <c r="BN23" s="162">
        <v>0</v>
      </c>
      <c r="BO23" s="162">
        <v>0</v>
      </c>
      <c r="BP23" s="162">
        <v>0</v>
      </c>
      <c r="BQ23" s="162">
        <v>0</v>
      </c>
      <c r="BR23" s="162">
        <v>0</v>
      </c>
      <c r="BS23" s="162">
        <v>0</v>
      </c>
      <c r="BT23" s="162">
        <v>0</v>
      </c>
      <c r="BU23" s="162">
        <v>0</v>
      </c>
      <c r="BV23" s="162">
        <v>0</v>
      </c>
      <c r="BW23" s="162">
        <v>0</v>
      </c>
      <c r="BX23" s="162">
        <v>0</v>
      </c>
      <c r="BY23" s="162">
        <v>0</v>
      </c>
      <c r="BZ23" s="162">
        <v>0</v>
      </c>
      <c r="CA23" s="162">
        <v>0</v>
      </c>
      <c r="CB23" s="162">
        <v>0</v>
      </c>
      <c r="CC23" s="162">
        <v>0</v>
      </c>
      <c r="CD23" s="162">
        <v>0</v>
      </c>
      <c r="CE23" s="162">
        <v>0</v>
      </c>
      <c r="CF23" s="162">
        <v>0</v>
      </c>
      <c r="CG23" s="162">
        <v>0</v>
      </c>
      <c r="CH23" s="162">
        <v>0</v>
      </c>
      <c r="CI23" s="162">
        <v>0</v>
      </c>
      <c r="CJ23" s="162">
        <v>0</v>
      </c>
      <c r="CK23" s="162">
        <v>0</v>
      </c>
      <c r="CL23" s="162">
        <v>0</v>
      </c>
      <c r="CM23" s="162">
        <v>0</v>
      </c>
      <c r="CN23" s="162">
        <v>0</v>
      </c>
      <c r="CO23" s="162">
        <v>0</v>
      </c>
      <c r="CP23" s="162">
        <v>0</v>
      </c>
      <c r="CQ23" s="162">
        <v>0</v>
      </c>
      <c r="CR23" s="162">
        <v>0</v>
      </c>
      <c r="CS23" s="162">
        <v>0</v>
      </c>
      <c r="CT23" s="162">
        <v>0</v>
      </c>
      <c r="CU23" s="162">
        <v>0</v>
      </c>
      <c r="CV23" s="162">
        <v>0</v>
      </c>
      <c r="CW23" s="162">
        <v>0</v>
      </c>
      <c r="CX23" s="162">
        <v>0</v>
      </c>
      <c r="CY23" s="162">
        <v>0</v>
      </c>
      <c r="CZ23" s="162">
        <v>0</v>
      </c>
      <c r="DA23" s="162">
        <v>0</v>
      </c>
      <c r="DB23" s="162">
        <v>0</v>
      </c>
      <c r="DC23" s="162">
        <v>0</v>
      </c>
      <c r="DD23" s="162">
        <v>0</v>
      </c>
      <c r="DE23" s="162">
        <v>0</v>
      </c>
      <c r="DF23" s="162">
        <v>0</v>
      </c>
      <c r="DG23" s="162">
        <v>0</v>
      </c>
      <c r="DH23" s="162">
        <v>1</v>
      </c>
      <c r="DI23" s="162">
        <v>0.90966301293376972</v>
      </c>
    </row>
    <row r="24" spans="2:113" s="155" customFormat="1" ht="16.5" customHeight="1">
      <c r="B24" s="143" t="s">
        <v>1735</v>
      </c>
      <c r="C24" s="143" t="s">
        <v>1856</v>
      </c>
      <c r="D24" s="162">
        <v>0</v>
      </c>
      <c r="E24" s="162">
        <v>0</v>
      </c>
      <c r="F24" s="162">
        <v>0</v>
      </c>
      <c r="G24" s="162">
        <v>0</v>
      </c>
      <c r="H24" s="162">
        <v>0</v>
      </c>
      <c r="I24" s="162">
        <v>0</v>
      </c>
      <c r="J24" s="162">
        <v>0</v>
      </c>
      <c r="K24" s="162">
        <v>0</v>
      </c>
      <c r="L24" s="162">
        <v>0</v>
      </c>
      <c r="M24" s="162">
        <v>0</v>
      </c>
      <c r="N24" s="162">
        <v>0</v>
      </c>
      <c r="O24" s="162">
        <v>0</v>
      </c>
      <c r="P24" s="162">
        <v>0</v>
      </c>
      <c r="Q24" s="162">
        <v>0</v>
      </c>
      <c r="R24" s="162">
        <v>0</v>
      </c>
      <c r="S24" s="162">
        <v>0</v>
      </c>
      <c r="T24" s="162">
        <v>0</v>
      </c>
      <c r="U24" s="162">
        <v>0</v>
      </c>
      <c r="V24" s="162">
        <v>0</v>
      </c>
      <c r="W24" s="162">
        <v>0</v>
      </c>
      <c r="X24" s="162">
        <v>1</v>
      </c>
      <c r="Y24" s="162">
        <v>0</v>
      </c>
      <c r="Z24" s="162">
        <v>0</v>
      </c>
      <c r="AA24" s="162">
        <v>0</v>
      </c>
      <c r="AB24" s="162">
        <v>0</v>
      </c>
      <c r="AC24" s="162">
        <v>0</v>
      </c>
      <c r="AD24" s="162">
        <v>0</v>
      </c>
      <c r="AE24" s="162">
        <v>0</v>
      </c>
      <c r="AF24" s="162">
        <v>0</v>
      </c>
      <c r="AG24" s="162">
        <v>0</v>
      </c>
      <c r="AH24" s="162">
        <v>0</v>
      </c>
      <c r="AI24" s="162">
        <v>0</v>
      </c>
      <c r="AJ24" s="162">
        <v>0</v>
      </c>
      <c r="AK24" s="162">
        <v>0</v>
      </c>
      <c r="AL24" s="162">
        <v>0</v>
      </c>
      <c r="AM24" s="162">
        <v>0</v>
      </c>
      <c r="AN24" s="162">
        <v>0</v>
      </c>
      <c r="AO24" s="162">
        <v>0</v>
      </c>
      <c r="AP24" s="162">
        <v>0</v>
      </c>
      <c r="AQ24" s="162">
        <v>0</v>
      </c>
      <c r="AR24" s="162">
        <v>0</v>
      </c>
      <c r="AS24" s="162">
        <v>0</v>
      </c>
      <c r="AT24" s="162">
        <v>0</v>
      </c>
      <c r="AU24" s="162">
        <v>0</v>
      </c>
      <c r="AV24" s="162">
        <v>0</v>
      </c>
      <c r="AW24" s="162">
        <v>0</v>
      </c>
      <c r="AX24" s="162">
        <v>0</v>
      </c>
      <c r="AY24" s="162">
        <v>0</v>
      </c>
      <c r="AZ24" s="162">
        <v>0</v>
      </c>
      <c r="BA24" s="162">
        <v>0</v>
      </c>
      <c r="BB24" s="162">
        <v>0</v>
      </c>
      <c r="BC24" s="162">
        <v>0</v>
      </c>
      <c r="BD24" s="162">
        <v>0</v>
      </c>
      <c r="BE24" s="162">
        <v>0</v>
      </c>
      <c r="BF24" s="162">
        <v>0</v>
      </c>
      <c r="BG24" s="162">
        <v>0</v>
      </c>
      <c r="BH24" s="162">
        <v>0</v>
      </c>
      <c r="BI24" s="162">
        <v>0</v>
      </c>
      <c r="BJ24" s="162">
        <v>0</v>
      </c>
      <c r="BK24" s="162">
        <v>0</v>
      </c>
      <c r="BL24" s="162">
        <v>0</v>
      </c>
      <c r="BM24" s="162">
        <v>0</v>
      </c>
      <c r="BN24" s="162">
        <v>0</v>
      </c>
      <c r="BO24" s="162">
        <v>0</v>
      </c>
      <c r="BP24" s="162">
        <v>0</v>
      </c>
      <c r="BQ24" s="162">
        <v>0</v>
      </c>
      <c r="BR24" s="162">
        <v>0</v>
      </c>
      <c r="BS24" s="162">
        <v>0</v>
      </c>
      <c r="BT24" s="162">
        <v>0</v>
      </c>
      <c r="BU24" s="162">
        <v>0</v>
      </c>
      <c r="BV24" s="162">
        <v>0</v>
      </c>
      <c r="BW24" s="162">
        <v>0</v>
      </c>
      <c r="BX24" s="162">
        <v>0</v>
      </c>
      <c r="BY24" s="162">
        <v>0</v>
      </c>
      <c r="BZ24" s="162">
        <v>0</v>
      </c>
      <c r="CA24" s="162">
        <v>0</v>
      </c>
      <c r="CB24" s="162">
        <v>0</v>
      </c>
      <c r="CC24" s="162">
        <v>0</v>
      </c>
      <c r="CD24" s="162">
        <v>0</v>
      </c>
      <c r="CE24" s="162">
        <v>0</v>
      </c>
      <c r="CF24" s="162">
        <v>0</v>
      </c>
      <c r="CG24" s="162">
        <v>0</v>
      </c>
      <c r="CH24" s="162">
        <v>0</v>
      </c>
      <c r="CI24" s="162">
        <v>0</v>
      </c>
      <c r="CJ24" s="162">
        <v>0</v>
      </c>
      <c r="CK24" s="162">
        <v>0</v>
      </c>
      <c r="CL24" s="162">
        <v>0</v>
      </c>
      <c r="CM24" s="162">
        <v>0</v>
      </c>
      <c r="CN24" s="162">
        <v>0</v>
      </c>
      <c r="CO24" s="162">
        <v>0</v>
      </c>
      <c r="CP24" s="162">
        <v>0</v>
      </c>
      <c r="CQ24" s="162">
        <v>0</v>
      </c>
      <c r="CR24" s="162">
        <v>0</v>
      </c>
      <c r="CS24" s="162">
        <v>0</v>
      </c>
      <c r="CT24" s="162">
        <v>0</v>
      </c>
      <c r="CU24" s="162">
        <v>0</v>
      </c>
      <c r="CV24" s="162">
        <v>0</v>
      </c>
      <c r="CW24" s="162">
        <v>0</v>
      </c>
      <c r="CX24" s="162">
        <v>0</v>
      </c>
      <c r="CY24" s="162">
        <v>0</v>
      </c>
      <c r="CZ24" s="162">
        <v>0</v>
      </c>
      <c r="DA24" s="162">
        <v>0</v>
      </c>
      <c r="DB24" s="162">
        <v>0</v>
      </c>
      <c r="DC24" s="162">
        <v>0</v>
      </c>
      <c r="DD24" s="162">
        <v>0</v>
      </c>
      <c r="DE24" s="162">
        <v>0</v>
      </c>
      <c r="DF24" s="162">
        <v>0</v>
      </c>
      <c r="DG24" s="162">
        <v>0</v>
      </c>
      <c r="DH24" s="162">
        <v>1</v>
      </c>
      <c r="DI24" s="162">
        <v>0.90966301293376972</v>
      </c>
    </row>
    <row r="25" spans="2:113" s="155" customFormat="1" ht="16.5" customHeight="1">
      <c r="B25" s="143" t="s">
        <v>1736</v>
      </c>
      <c r="C25" s="143" t="s">
        <v>1857</v>
      </c>
      <c r="D25" s="162">
        <v>0</v>
      </c>
      <c r="E25" s="162">
        <v>0</v>
      </c>
      <c r="F25" s="162">
        <v>0</v>
      </c>
      <c r="G25" s="162">
        <v>0</v>
      </c>
      <c r="H25" s="162">
        <v>0</v>
      </c>
      <c r="I25" s="162">
        <v>0</v>
      </c>
      <c r="J25" s="162">
        <v>0</v>
      </c>
      <c r="K25" s="162">
        <v>0</v>
      </c>
      <c r="L25" s="162">
        <v>0</v>
      </c>
      <c r="M25" s="162">
        <v>0</v>
      </c>
      <c r="N25" s="162">
        <v>0</v>
      </c>
      <c r="O25" s="162">
        <v>0</v>
      </c>
      <c r="P25" s="162">
        <v>0</v>
      </c>
      <c r="Q25" s="162">
        <v>0</v>
      </c>
      <c r="R25" s="162">
        <v>0</v>
      </c>
      <c r="S25" s="162">
        <v>0</v>
      </c>
      <c r="T25" s="162">
        <v>0</v>
      </c>
      <c r="U25" s="162">
        <v>0</v>
      </c>
      <c r="V25" s="162">
        <v>0</v>
      </c>
      <c r="W25" s="162">
        <v>0</v>
      </c>
      <c r="X25" s="162">
        <v>0</v>
      </c>
      <c r="Y25" s="162">
        <v>1</v>
      </c>
      <c r="Z25" s="162">
        <v>0</v>
      </c>
      <c r="AA25" s="162">
        <v>0</v>
      </c>
      <c r="AB25" s="162">
        <v>0</v>
      </c>
      <c r="AC25" s="162">
        <v>0</v>
      </c>
      <c r="AD25" s="162">
        <v>0</v>
      </c>
      <c r="AE25" s="162">
        <v>0</v>
      </c>
      <c r="AF25" s="162">
        <v>0</v>
      </c>
      <c r="AG25" s="162">
        <v>0</v>
      </c>
      <c r="AH25" s="162">
        <v>0</v>
      </c>
      <c r="AI25" s="162">
        <v>0</v>
      </c>
      <c r="AJ25" s="162">
        <v>0</v>
      </c>
      <c r="AK25" s="162">
        <v>0</v>
      </c>
      <c r="AL25" s="162">
        <v>0</v>
      </c>
      <c r="AM25" s="162">
        <v>0</v>
      </c>
      <c r="AN25" s="162">
        <v>0</v>
      </c>
      <c r="AO25" s="162">
        <v>0</v>
      </c>
      <c r="AP25" s="162">
        <v>0</v>
      </c>
      <c r="AQ25" s="162">
        <v>0</v>
      </c>
      <c r="AR25" s="162">
        <v>0</v>
      </c>
      <c r="AS25" s="162">
        <v>0</v>
      </c>
      <c r="AT25" s="162">
        <v>0</v>
      </c>
      <c r="AU25" s="162">
        <v>0</v>
      </c>
      <c r="AV25" s="162">
        <v>0</v>
      </c>
      <c r="AW25" s="162">
        <v>0</v>
      </c>
      <c r="AX25" s="162">
        <v>0</v>
      </c>
      <c r="AY25" s="162">
        <v>0</v>
      </c>
      <c r="AZ25" s="162">
        <v>0</v>
      </c>
      <c r="BA25" s="162">
        <v>0</v>
      </c>
      <c r="BB25" s="162">
        <v>0</v>
      </c>
      <c r="BC25" s="162">
        <v>0</v>
      </c>
      <c r="BD25" s="162">
        <v>0</v>
      </c>
      <c r="BE25" s="162">
        <v>0</v>
      </c>
      <c r="BF25" s="162">
        <v>0</v>
      </c>
      <c r="BG25" s="162">
        <v>0</v>
      </c>
      <c r="BH25" s="162">
        <v>0</v>
      </c>
      <c r="BI25" s="162">
        <v>0</v>
      </c>
      <c r="BJ25" s="162">
        <v>0</v>
      </c>
      <c r="BK25" s="162">
        <v>0</v>
      </c>
      <c r="BL25" s="162">
        <v>0</v>
      </c>
      <c r="BM25" s="162">
        <v>0</v>
      </c>
      <c r="BN25" s="162">
        <v>0</v>
      </c>
      <c r="BO25" s="162">
        <v>0</v>
      </c>
      <c r="BP25" s="162">
        <v>0</v>
      </c>
      <c r="BQ25" s="162">
        <v>0</v>
      </c>
      <c r="BR25" s="162">
        <v>0</v>
      </c>
      <c r="BS25" s="162">
        <v>0</v>
      </c>
      <c r="BT25" s="162">
        <v>0</v>
      </c>
      <c r="BU25" s="162">
        <v>0</v>
      </c>
      <c r="BV25" s="162">
        <v>0</v>
      </c>
      <c r="BW25" s="162">
        <v>0</v>
      </c>
      <c r="BX25" s="162">
        <v>0</v>
      </c>
      <c r="BY25" s="162">
        <v>0</v>
      </c>
      <c r="BZ25" s="162">
        <v>0</v>
      </c>
      <c r="CA25" s="162">
        <v>0</v>
      </c>
      <c r="CB25" s="162">
        <v>0</v>
      </c>
      <c r="CC25" s="162">
        <v>0</v>
      </c>
      <c r="CD25" s="162">
        <v>0</v>
      </c>
      <c r="CE25" s="162">
        <v>0</v>
      </c>
      <c r="CF25" s="162">
        <v>0</v>
      </c>
      <c r="CG25" s="162">
        <v>0</v>
      </c>
      <c r="CH25" s="162">
        <v>0</v>
      </c>
      <c r="CI25" s="162">
        <v>0</v>
      </c>
      <c r="CJ25" s="162">
        <v>0</v>
      </c>
      <c r="CK25" s="162">
        <v>0</v>
      </c>
      <c r="CL25" s="162">
        <v>0</v>
      </c>
      <c r="CM25" s="162">
        <v>0</v>
      </c>
      <c r="CN25" s="162">
        <v>0</v>
      </c>
      <c r="CO25" s="162">
        <v>0</v>
      </c>
      <c r="CP25" s="162">
        <v>0</v>
      </c>
      <c r="CQ25" s="162">
        <v>0</v>
      </c>
      <c r="CR25" s="162">
        <v>0</v>
      </c>
      <c r="CS25" s="162">
        <v>0</v>
      </c>
      <c r="CT25" s="162">
        <v>0</v>
      </c>
      <c r="CU25" s="162">
        <v>0</v>
      </c>
      <c r="CV25" s="162">
        <v>0</v>
      </c>
      <c r="CW25" s="162">
        <v>0</v>
      </c>
      <c r="CX25" s="162">
        <v>0</v>
      </c>
      <c r="CY25" s="162">
        <v>0</v>
      </c>
      <c r="CZ25" s="162">
        <v>0</v>
      </c>
      <c r="DA25" s="162">
        <v>0</v>
      </c>
      <c r="DB25" s="162">
        <v>0</v>
      </c>
      <c r="DC25" s="162">
        <v>0</v>
      </c>
      <c r="DD25" s="162">
        <v>0</v>
      </c>
      <c r="DE25" s="162">
        <v>0</v>
      </c>
      <c r="DF25" s="162">
        <v>0</v>
      </c>
      <c r="DG25" s="162">
        <v>0</v>
      </c>
      <c r="DH25" s="162">
        <v>1</v>
      </c>
      <c r="DI25" s="162">
        <v>0.90966301293376972</v>
      </c>
    </row>
    <row r="26" spans="2:113" s="155" customFormat="1" ht="16.5" customHeight="1">
      <c r="B26" s="143" t="s">
        <v>1737</v>
      </c>
      <c r="C26" s="143" t="s">
        <v>1911</v>
      </c>
      <c r="D26" s="162">
        <v>0</v>
      </c>
      <c r="E26" s="162">
        <v>0</v>
      </c>
      <c r="F26" s="162">
        <v>0</v>
      </c>
      <c r="G26" s="162">
        <v>0</v>
      </c>
      <c r="H26" s="162">
        <v>0</v>
      </c>
      <c r="I26" s="162">
        <v>0</v>
      </c>
      <c r="J26" s="162">
        <v>0</v>
      </c>
      <c r="K26" s="162">
        <v>0</v>
      </c>
      <c r="L26" s="162">
        <v>0</v>
      </c>
      <c r="M26" s="162">
        <v>0</v>
      </c>
      <c r="N26" s="162">
        <v>0</v>
      </c>
      <c r="O26" s="162">
        <v>0</v>
      </c>
      <c r="P26" s="162">
        <v>0</v>
      </c>
      <c r="Q26" s="162">
        <v>0</v>
      </c>
      <c r="R26" s="162">
        <v>0</v>
      </c>
      <c r="S26" s="162">
        <v>0</v>
      </c>
      <c r="T26" s="162">
        <v>0</v>
      </c>
      <c r="U26" s="162">
        <v>0</v>
      </c>
      <c r="V26" s="162">
        <v>0</v>
      </c>
      <c r="W26" s="162">
        <v>0</v>
      </c>
      <c r="X26" s="162">
        <v>0</v>
      </c>
      <c r="Y26" s="162">
        <v>0</v>
      </c>
      <c r="Z26" s="162">
        <v>1</v>
      </c>
      <c r="AA26" s="162">
        <v>0</v>
      </c>
      <c r="AB26" s="162">
        <v>0</v>
      </c>
      <c r="AC26" s="162">
        <v>0</v>
      </c>
      <c r="AD26" s="162">
        <v>0</v>
      </c>
      <c r="AE26" s="162">
        <v>0</v>
      </c>
      <c r="AF26" s="162">
        <v>0</v>
      </c>
      <c r="AG26" s="162">
        <v>0</v>
      </c>
      <c r="AH26" s="162">
        <v>0</v>
      </c>
      <c r="AI26" s="162">
        <v>0</v>
      </c>
      <c r="AJ26" s="162">
        <v>0</v>
      </c>
      <c r="AK26" s="162">
        <v>0</v>
      </c>
      <c r="AL26" s="162">
        <v>0</v>
      </c>
      <c r="AM26" s="162">
        <v>0</v>
      </c>
      <c r="AN26" s="162">
        <v>0</v>
      </c>
      <c r="AO26" s="162">
        <v>0</v>
      </c>
      <c r="AP26" s="162">
        <v>0</v>
      </c>
      <c r="AQ26" s="162">
        <v>0</v>
      </c>
      <c r="AR26" s="162">
        <v>0</v>
      </c>
      <c r="AS26" s="162">
        <v>0</v>
      </c>
      <c r="AT26" s="162">
        <v>0</v>
      </c>
      <c r="AU26" s="162">
        <v>0</v>
      </c>
      <c r="AV26" s="162">
        <v>0</v>
      </c>
      <c r="AW26" s="162">
        <v>0</v>
      </c>
      <c r="AX26" s="162">
        <v>0</v>
      </c>
      <c r="AY26" s="162">
        <v>0</v>
      </c>
      <c r="AZ26" s="162">
        <v>0</v>
      </c>
      <c r="BA26" s="162">
        <v>0</v>
      </c>
      <c r="BB26" s="162">
        <v>0</v>
      </c>
      <c r="BC26" s="162">
        <v>0</v>
      </c>
      <c r="BD26" s="162">
        <v>0</v>
      </c>
      <c r="BE26" s="162">
        <v>0</v>
      </c>
      <c r="BF26" s="162">
        <v>0</v>
      </c>
      <c r="BG26" s="162">
        <v>0</v>
      </c>
      <c r="BH26" s="162">
        <v>0</v>
      </c>
      <c r="BI26" s="162">
        <v>0</v>
      </c>
      <c r="BJ26" s="162">
        <v>0</v>
      </c>
      <c r="BK26" s="162">
        <v>0</v>
      </c>
      <c r="BL26" s="162">
        <v>0</v>
      </c>
      <c r="BM26" s="162">
        <v>0</v>
      </c>
      <c r="BN26" s="162">
        <v>0</v>
      </c>
      <c r="BO26" s="162">
        <v>0</v>
      </c>
      <c r="BP26" s="162">
        <v>0</v>
      </c>
      <c r="BQ26" s="162">
        <v>0</v>
      </c>
      <c r="BR26" s="162">
        <v>0</v>
      </c>
      <c r="BS26" s="162">
        <v>0</v>
      </c>
      <c r="BT26" s="162">
        <v>0</v>
      </c>
      <c r="BU26" s="162">
        <v>0</v>
      </c>
      <c r="BV26" s="162">
        <v>0</v>
      </c>
      <c r="BW26" s="162">
        <v>0</v>
      </c>
      <c r="BX26" s="162">
        <v>0</v>
      </c>
      <c r="BY26" s="162">
        <v>0</v>
      </c>
      <c r="BZ26" s="162">
        <v>0</v>
      </c>
      <c r="CA26" s="162">
        <v>0</v>
      </c>
      <c r="CB26" s="162">
        <v>0</v>
      </c>
      <c r="CC26" s="162">
        <v>0</v>
      </c>
      <c r="CD26" s="162">
        <v>0</v>
      </c>
      <c r="CE26" s="162">
        <v>0</v>
      </c>
      <c r="CF26" s="162">
        <v>0</v>
      </c>
      <c r="CG26" s="162">
        <v>0</v>
      </c>
      <c r="CH26" s="162">
        <v>0</v>
      </c>
      <c r="CI26" s="162">
        <v>0</v>
      </c>
      <c r="CJ26" s="162">
        <v>0</v>
      </c>
      <c r="CK26" s="162">
        <v>0</v>
      </c>
      <c r="CL26" s="162">
        <v>0</v>
      </c>
      <c r="CM26" s="162">
        <v>0</v>
      </c>
      <c r="CN26" s="162">
        <v>0</v>
      </c>
      <c r="CO26" s="162">
        <v>0</v>
      </c>
      <c r="CP26" s="162">
        <v>0</v>
      </c>
      <c r="CQ26" s="162">
        <v>0</v>
      </c>
      <c r="CR26" s="162">
        <v>0</v>
      </c>
      <c r="CS26" s="162">
        <v>0</v>
      </c>
      <c r="CT26" s="162">
        <v>0</v>
      </c>
      <c r="CU26" s="162">
        <v>0</v>
      </c>
      <c r="CV26" s="162">
        <v>0</v>
      </c>
      <c r="CW26" s="162">
        <v>0</v>
      </c>
      <c r="CX26" s="162">
        <v>0</v>
      </c>
      <c r="CY26" s="162">
        <v>0</v>
      </c>
      <c r="CZ26" s="162">
        <v>0</v>
      </c>
      <c r="DA26" s="162">
        <v>0</v>
      </c>
      <c r="DB26" s="162">
        <v>0</v>
      </c>
      <c r="DC26" s="162">
        <v>0</v>
      </c>
      <c r="DD26" s="162">
        <v>0</v>
      </c>
      <c r="DE26" s="162">
        <v>0</v>
      </c>
      <c r="DF26" s="162">
        <v>0</v>
      </c>
      <c r="DG26" s="162">
        <v>0</v>
      </c>
      <c r="DH26" s="162">
        <v>1</v>
      </c>
      <c r="DI26" s="162">
        <v>0.90966301293376972</v>
      </c>
    </row>
    <row r="27" spans="2:113" s="155" customFormat="1" ht="16.5" customHeight="1">
      <c r="B27" s="143" t="s">
        <v>1738</v>
      </c>
      <c r="C27" s="143" t="s">
        <v>480</v>
      </c>
      <c r="D27" s="162">
        <v>0</v>
      </c>
      <c r="E27" s="162">
        <v>0</v>
      </c>
      <c r="F27" s="162">
        <v>0</v>
      </c>
      <c r="G27" s="162">
        <v>0</v>
      </c>
      <c r="H27" s="162">
        <v>0</v>
      </c>
      <c r="I27" s="162">
        <v>0</v>
      </c>
      <c r="J27" s="162">
        <v>0</v>
      </c>
      <c r="K27" s="162">
        <v>0</v>
      </c>
      <c r="L27" s="162">
        <v>0</v>
      </c>
      <c r="M27" s="162">
        <v>0</v>
      </c>
      <c r="N27" s="162">
        <v>0</v>
      </c>
      <c r="O27" s="162">
        <v>0</v>
      </c>
      <c r="P27" s="162">
        <v>0</v>
      </c>
      <c r="Q27" s="162">
        <v>0</v>
      </c>
      <c r="R27" s="162">
        <v>0</v>
      </c>
      <c r="S27" s="162">
        <v>0</v>
      </c>
      <c r="T27" s="162">
        <v>0</v>
      </c>
      <c r="U27" s="162">
        <v>0</v>
      </c>
      <c r="V27" s="162">
        <v>0</v>
      </c>
      <c r="W27" s="162">
        <v>0</v>
      </c>
      <c r="X27" s="162">
        <v>0</v>
      </c>
      <c r="Y27" s="162">
        <v>0</v>
      </c>
      <c r="Z27" s="162">
        <v>0</v>
      </c>
      <c r="AA27" s="162">
        <v>1</v>
      </c>
      <c r="AB27" s="162">
        <v>0</v>
      </c>
      <c r="AC27" s="162">
        <v>0</v>
      </c>
      <c r="AD27" s="162">
        <v>0</v>
      </c>
      <c r="AE27" s="162">
        <v>0</v>
      </c>
      <c r="AF27" s="162">
        <v>0</v>
      </c>
      <c r="AG27" s="162">
        <v>0</v>
      </c>
      <c r="AH27" s="162">
        <v>0</v>
      </c>
      <c r="AI27" s="162">
        <v>0</v>
      </c>
      <c r="AJ27" s="162">
        <v>0</v>
      </c>
      <c r="AK27" s="162">
        <v>0</v>
      </c>
      <c r="AL27" s="162">
        <v>0</v>
      </c>
      <c r="AM27" s="162">
        <v>0</v>
      </c>
      <c r="AN27" s="162">
        <v>0</v>
      </c>
      <c r="AO27" s="162">
        <v>0</v>
      </c>
      <c r="AP27" s="162">
        <v>0</v>
      </c>
      <c r="AQ27" s="162">
        <v>0</v>
      </c>
      <c r="AR27" s="162">
        <v>0</v>
      </c>
      <c r="AS27" s="162">
        <v>0</v>
      </c>
      <c r="AT27" s="162">
        <v>0</v>
      </c>
      <c r="AU27" s="162">
        <v>0</v>
      </c>
      <c r="AV27" s="162">
        <v>0</v>
      </c>
      <c r="AW27" s="162">
        <v>0</v>
      </c>
      <c r="AX27" s="162">
        <v>0</v>
      </c>
      <c r="AY27" s="162">
        <v>0</v>
      </c>
      <c r="AZ27" s="162">
        <v>0</v>
      </c>
      <c r="BA27" s="162">
        <v>0</v>
      </c>
      <c r="BB27" s="162">
        <v>0</v>
      </c>
      <c r="BC27" s="162">
        <v>0</v>
      </c>
      <c r="BD27" s="162">
        <v>0</v>
      </c>
      <c r="BE27" s="162">
        <v>0</v>
      </c>
      <c r="BF27" s="162">
        <v>0</v>
      </c>
      <c r="BG27" s="162">
        <v>0</v>
      </c>
      <c r="BH27" s="162">
        <v>0</v>
      </c>
      <c r="BI27" s="162">
        <v>0</v>
      </c>
      <c r="BJ27" s="162">
        <v>0</v>
      </c>
      <c r="BK27" s="162">
        <v>0</v>
      </c>
      <c r="BL27" s="162">
        <v>0</v>
      </c>
      <c r="BM27" s="162">
        <v>0</v>
      </c>
      <c r="BN27" s="162">
        <v>0</v>
      </c>
      <c r="BO27" s="162">
        <v>0</v>
      </c>
      <c r="BP27" s="162">
        <v>0</v>
      </c>
      <c r="BQ27" s="162">
        <v>0</v>
      </c>
      <c r="BR27" s="162">
        <v>0</v>
      </c>
      <c r="BS27" s="162">
        <v>0</v>
      </c>
      <c r="BT27" s="162">
        <v>0</v>
      </c>
      <c r="BU27" s="162">
        <v>0</v>
      </c>
      <c r="BV27" s="162">
        <v>0</v>
      </c>
      <c r="BW27" s="162">
        <v>0</v>
      </c>
      <c r="BX27" s="162">
        <v>0</v>
      </c>
      <c r="BY27" s="162">
        <v>0</v>
      </c>
      <c r="BZ27" s="162">
        <v>0</v>
      </c>
      <c r="CA27" s="162">
        <v>0</v>
      </c>
      <c r="CB27" s="162">
        <v>0</v>
      </c>
      <c r="CC27" s="162">
        <v>0</v>
      </c>
      <c r="CD27" s="162">
        <v>0</v>
      </c>
      <c r="CE27" s="162">
        <v>0</v>
      </c>
      <c r="CF27" s="162">
        <v>0</v>
      </c>
      <c r="CG27" s="162">
        <v>0</v>
      </c>
      <c r="CH27" s="162">
        <v>0</v>
      </c>
      <c r="CI27" s="162">
        <v>0</v>
      </c>
      <c r="CJ27" s="162">
        <v>0</v>
      </c>
      <c r="CK27" s="162">
        <v>0</v>
      </c>
      <c r="CL27" s="162">
        <v>0</v>
      </c>
      <c r="CM27" s="162">
        <v>0</v>
      </c>
      <c r="CN27" s="162">
        <v>0</v>
      </c>
      <c r="CO27" s="162">
        <v>0</v>
      </c>
      <c r="CP27" s="162">
        <v>0</v>
      </c>
      <c r="CQ27" s="162">
        <v>0</v>
      </c>
      <c r="CR27" s="162">
        <v>0</v>
      </c>
      <c r="CS27" s="162">
        <v>0</v>
      </c>
      <c r="CT27" s="162">
        <v>0</v>
      </c>
      <c r="CU27" s="162">
        <v>0</v>
      </c>
      <c r="CV27" s="162">
        <v>0</v>
      </c>
      <c r="CW27" s="162">
        <v>0</v>
      </c>
      <c r="CX27" s="162">
        <v>0</v>
      </c>
      <c r="CY27" s="162">
        <v>0</v>
      </c>
      <c r="CZ27" s="162">
        <v>0</v>
      </c>
      <c r="DA27" s="162">
        <v>0</v>
      </c>
      <c r="DB27" s="162">
        <v>0</v>
      </c>
      <c r="DC27" s="162">
        <v>0</v>
      </c>
      <c r="DD27" s="162">
        <v>0</v>
      </c>
      <c r="DE27" s="162">
        <v>0</v>
      </c>
      <c r="DF27" s="162">
        <v>0</v>
      </c>
      <c r="DG27" s="162">
        <v>0</v>
      </c>
      <c r="DH27" s="162">
        <v>1</v>
      </c>
      <c r="DI27" s="162">
        <v>0.90966301293376972</v>
      </c>
    </row>
    <row r="28" spans="2:113" s="155" customFormat="1" ht="16.5" customHeight="1">
      <c r="B28" s="143" t="s">
        <v>1739</v>
      </c>
      <c r="C28" s="143" t="s">
        <v>494</v>
      </c>
      <c r="D28" s="162">
        <v>0</v>
      </c>
      <c r="E28" s="162">
        <v>0</v>
      </c>
      <c r="F28" s="162">
        <v>0</v>
      </c>
      <c r="G28" s="162">
        <v>0</v>
      </c>
      <c r="H28" s="162">
        <v>0</v>
      </c>
      <c r="I28" s="162">
        <v>0</v>
      </c>
      <c r="J28" s="162">
        <v>0</v>
      </c>
      <c r="K28" s="162">
        <v>0</v>
      </c>
      <c r="L28" s="162">
        <v>0</v>
      </c>
      <c r="M28" s="162">
        <v>0</v>
      </c>
      <c r="N28" s="162">
        <v>0</v>
      </c>
      <c r="O28" s="162">
        <v>0</v>
      </c>
      <c r="P28" s="162">
        <v>0</v>
      </c>
      <c r="Q28" s="162">
        <v>0</v>
      </c>
      <c r="R28" s="162">
        <v>0</v>
      </c>
      <c r="S28" s="162">
        <v>0</v>
      </c>
      <c r="T28" s="162">
        <v>0</v>
      </c>
      <c r="U28" s="162">
        <v>0</v>
      </c>
      <c r="V28" s="162">
        <v>0</v>
      </c>
      <c r="W28" s="162">
        <v>0</v>
      </c>
      <c r="X28" s="162">
        <v>0</v>
      </c>
      <c r="Y28" s="162">
        <v>0</v>
      </c>
      <c r="Z28" s="162">
        <v>0</v>
      </c>
      <c r="AA28" s="162">
        <v>0</v>
      </c>
      <c r="AB28" s="162">
        <v>1</v>
      </c>
      <c r="AC28" s="162">
        <v>0</v>
      </c>
      <c r="AD28" s="162">
        <v>0</v>
      </c>
      <c r="AE28" s="162">
        <v>0</v>
      </c>
      <c r="AF28" s="162">
        <v>0</v>
      </c>
      <c r="AG28" s="162">
        <v>0</v>
      </c>
      <c r="AH28" s="162">
        <v>0</v>
      </c>
      <c r="AI28" s="162">
        <v>0</v>
      </c>
      <c r="AJ28" s="162">
        <v>0</v>
      </c>
      <c r="AK28" s="162">
        <v>0</v>
      </c>
      <c r="AL28" s="162">
        <v>0</v>
      </c>
      <c r="AM28" s="162">
        <v>0</v>
      </c>
      <c r="AN28" s="162">
        <v>0</v>
      </c>
      <c r="AO28" s="162">
        <v>0</v>
      </c>
      <c r="AP28" s="162">
        <v>0</v>
      </c>
      <c r="AQ28" s="162">
        <v>0</v>
      </c>
      <c r="AR28" s="162">
        <v>0</v>
      </c>
      <c r="AS28" s="162">
        <v>0</v>
      </c>
      <c r="AT28" s="162">
        <v>0</v>
      </c>
      <c r="AU28" s="162">
        <v>0</v>
      </c>
      <c r="AV28" s="162">
        <v>0</v>
      </c>
      <c r="AW28" s="162">
        <v>0</v>
      </c>
      <c r="AX28" s="162">
        <v>0</v>
      </c>
      <c r="AY28" s="162">
        <v>0</v>
      </c>
      <c r="AZ28" s="162">
        <v>0</v>
      </c>
      <c r="BA28" s="162">
        <v>0</v>
      </c>
      <c r="BB28" s="162">
        <v>0</v>
      </c>
      <c r="BC28" s="162">
        <v>0</v>
      </c>
      <c r="BD28" s="162">
        <v>0</v>
      </c>
      <c r="BE28" s="162">
        <v>0</v>
      </c>
      <c r="BF28" s="162">
        <v>0</v>
      </c>
      <c r="BG28" s="162">
        <v>0</v>
      </c>
      <c r="BH28" s="162">
        <v>0</v>
      </c>
      <c r="BI28" s="162">
        <v>0</v>
      </c>
      <c r="BJ28" s="162">
        <v>0</v>
      </c>
      <c r="BK28" s="162">
        <v>0</v>
      </c>
      <c r="BL28" s="162">
        <v>0</v>
      </c>
      <c r="BM28" s="162">
        <v>0</v>
      </c>
      <c r="BN28" s="162">
        <v>0</v>
      </c>
      <c r="BO28" s="162">
        <v>0</v>
      </c>
      <c r="BP28" s="162">
        <v>0</v>
      </c>
      <c r="BQ28" s="162">
        <v>0</v>
      </c>
      <c r="BR28" s="162">
        <v>0</v>
      </c>
      <c r="BS28" s="162">
        <v>0</v>
      </c>
      <c r="BT28" s="162">
        <v>0</v>
      </c>
      <c r="BU28" s="162">
        <v>0</v>
      </c>
      <c r="BV28" s="162">
        <v>0</v>
      </c>
      <c r="BW28" s="162">
        <v>0</v>
      </c>
      <c r="BX28" s="162">
        <v>0</v>
      </c>
      <c r="BY28" s="162">
        <v>0</v>
      </c>
      <c r="BZ28" s="162">
        <v>0</v>
      </c>
      <c r="CA28" s="162">
        <v>0</v>
      </c>
      <c r="CB28" s="162">
        <v>0</v>
      </c>
      <c r="CC28" s="162">
        <v>0</v>
      </c>
      <c r="CD28" s="162">
        <v>0</v>
      </c>
      <c r="CE28" s="162">
        <v>0</v>
      </c>
      <c r="CF28" s="162">
        <v>0</v>
      </c>
      <c r="CG28" s="162">
        <v>0</v>
      </c>
      <c r="CH28" s="162">
        <v>0</v>
      </c>
      <c r="CI28" s="162">
        <v>0</v>
      </c>
      <c r="CJ28" s="162">
        <v>0</v>
      </c>
      <c r="CK28" s="162">
        <v>0</v>
      </c>
      <c r="CL28" s="162">
        <v>0</v>
      </c>
      <c r="CM28" s="162">
        <v>0</v>
      </c>
      <c r="CN28" s="162">
        <v>0</v>
      </c>
      <c r="CO28" s="162">
        <v>0</v>
      </c>
      <c r="CP28" s="162">
        <v>0</v>
      </c>
      <c r="CQ28" s="162">
        <v>0</v>
      </c>
      <c r="CR28" s="162">
        <v>0</v>
      </c>
      <c r="CS28" s="162">
        <v>0</v>
      </c>
      <c r="CT28" s="162">
        <v>0</v>
      </c>
      <c r="CU28" s="162">
        <v>0</v>
      </c>
      <c r="CV28" s="162">
        <v>0</v>
      </c>
      <c r="CW28" s="162">
        <v>0</v>
      </c>
      <c r="CX28" s="162">
        <v>0</v>
      </c>
      <c r="CY28" s="162">
        <v>0</v>
      </c>
      <c r="CZ28" s="162">
        <v>0</v>
      </c>
      <c r="DA28" s="162">
        <v>0</v>
      </c>
      <c r="DB28" s="162">
        <v>0</v>
      </c>
      <c r="DC28" s="162">
        <v>0</v>
      </c>
      <c r="DD28" s="162">
        <v>0</v>
      </c>
      <c r="DE28" s="162">
        <v>0</v>
      </c>
      <c r="DF28" s="162">
        <v>0</v>
      </c>
      <c r="DG28" s="162">
        <v>0</v>
      </c>
      <c r="DH28" s="162">
        <v>1</v>
      </c>
      <c r="DI28" s="162">
        <v>0.90966301293376972</v>
      </c>
    </row>
    <row r="29" spans="2:113" s="155" customFormat="1" ht="16.5" customHeight="1">
      <c r="B29" s="143" t="s">
        <v>1740</v>
      </c>
      <c r="C29" s="143" t="s">
        <v>1858</v>
      </c>
      <c r="D29" s="162">
        <v>0</v>
      </c>
      <c r="E29" s="162">
        <v>0</v>
      </c>
      <c r="F29" s="162">
        <v>0</v>
      </c>
      <c r="G29" s="162">
        <v>0</v>
      </c>
      <c r="H29" s="162">
        <v>0</v>
      </c>
      <c r="I29" s="162">
        <v>0</v>
      </c>
      <c r="J29" s="162">
        <v>0</v>
      </c>
      <c r="K29" s="162">
        <v>0</v>
      </c>
      <c r="L29" s="162">
        <v>0</v>
      </c>
      <c r="M29" s="162">
        <v>0</v>
      </c>
      <c r="N29" s="162">
        <v>0</v>
      </c>
      <c r="O29" s="162">
        <v>0</v>
      </c>
      <c r="P29" s="162">
        <v>0</v>
      </c>
      <c r="Q29" s="162">
        <v>0</v>
      </c>
      <c r="R29" s="162">
        <v>0</v>
      </c>
      <c r="S29" s="162">
        <v>0</v>
      </c>
      <c r="T29" s="162">
        <v>0</v>
      </c>
      <c r="U29" s="162">
        <v>0</v>
      </c>
      <c r="V29" s="162">
        <v>0</v>
      </c>
      <c r="W29" s="162">
        <v>0</v>
      </c>
      <c r="X29" s="162">
        <v>0</v>
      </c>
      <c r="Y29" s="162">
        <v>0</v>
      </c>
      <c r="Z29" s="162">
        <v>0</v>
      </c>
      <c r="AA29" s="162">
        <v>0</v>
      </c>
      <c r="AB29" s="162">
        <v>0</v>
      </c>
      <c r="AC29" s="162">
        <v>1</v>
      </c>
      <c r="AD29" s="162">
        <v>0</v>
      </c>
      <c r="AE29" s="162">
        <v>0</v>
      </c>
      <c r="AF29" s="162">
        <v>0</v>
      </c>
      <c r="AG29" s="162">
        <v>0</v>
      </c>
      <c r="AH29" s="162">
        <v>0</v>
      </c>
      <c r="AI29" s="162">
        <v>0</v>
      </c>
      <c r="AJ29" s="162">
        <v>0</v>
      </c>
      <c r="AK29" s="162">
        <v>0</v>
      </c>
      <c r="AL29" s="162">
        <v>0</v>
      </c>
      <c r="AM29" s="162">
        <v>0</v>
      </c>
      <c r="AN29" s="162">
        <v>0</v>
      </c>
      <c r="AO29" s="162">
        <v>0</v>
      </c>
      <c r="AP29" s="162">
        <v>0</v>
      </c>
      <c r="AQ29" s="162">
        <v>0</v>
      </c>
      <c r="AR29" s="162">
        <v>0</v>
      </c>
      <c r="AS29" s="162">
        <v>0</v>
      </c>
      <c r="AT29" s="162">
        <v>0</v>
      </c>
      <c r="AU29" s="162">
        <v>0</v>
      </c>
      <c r="AV29" s="162">
        <v>0</v>
      </c>
      <c r="AW29" s="162">
        <v>0</v>
      </c>
      <c r="AX29" s="162">
        <v>0</v>
      </c>
      <c r="AY29" s="162">
        <v>0</v>
      </c>
      <c r="AZ29" s="162">
        <v>0</v>
      </c>
      <c r="BA29" s="162">
        <v>0</v>
      </c>
      <c r="BB29" s="162">
        <v>0</v>
      </c>
      <c r="BC29" s="162">
        <v>0</v>
      </c>
      <c r="BD29" s="162">
        <v>0</v>
      </c>
      <c r="BE29" s="162">
        <v>0</v>
      </c>
      <c r="BF29" s="162">
        <v>0</v>
      </c>
      <c r="BG29" s="162">
        <v>0</v>
      </c>
      <c r="BH29" s="162">
        <v>0</v>
      </c>
      <c r="BI29" s="162">
        <v>0</v>
      </c>
      <c r="BJ29" s="162">
        <v>0</v>
      </c>
      <c r="BK29" s="162">
        <v>0</v>
      </c>
      <c r="BL29" s="162">
        <v>0</v>
      </c>
      <c r="BM29" s="162">
        <v>0</v>
      </c>
      <c r="BN29" s="162">
        <v>0</v>
      </c>
      <c r="BO29" s="162">
        <v>0</v>
      </c>
      <c r="BP29" s="162">
        <v>0</v>
      </c>
      <c r="BQ29" s="162">
        <v>0</v>
      </c>
      <c r="BR29" s="162">
        <v>0</v>
      </c>
      <c r="BS29" s="162">
        <v>0</v>
      </c>
      <c r="BT29" s="162">
        <v>0</v>
      </c>
      <c r="BU29" s="162">
        <v>0</v>
      </c>
      <c r="BV29" s="162">
        <v>0</v>
      </c>
      <c r="BW29" s="162">
        <v>0</v>
      </c>
      <c r="BX29" s="162">
        <v>0</v>
      </c>
      <c r="BY29" s="162">
        <v>0</v>
      </c>
      <c r="BZ29" s="162">
        <v>0</v>
      </c>
      <c r="CA29" s="162">
        <v>0</v>
      </c>
      <c r="CB29" s="162">
        <v>0</v>
      </c>
      <c r="CC29" s="162">
        <v>0</v>
      </c>
      <c r="CD29" s="162">
        <v>0</v>
      </c>
      <c r="CE29" s="162">
        <v>0</v>
      </c>
      <c r="CF29" s="162">
        <v>0</v>
      </c>
      <c r="CG29" s="162">
        <v>0</v>
      </c>
      <c r="CH29" s="162">
        <v>0</v>
      </c>
      <c r="CI29" s="162">
        <v>0</v>
      </c>
      <c r="CJ29" s="162">
        <v>0</v>
      </c>
      <c r="CK29" s="162">
        <v>0</v>
      </c>
      <c r="CL29" s="162">
        <v>0</v>
      </c>
      <c r="CM29" s="162">
        <v>0</v>
      </c>
      <c r="CN29" s="162">
        <v>0</v>
      </c>
      <c r="CO29" s="162">
        <v>0</v>
      </c>
      <c r="CP29" s="162">
        <v>0</v>
      </c>
      <c r="CQ29" s="162">
        <v>0</v>
      </c>
      <c r="CR29" s="162">
        <v>0</v>
      </c>
      <c r="CS29" s="162">
        <v>0</v>
      </c>
      <c r="CT29" s="162">
        <v>0</v>
      </c>
      <c r="CU29" s="162">
        <v>0</v>
      </c>
      <c r="CV29" s="162">
        <v>0</v>
      </c>
      <c r="CW29" s="162">
        <v>0</v>
      </c>
      <c r="CX29" s="162">
        <v>0</v>
      </c>
      <c r="CY29" s="162">
        <v>0</v>
      </c>
      <c r="CZ29" s="162">
        <v>0</v>
      </c>
      <c r="DA29" s="162">
        <v>0</v>
      </c>
      <c r="DB29" s="162">
        <v>0</v>
      </c>
      <c r="DC29" s="162">
        <v>0</v>
      </c>
      <c r="DD29" s="162">
        <v>0</v>
      </c>
      <c r="DE29" s="162">
        <v>0</v>
      </c>
      <c r="DF29" s="162">
        <v>0</v>
      </c>
      <c r="DG29" s="162">
        <v>0</v>
      </c>
      <c r="DH29" s="162">
        <v>1</v>
      </c>
      <c r="DI29" s="162">
        <v>0.90966301293376972</v>
      </c>
    </row>
    <row r="30" spans="2:113" s="155" customFormat="1" ht="16.5" customHeight="1">
      <c r="B30" s="143" t="s">
        <v>1741</v>
      </c>
      <c r="C30" s="143" t="s">
        <v>1912</v>
      </c>
      <c r="D30" s="162">
        <v>0</v>
      </c>
      <c r="E30" s="162">
        <v>0</v>
      </c>
      <c r="F30" s="162">
        <v>0</v>
      </c>
      <c r="G30" s="162">
        <v>0</v>
      </c>
      <c r="H30" s="162">
        <v>0</v>
      </c>
      <c r="I30" s="162">
        <v>0</v>
      </c>
      <c r="J30" s="162">
        <v>0</v>
      </c>
      <c r="K30" s="162">
        <v>0</v>
      </c>
      <c r="L30" s="162">
        <v>0</v>
      </c>
      <c r="M30" s="162">
        <v>0</v>
      </c>
      <c r="N30" s="162">
        <v>0</v>
      </c>
      <c r="O30" s="162">
        <v>0</v>
      </c>
      <c r="P30" s="162">
        <v>0</v>
      </c>
      <c r="Q30" s="162">
        <v>0</v>
      </c>
      <c r="R30" s="162">
        <v>0</v>
      </c>
      <c r="S30" s="162">
        <v>0</v>
      </c>
      <c r="T30" s="162">
        <v>0</v>
      </c>
      <c r="U30" s="162">
        <v>0</v>
      </c>
      <c r="V30" s="162">
        <v>0</v>
      </c>
      <c r="W30" s="162">
        <v>0</v>
      </c>
      <c r="X30" s="162">
        <v>0</v>
      </c>
      <c r="Y30" s="162">
        <v>0</v>
      </c>
      <c r="Z30" s="162">
        <v>0</v>
      </c>
      <c r="AA30" s="162">
        <v>0</v>
      </c>
      <c r="AB30" s="162">
        <v>0</v>
      </c>
      <c r="AC30" s="162">
        <v>0</v>
      </c>
      <c r="AD30" s="162">
        <v>1</v>
      </c>
      <c r="AE30" s="162">
        <v>0</v>
      </c>
      <c r="AF30" s="162">
        <v>0</v>
      </c>
      <c r="AG30" s="162">
        <v>0</v>
      </c>
      <c r="AH30" s="162">
        <v>0</v>
      </c>
      <c r="AI30" s="162">
        <v>0</v>
      </c>
      <c r="AJ30" s="162">
        <v>0</v>
      </c>
      <c r="AK30" s="162">
        <v>0</v>
      </c>
      <c r="AL30" s="162">
        <v>0</v>
      </c>
      <c r="AM30" s="162">
        <v>0</v>
      </c>
      <c r="AN30" s="162">
        <v>0</v>
      </c>
      <c r="AO30" s="162">
        <v>0</v>
      </c>
      <c r="AP30" s="162">
        <v>0</v>
      </c>
      <c r="AQ30" s="162">
        <v>0</v>
      </c>
      <c r="AR30" s="162">
        <v>0</v>
      </c>
      <c r="AS30" s="162">
        <v>0</v>
      </c>
      <c r="AT30" s="162">
        <v>0</v>
      </c>
      <c r="AU30" s="162">
        <v>0</v>
      </c>
      <c r="AV30" s="162">
        <v>0</v>
      </c>
      <c r="AW30" s="162">
        <v>0</v>
      </c>
      <c r="AX30" s="162">
        <v>0</v>
      </c>
      <c r="AY30" s="162">
        <v>0</v>
      </c>
      <c r="AZ30" s="162">
        <v>0</v>
      </c>
      <c r="BA30" s="162">
        <v>0</v>
      </c>
      <c r="BB30" s="162">
        <v>0</v>
      </c>
      <c r="BC30" s="162">
        <v>0</v>
      </c>
      <c r="BD30" s="162">
        <v>0</v>
      </c>
      <c r="BE30" s="162">
        <v>0</v>
      </c>
      <c r="BF30" s="162">
        <v>0</v>
      </c>
      <c r="BG30" s="162">
        <v>0</v>
      </c>
      <c r="BH30" s="162">
        <v>0</v>
      </c>
      <c r="BI30" s="162">
        <v>0</v>
      </c>
      <c r="BJ30" s="162">
        <v>0</v>
      </c>
      <c r="BK30" s="162">
        <v>0</v>
      </c>
      <c r="BL30" s="162">
        <v>0</v>
      </c>
      <c r="BM30" s="162">
        <v>0</v>
      </c>
      <c r="BN30" s="162">
        <v>0</v>
      </c>
      <c r="BO30" s="162">
        <v>0</v>
      </c>
      <c r="BP30" s="162">
        <v>0</v>
      </c>
      <c r="BQ30" s="162">
        <v>0</v>
      </c>
      <c r="BR30" s="162">
        <v>0</v>
      </c>
      <c r="BS30" s="162">
        <v>0</v>
      </c>
      <c r="BT30" s="162">
        <v>0</v>
      </c>
      <c r="BU30" s="162">
        <v>0</v>
      </c>
      <c r="BV30" s="162">
        <v>0</v>
      </c>
      <c r="BW30" s="162">
        <v>0</v>
      </c>
      <c r="BX30" s="162">
        <v>0</v>
      </c>
      <c r="BY30" s="162">
        <v>0</v>
      </c>
      <c r="BZ30" s="162">
        <v>0</v>
      </c>
      <c r="CA30" s="162">
        <v>0</v>
      </c>
      <c r="CB30" s="162">
        <v>0</v>
      </c>
      <c r="CC30" s="162">
        <v>0</v>
      </c>
      <c r="CD30" s="162">
        <v>0</v>
      </c>
      <c r="CE30" s="162">
        <v>0</v>
      </c>
      <c r="CF30" s="162">
        <v>0</v>
      </c>
      <c r="CG30" s="162">
        <v>0</v>
      </c>
      <c r="CH30" s="162">
        <v>0</v>
      </c>
      <c r="CI30" s="162">
        <v>0</v>
      </c>
      <c r="CJ30" s="162">
        <v>0</v>
      </c>
      <c r="CK30" s="162">
        <v>0</v>
      </c>
      <c r="CL30" s="162">
        <v>0</v>
      </c>
      <c r="CM30" s="162">
        <v>0</v>
      </c>
      <c r="CN30" s="162">
        <v>0</v>
      </c>
      <c r="CO30" s="162">
        <v>0</v>
      </c>
      <c r="CP30" s="162">
        <v>0</v>
      </c>
      <c r="CQ30" s="162">
        <v>0</v>
      </c>
      <c r="CR30" s="162">
        <v>0</v>
      </c>
      <c r="CS30" s="162">
        <v>0</v>
      </c>
      <c r="CT30" s="162">
        <v>0</v>
      </c>
      <c r="CU30" s="162">
        <v>0</v>
      </c>
      <c r="CV30" s="162">
        <v>0</v>
      </c>
      <c r="CW30" s="162">
        <v>0</v>
      </c>
      <c r="CX30" s="162">
        <v>0</v>
      </c>
      <c r="CY30" s="162">
        <v>0</v>
      </c>
      <c r="CZ30" s="162">
        <v>0</v>
      </c>
      <c r="DA30" s="162">
        <v>0</v>
      </c>
      <c r="DB30" s="162">
        <v>0</v>
      </c>
      <c r="DC30" s="162">
        <v>0</v>
      </c>
      <c r="DD30" s="162">
        <v>0</v>
      </c>
      <c r="DE30" s="162">
        <v>0</v>
      </c>
      <c r="DF30" s="162">
        <v>0</v>
      </c>
      <c r="DG30" s="162">
        <v>0</v>
      </c>
      <c r="DH30" s="162">
        <v>1</v>
      </c>
      <c r="DI30" s="162">
        <v>0.90966301293376972</v>
      </c>
    </row>
    <row r="31" spans="2:113" s="155" customFormat="1" ht="16.5" customHeight="1">
      <c r="B31" s="143" t="s">
        <v>1742</v>
      </c>
      <c r="C31" s="143" t="s">
        <v>529</v>
      </c>
      <c r="D31" s="162">
        <v>0</v>
      </c>
      <c r="E31" s="162">
        <v>0</v>
      </c>
      <c r="F31" s="162">
        <v>0</v>
      </c>
      <c r="G31" s="162">
        <v>0</v>
      </c>
      <c r="H31" s="162">
        <v>0</v>
      </c>
      <c r="I31" s="162">
        <v>0</v>
      </c>
      <c r="J31" s="162">
        <v>0</v>
      </c>
      <c r="K31" s="162">
        <v>0</v>
      </c>
      <c r="L31" s="162">
        <v>0</v>
      </c>
      <c r="M31" s="162">
        <v>0</v>
      </c>
      <c r="N31" s="162">
        <v>0</v>
      </c>
      <c r="O31" s="162">
        <v>0</v>
      </c>
      <c r="P31" s="162">
        <v>0</v>
      </c>
      <c r="Q31" s="162">
        <v>0</v>
      </c>
      <c r="R31" s="162">
        <v>0</v>
      </c>
      <c r="S31" s="162">
        <v>0</v>
      </c>
      <c r="T31" s="162">
        <v>0</v>
      </c>
      <c r="U31" s="162">
        <v>0</v>
      </c>
      <c r="V31" s="162">
        <v>0</v>
      </c>
      <c r="W31" s="162">
        <v>0</v>
      </c>
      <c r="X31" s="162">
        <v>0</v>
      </c>
      <c r="Y31" s="162">
        <v>0</v>
      </c>
      <c r="Z31" s="162">
        <v>0</v>
      </c>
      <c r="AA31" s="162">
        <v>0</v>
      </c>
      <c r="AB31" s="162">
        <v>0</v>
      </c>
      <c r="AC31" s="162">
        <v>0</v>
      </c>
      <c r="AD31" s="162">
        <v>0</v>
      </c>
      <c r="AE31" s="162">
        <v>1</v>
      </c>
      <c r="AF31" s="162">
        <v>0</v>
      </c>
      <c r="AG31" s="162">
        <v>0</v>
      </c>
      <c r="AH31" s="162">
        <v>0</v>
      </c>
      <c r="AI31" s="162">
        <v>0</v>
      </c>
      <c r="AJ31" s="162">
        <v>0</v>
      </c>
      <c r="AK31" s="162">
        <v>0</v>
      </c>
      <c r="AL31" s="162">
        <v>0</v>
      </c>
      <c r="AM31" s="162">
        <v>0</v>
      </c>
      <c r="AN31" s="162">
        <v>0</v>
      </c>
      <c r="AO31" s="162">
        <v>0</v>
      </c>
      <c r="AP31" s="162">
        <v>0</v>
      </c>
      <c r="AQ31" s="162">
        <v>0</v>
      </c>
      <c r="AR31" s="162">
        <v>0</v>
      </c>
      <c r="AS31" s="162">
        <v>0</v>
      </c>
      <c r="AT31" s="162">
        <v>0</v>
      </c>
      <c r="AU31" s="162">
        <v>0</v>
      </c>
      <c r="AV31" s="162">
        <v>0</v>
      </c>
      <c r="AW31" s="162">
        <v>0</v>
      </c>
      <c r="AX31" s="162">
        <v>0</v>
      </c>
      <c r="AY31" s="162">
        <v>0</v>
      </c>
      <c r="AZ31" s="162">
        <v>0</v>
      </c>
      <c r="BA31" s="162">
        <v>0</v>
      </c>
      <c r="BB31" s="162">
        <v>0</v>
      </c>
      <c r="BC31" s="162">
        <v>0</v>
      </c>
      <c r="BD31" s="162">
        <v>0</v>
      </c>
      <c r="BE31" s="162">
        <v>0</v>
      </c>
      <c r="BF31" s="162">
        <v>0</v>
      </c>
      <c r="BG31" s="162">
        <v>0</v>
      </c>
      <c r="BH31" s="162">
        <v>0</v>
      </c>
      <c r="BI31" s="162">
        <v>0</v>
      </c>
      <c r="BJ31" s="162">
        <v>0</v>
      </c>
      <c r="BK31" s="162">
        <v>0</v>
      </c>
      <c r="BL31" s="162">
        <v>0</v>
      </c>
      <c r="BM31" s="162">
        <v>0</v>
      </c>
      <c r="BN31" s="162">
        <v>0</v>
      </c>
      <c r="BO31" s="162">
        <v>0</v>
      </c>
      <c r="BP31" s="162">
        <v>0</v>
      </c>
      <c r="BQ31" s="162">
        <v>0</v>
      </c>
      <c r="BR31" s="162">
        <v>0</v>
      </c>
      <c r="BS31" s="162">
        <v>0</v>
      </c>
      <c r="BT31" s="162">
        <v>0</v>
      </c>
      <c r="BU31" s="162">
        <v>0</v>
      </c>
      <c r="BV31" s="162">
        <v>0</v>
      </c>
      <c r="BW31" s="162">
        <v>0</v>
      </c>
      <c r="BX31" s="162">
        <v>0</v>
      </c>
      <c r="BY31" s="162">
        <v>0</v>
      </c>
      <c r="BZ31" s="162">
        <v>0</v>
      </c>
      <c r="CA31" s="162">
        <v>0</v>
      </c>
      <c r="CB31" s="162">
        <v>0</v>
      </c>
      <c r="CC31" s="162">
        <v>0</v>
      </c>
      <c r="CD31" s="162">
        <v>0</v>
      </c>
      <c r="CE31" s="162">
        <v>0</v>
      </c>
      <c r="CF31" s="162">
        <v>0</v>
      </c>
      <c r="CG31" s="162">
        <v>0</v>
      </c>
      <c r="CH31" s="162">
        <v>0</v>
      </c>
      <c r="CI31" s="162">
        <v>0</v>
      </c>
      <c r="CJ31" s="162">
        <v>0</v>
      </c>
      <c r="CK31" s="162">
        <v>0</v>
      </c>
      <c r="CL31" s="162">
        <v>0</v>
      </c>
      <c r="CM31" s="162">
        <v>0</v>
      </c>
      <c r="CN31" s="162">
        <v>0</v>
      </c>
      <c r="CO31" s="162">
        <v>0</v>
      </c>
      <c r="CP31" s="162">
        <v>0</v>
      </c>
      <c r="CQ31" s="162">
        <v>0</v>
      </c>
      <c r="CR31" s="162">
        <v>0</v>
      </c>
      <c r="CS31" s="162">
        <v>0</v>
      </c>
      <c r="CT31" s="162">
        <v>0</v>
      </c>
      <c r="CU31" s="162">
        <v>0</v>
      </c>
      <c r="CV31" s="162">
        <v>0</v>
      </c>
      <c r="CW31" s="162">
        <v>0</v>
      </c>
      <c r="CX31" s="162">
        <v>0</v>
      </c>
      <c r="CY31" s="162">
        <v>0</v>
      </c>
      <c r="CZ31" s="162">
        <v>0</v>
      </c>
      <c r="DA31" s="162">
        <v>0</v>
      </c>
      <c r="DB31" s="162">
        <v>0</v>
      </c>
      <c r="DC31" s="162">
        <v>0</v>
      </c>
      <c r="DD31" s="162">
        <v>0</v>
      </c>
      <c r="DE31" s="162">
        <v>0</v>
      </c>
      <c r="DF31" s="162">
        <v>0</v>
      </c>
      <c r="DG31" s="162">
        <v>0</v>
      </c>
      <c r="DH31" s="162">
        <v>1</v>
      </c>
      <c r="DI31" s="162">
        <v>0.90966301293376972</v>
      </c>
    </row>
    <row r="32" spans="2:113" s="155" customFormat="1" ht="16.5" customHeight="1">
      <c r="B32" s="143" t="s">
        <v>1743</v>
      </c>
      <c r="C32" s="143" t="s">
        <v>546</v>
      </c>
      <c r="D32" s="162">
        <v>8.9344641175747848E-7</v>
      </c>
      <c r="E32" s="162">
        <v>4.9935018116246659E-7</v>
      </c>
      <c r="F32" s="162">
        <v>3.0410568699104797E-6</v>
      </c>
      <c r="G32" s="162">
        <v>1.9326278202812198E-7</v>
      </c>
      <c r="H32" s="162">
        <v>2.7984735902081567E-6</v>
      </c>
      <c r="I32" s="162">
        <v>0</v>
      </c>
      <c r="J32" s="162">
        <v>0</v>
      </c>
      <c r="K32" s="162">
        <v>1.2696116010654186E-6</v>
      </c>
      <c r="L32" s="162">
        <v>4.2335872537766259E-7</v>
      </c>
      <c r="M32" s="162">
        <v>7.4873056207429859E-7</v>
      </c>
      <c r="N32" s="162">
        <v>7.4049758581417672E-7</v>
      </c>
      <c r="O32" s="162">
        <v>0</v>
      </c>
      <c r="P32" s="162">
        <v>2.0174141174888426E-7</v>
      </c>
      <c r="Q32" s="162">
        <v>1.2537731210057882E-6</v>
      </c>
      <c r="R32" s="162">
        <v>3.8935595154122596E-7</v>
      </c>
      <c r="S32" s="162">
        <v>3.1917563708289152E-7</v>
      </c>
      <c r="T32" s="162">
        <v>0</v>
      </c>
      <c r="U32" s="162">
        <v>1.7447136639202011E-7</v>
      </c>
      <c r="V32" s="162">
        <v>2.7172380364831736E-7</v>
      </c>
      <c r="W32" s="162">
        <v>0</v>
      </c>
      <c r="X32" s="162">
        <v>0</v>
      </c>
      <c r="Y32" s="162">
        <v>0</v>
      </c>
      <c r="Z32" s="162">
        <v>0</v>
      </c>
      <c r="AA32" s="162">
        <v>0</v>
      </c>
      <c r="AB32" s="162">
        <v>0</v>
      </c>
      <c r="AC32" s="162">
        <v>0</v>
      </c>
      <c r="AD32" s="162">
        <v>0</v>
      </c>
      <c r="AE32" s="162">
        <v>0</v>
      </c>
      <c r="AF32" s="162">
        <v>1.0000028151608913</v>
      </c>
      <c r="AG32" s="162">
        <v>1.7751642935300075E-7</v>
      </c>
      <c r="AH32" s="162">
        <v>0</v>
      </c>
      <c r="AI32" s="162">
        <v>0</v>
      </c>
      <c r="AJ32" s="162">
        <v>0</v>
      </c>
      <c r="AK32" s="162">
        <v>2.277726104600626E-6</v>
      </c>
      <c r="AL32" s="162">
        <v>0</v>
      </c>
      <c r="AM32" s="162">
        <v>5.2922825414950924E-3</v>
      </c>
      <c r="AN32" s="162">
        <v>2.1133320839092651E-6</v>
      </c>
      <c r="AO32" s="162">
        <v>0</v>
      </c>
      <c r="AP32" s="162">
        <v>0</v>
      </c>
      <c r="AQ32" s="162">
        <v>0</v>
      </c>
      <c r="AR32" s="162">
        <v>0</v>
      </c>
      <c r="AS32" s="162">
        <v>0</v>
      </c>
      <c r="AT32" s="162">
        <v>5.5524515357217308E-7</v>
      </c>
      <c r="AU32" s="162">
        <v>0</v>
      </c>
      <c r="AV32" s="162">
        <v>0</v>
      </c>
      <c r="AW32" s="162">
        <v>9.5666203595537409E-7</v>
      </c>
      <c r="AX32" s="162">
        <v>0</v>
      </c>
      <c r="AY32" s="162">
        <v>0</v>
      </c>
      <c r="AZ32" s="162">
        <v>0</v>
      </c>
      <c r="BA32" s="162">
        <v>0</v>
      </c>
      <c r="BB32" s="162">
        <v>0</v>
      </c>
      <c r="BC32" s="162">
        <v>0</v>
      </c>
      <c r="BD32" s="162">
        <v>1.314550640911512E-7</v>
      </c>
      <c r="BE32" s="162">
        <v>0</v>
      </c>
      <c r="BF32" s="162">
        <v>0</v>
      </c>
      <c r="BG32" s="162">
        <v>0</v>
      </c>
      <c r="BH32" s="162">
        <v>2.7917905901938426E-7</v>
      </c>
      <c r="BI32" s="162">
        <v>0</v>
      </c>
      <c r="BJ32" s="162">
        <v>4.9683208869809659E-7</v>
      </c>
      <c r="BK32" s="162">
        <v>1.2127671709984684E-6</v>
      </c>
      <c r="BL32" s="162">
        <v>4.702603391188161E-4</v>
      </c>
      <c r="BM32" s="162">
        <v>1.9680565648032931E-4</v>
      </c>
      <c r="BN32" s="162">
        <v>2.5092307146284305E-2</v>
      </c>
      <c r="BO32" s="162">
        <v>7.4338375534023973E-3</v>
      </c>
      <c r="BP32" s="162">
        <v>7.907686742642389E-7</v>
      </c>
      <c r="BQ32" s="162">
        <v>0</v>
      </c>
      <c r="BR32" s="162">
        <v>1.9342445155135795E-5</v>
      </c>
      <c r="BS32" s="162">
        <v>3.6906073930388898E-7</v>
      </c>
      <c r="BT32" s="162">
        <v>2.5570771568730701E-6</v>
      </c>
      <c r="BU32" s="162">
        <v>1.1680924865427776E-6</v>
      </c>
      <c r="BV32" s="162">
        <v>4.9620147863908718E-7</v>
      </c>
      <c r="BW32" s="162">
        <v>7.8269744501187433E-7</v>
      </c>
      <c r="BX32" s="162">
        <v>2.0990084354275453E-6</v>
      </c>
      <c r="BY32" s="162">
        <v>4.3236410888960198E-6</v>
      </c>
      <c r="BZ32" s="162">
        <v>6.62041282457923E-6</v>
      </c>
      <c r="CA32" s="162">
        <v>4.6745995042806696E-7</v>
      </c>
      <c r="CB32" s="162">
        <v>4.1687989353675918E-6</v>
      </c>
      <c r="CC32" s="162">
        <v>2.0122081625251708E-7</v>
      </c>
      <c r="CD32" s="162">
        <v>8.0782469845970652E-7</v>
      </c>
      <c r="CE32" s="162">
        <v>0</v>
      </c>
      <c r="CF32" s="162">
        <v>0</v>
      </c>
      <c r="CG32" s="162">
        <v>6.8340433391471653E-8</v>
      </c>
      <c r="CH32" s="162">
        <v>6.6083664873096799E-7</v>
      </c>
      <c r="CI32" s="162">
        <v>9.6345589209256829E-8</v>
      </c>
      <c r="CJ32" s="162">
        <v>1.7477559188348721E-9</v>
      </c>
      <c r="CK32" s="162">
        <v>0</v>
      </c>
      <c r="CL32" s="162">
        <v>6.0833981862390423E-7</v>
      </c>
      <c r="CM32" s="162">
        <v>0</v>
      </c>
      <c r="CN32" s="162">
        <v>3.7536949552482492E-7</v>
      </c>
      <c r="CO32" s="162">
        <v>7.2303676451590352E-6</v>
      </c>
      <c r="CP32" s="162">
        <v>1.7189472292041761E-6</v>
      </c>
      <c r="CQ32" s="162">
        <v>5.8344308330706744E-7</v>
      </c>
      <c r="CR32" s="162">
        <v>5.0216794606155867E-7</v>
      </c>
      <c r="CS32" s="162">
        <v>1.5594461543746312E-6</v>
      </c>
      <c r="CT32" s="162">
        <v>7.999558515718436E-7</v>
      </c>
      <c r="CU32" s="162">
        <v>1.2186045289990021E-6</v>
      </c>
      <c r="CV32" s="162">
        <v>1.8848139775662093E-4</v>
      </c>
      <c r="CW32" s="162">
        <v>4.1631531407555212E-7</v>
      </c>
      <c r="CX32" s="162">
        <v>1.0207840654148517E-7</v>
      </c>
      <c r="CY32" s="162">
        <v>4.0474883866718153E-7</v>
      </c>
      <c r="CZ32" s="162">
        <v>8.7921893596908082E-7</v>
      </c>
      <c r="DA32" s="162">
        <v>1.726291698005474E-6</v>
      </c>
      <c r="DB32" s="162">
        <v>1.0748184249925511E-6</v>
      </c>
      <c r="DC32" s="162">
        <v>1.3068764248078896E-6</v>
      </c>
      <c r="DD32" s="162">
        <v>3.5612474881884439E-6</v>
      </c>
      <c r="DE32" s="162">
        <v>2.9577402161161831E-6</v>
      </c>
      <c r="DF32" s="162">
        <v>6.3065588177815064E-7</v>
      </c>
      <c r="DG32" s="162">
        <v>1.6641500316092838E-5</v>
      </c>
      <c r="DH32" s="162">
        <v>1.038787528654231</v>
      </c>
      <c r="DI32" s="162">
        <v>0.94494659311363238</v>
      </c>
    </row>
    <row r="33" spans="2:113" s="155" customFormat="1" ht="16.5" customHeight="1">
      <c r="B33" s="143" t="s">
        <v>1744</v>
      </c>
      <c r="C33" s="143" t="s">
        <v>553</v>
      </c>
      <c r="D33" s="162">
        <v>6.8719175768056811E-4</v>
      </c>
      <c r="E33" s="162">
        <v>1.7784470737047421E-4</v>
      </c>
      <c r="F33" s="162">
        <v>4.6447248654548902E-4</v>
      </c>
      <c r="G33" s="162">
        <v>1.2774082092784171E-5</v>
      </c>
      <c r="H33" s="162">
        <v>1.344555672134994E-3</v>
      </c>
      <c r="I33" s="162">
        <v>0</v>
      </c>
      <c r="J33" s="162">
        <v>0</v>
      </c>
      <c r="K33" s="162">
        <v>5.6286917389104017E-5</v>
      </c>
      <c r="L33" s="162">
        <v>1.8338391533844428E-3</v>
      </c>
      <c r="M33" s="162">
        <v>1.2234279401964936E-3</v>
      </c>
      <c r="N33" s="162">
        <v>5.3220043055143829E-4</v>
      </c>
      <c r="O33" s="162">
        <v>0</v>
      </c>
      <c r="P33" s="162">
        <v>2.2432018097533202E-4</v>
      </c>
      <c r="Q33" s="162">
        <v>3.8883315206918148E-3</v>
      </c>
      <c r="R33" s="162">
        <v>2.932200121186595E-4</v>
      </c>
      <c r="S33" s="162">
        <v>2.7888618818075589E-3</v>
      </c>
      <c r="T33" s="162">
        <v>0</v>
      </c>
      <c r="U33" s="162">
        <v>1.1318179034693111E-3</v>
      </c>
      <c r="V33" s="162">
        <v>2.7456840801228211E-3</v>
      </c>
      <c r="W33" s="162">
        <v>0</v>
      </c>
      <c r="X33" s="162">
        <v>0</v>
      </c>
      <c r="Y33" s="162">
        <v>0</v>
      </c>
      <c r="Z33" s="162">
        <v>0</v>
      </c>
      <c r="AA33" s="162">
        <v>0</v>
      </c>
      <c r="AB33" s="162">
        <v>0</v>
      </c>
      <c r="AC33" s="162">
        <v>0</v>
      </c>
      <c r="AD33" s="162">
        <v>0</v>
      </c>
      <c r="AE33" s="162">
        <v>0</v>
      </c>
      <c r="AF33" s="162">
        <v>2.5134964358944303E-5</v>
      </c>
      <c r="AG33" s="162">
        <v>1.0251787077437955</v>
      </c>
      <c r="AH33" s="162">
        <v>0</v>
      </c>
      <c r="AI33" s="162">
        <v>0</v>
      </c>
      <c r="AJ33" s="162">
        <v>0</v>
      </c>
      <c r="AK33" s="162">
        <v>2.4373066779091764E-4</v>
      </c>
      <c r="AL33" s="162">
        <v>0</v>
      </c>
      <c r="AM33" s="162">
        <v>7.3380848767725618E-4</v>
      </c>
      <c r="AN33" s="162">
        <v>2.5035890808376394E-5</v>
      </c>
      <c r="AO33" s="162">
        <v>0</v>
      </c>
      <c r="AP33" s="162">
        <v>0</v>
      </c>
      <c r="AQ33" s="162">
        <v>0</v>
      </c>
      <c r="AR33" s="162">
        <v>0</v>
      </c>
      <c r="AS33" s="162">
        <v>0</v>
      </c>
      <c r="AT33" s="162">
        <v>8.245604137242244E-5</v>
      </c>
      <c r="AU33" s="162">
        <v>0</v>
      </c>
      <c r="AV33" s="162">
        <v>0</v>
      </c>
      <c r="AW33" s="162">
        <v>3.2357958979726E-3</v>
      </c>
      <c r="AX33" s="162">
        <v>0</v>
      </c>
      <c r="AY33" s="162">
        <v>0</v>
      </c>
      <c r="AZ33" s="162">
        <v>0</v>
      </c>
      <c r="BA33" s="162">
        <v>0</v>
      </c>
      <c r="BB33" s="162">
        <v>0</v>
      </c>
      <c r="BC33" s="162">
        <v>0</v>
      </c>
      <c r="BD33" s="162">
        <v>6.5427043984299979E-2</v>
      </c>
      <c r="BE33" s="162">
        <v>0</v>
      </c>
      <c r="BF33" s="162">
        <v>0</v>
      </c>
      <c r="BG33" s="162">
        <v>0</v>
      </c>
      <c r="BH33" s="162">
        <v>1.3234740534653557E-5</v>
      </c>
      <c r="BI33" s="162">
        <v>0</v>
      </c>
      <c r="BJ33" s="162">
        <v>7.0881923618981218E-3</v>
      </c>
      <c r="BK33" s="162">
        <v>1.8218523662264657E-4</v>
      </c>
      <c r="BL33" s="162">
        <v>1.1598448341187909E-3</v>
      </c>
      <c r="BM33" s="162">
        <v>1.3261713139506575E-3</v>
      </c>
      <c r="BN33" s="162">
        <v>2.1123492157246733E-3</v>
      </c>
      <c r="BO33" s="162">
        <v>1.5259292817752618E-3</v>
      </c>
      <c r="BP33" s="162">
        <v>4.2819503986021385E-5</v>
      </c>
      <c r="BQ33" s="162">
        <v>0</v>
      </c>
      <c r="BR33" s="162">
        <v>1.4638667515369851E-3</v>
      </c>
      <c r="BS33" s="162">
        <v>1.6121684835681068E-3</v>
      </c>
      <c r="BT33" s="162">
        <v>1.0205687998961164E-4</v>
      </c>
      <c r="BU33" s="162">
        <v>2.8199183743197965E-4</v>
      </c>
      <c r="BV33" s="162">
        <v>2.1137827201374526E-4</v>
      </c>
      <c r="BW33" s="162">
        <v>4.083647245276353E-4</v>
      </c>
      <c r="BX33" s="162">
        <v>8.1631753570895522E-5</v>
      </c>
      <c r="BY33" s="162">
        <v>6.1870258547333474E-5</v>
      </c>
      <c r="BZ33" s="162">
        <v>1.6496184617228077E-4</v>
      </c>
      <c r="CA33" s="162">
        <v>6.8934941515626992E-5</v>
      </c>
      <c r="CB33" s="162">
        <v>1.2684219654927604E-4</v>
      </c>
      <c r="CC33" s="162">
        <v>6.6477454619958846E-5</v>
      </c>
      <c r="CD33" s="162">
        <v>1.0049775719888852E-4</v>
      </c>
      <c r="CE33" s="162">
        <v>0</v>
      </c>
      <c r="CF33" s="162">
        <v>0</v>
      </c>
      <c r="CG33" s="162">
        <v>2.9338713202301187E-4</v>
      </c>
      <c r="CH33" s="162">
        <v>3.473560196443532E-4</v>
      </c>
      <c r="CI33" s="162">
        <v>1.302383274150797E-5</v>
      </c>
      <c r="CJ33" s="162">
        <v>9.4639613288645196E-8</v>
      </c>
      <c r="CK33" s="162">
        <v>0</v>
      </c>
      <c r="CL33" s="162">
        <v>4.9542344398721195E-4</v>
      </c>
      <c r="CM33" s="162">
        <v>0</v>
      </c>
      <c r="CN33" s="162">
        <v>2.0602804853312558E-5</v>
      </c>
      <c r="CO33" s="162">
        <v>1.7408625811711679E-4</v>
      </c>
      <c r="CP33" s="162">
        <v>6.1868572957636764E-5</v>
      </c>
      <c r="CQ33" s="162">
        <v>4.5556018938549078E-4</v>
      </c>
      <c r="CR33" s="162">
        <v>9.9337356471533933E-5</v>
      </c>
      <c r="CS33" s="162">
        <v>3.3758986133454081E-5</v>
      </c>
      <c r="CT33" s="162">
        <v>6.4048482678876855E-5</v>
      </c>
      <c r="CU33" s="162">
        <v>6.9541761632255274E-5</v>
      </c>
      <c r="CV33" s="162">
        <v>3.2763310264298832E-4</v>
      </c>
      <c r="CW33" s="162">
        <v>1.0499406963846546E-4</v>
      </c>
      <c r="CX33" s="162">
        <v>1.2651704237703977E-4</v>
      </c>
      <c r="CY33" s="162">
        <v>3.3053795459767206E-4</v>
      </c>
      <c r="CZ33" s="162">
        <v>1.0945239225225987E-4</v>
      </c>
      <c r="DA33" s="162">
        <v>2.0369792886188029E-4</v>
      </c>
      <c r="DB33" s="162">
        <v>3.9587971971932566E-4</v>
      </c>
      <c r="DC33" s="162">
        <v>3.0509561925123435E-4</v>
      </c>
      <c r="DD33" s="162">
        <v>3.7899575329525297E-4</v>
      </c>
      <c r="DE33" s="162">
        <v>1.0770265172772601E-4</v>
      </c>
      <c r="DF33" s="162">
        <v>3.9319177930343249E-3</v>
      </c>
      <c r="DG33" s="162">
        <v>1.021219665175494E-3</v>
      </c>
      <c r="DH33" s="162">
        <v>1.1400300452232728</v>
      </c>
      <c r="DI33" s="162">
        <v>1.0370431657728241</v>
      </c>
    </row>
    <row r="34" spans="2:113" s="155" customFormat="1" ht="16.5" customHeight="1">
      <c r="B34" s="143" t="s">
        <v>1745</v>
      </c>
      <c r="C34" s="143" t="s">
        <v>570</v>
      </c>
      <c r="D34" s="162">
        <v>0</v>
      </c>
      <c r="E34" s="162">
        <v>0</v>
      </c>
      <c r="F34" s="162">
        <v>0</v>
      </c>
      <c r="G34" s="162">
        <v>0</v>
      </c>
      <c r="H34" s="162">
        <v>0</v>
      </c>
      <c r="I34" s="162">
        <v>0</v>
      </c>
      <c r="J34" s="162">
        <v>0</v>
      </c>
      <c r="K34" s="162">
        <v>0</v>
      </c>
      <c r="L34" s="162">
        <v>0</v>
      </c>
      <c r="M34" s="162">
        <v>0</v>
      </c>
      <c r="N34" s="162">
        <v>0</v>
      </c>
      <c r="O34" s="162">
        <v>0</v>
      </c>
      <c r="P34" s="162">
        <v>0</v>
      </c>
      <c r="Q34" s="162">
        <v>0</v>
      </c>
      <c r="R34" s="162">
        <v>0</v>
      </c>
      <c r="S34" s="162">
        <v>0</v>
      </c>
      <c r="T34" s="162">
        <v>0</v>
      </c>
      <c r="U34" s="162">
        <v>0</v>
      </c>
      <c r="V34" s="162">
        <v>0</v>
      </c>
      <c r="W34" s="162">
        <v>0</v>
      </c>
      <c r="X34" s="162">
        <v>0</v>
      </c>
      <c r="Y34" s="162">
        <v>0</v>
      </c>
      <c r="Z34" s="162">
        <v>0</v>
      </c>
      <c r="AA34" s="162">
        <v>0</v>
      </c>
      <c r="AB34" s="162">
        <v>0</v>
      </c>
      <c r="AC34" s="162">
        <v>0</v>
      </c>
      <c r="AD34" s="162">
        <v>0</v>
      </c>
      <c r="AE34" s="162">
        <v>0</v>
      </c>
      <c r="AF34" s="162">
        <v>0</v>
      </c>
      <c r="AG34" s="162">
        <v>0</v>
      </c>
      <c r="AH34" s="162">
        <v>1</v>
      </c>
      <c r="AI34" s="162">
        <v>0</v>
      </c>
      <c r="AJ34" s="162">
        <v>0</v>
      </c>
      <c r="AK34" s="162">
        <v>0</v>
      </c>
      <c r="AL34" s="162">
        <v>0</v>
      </c>
      <c r="AM34" s="162">
        <v>0</v>
      </c>
      <c r="AN34" s="162">
        <v>0</v>
      </c>
      <c r="AO34" s="162">
        <v>0</v>
      </c>
      <c r="AP34" s="162">
        <v>0</v>
      </c>
      <c r="AQ34" s="162">
        <v>0</v>
      </c>
      <c r="AR34" s="162">
        <v>0</v>
      </c>
      <c r="AS34" s="162">
        <v>0</v>
      </c>
      <c r="AT34" s="162">
        <v>0</v>
      </c>
      <c r="AU34" s="162">
        <v>0</v>
      </c>
      <c r="AV34" s="162">
        <v>0</v>
      </c>
      <c r="AW34" s="162">
        <v>0</v>
      </c>
      <c r="AX34" s="162">
        <v>0</v>
      </c>
      <c r="AY34" s="162">
        <v>0</v>
      </c>
      <c r="AZ34" s="162">
        <v>0</v>
      </c>
      <c r="BA34" s="162">
        <v>0</v>
      </c>
      <c r="BB34" s="162">
        <v>0</v>
      </c>
      <c r="BC34" s="162">
        <v>0</v>
      </c>
      <c r="BD34" s="162">
        <v>0</v>
      </c>
      <c r="BE34" s="162">
        <v>0</v>
      </c>
      <c r="BF34" s="162">
        <v>0</v>
      </c>
      <c r="BG34" s="162">
        <v>0</v>
      </c>
      <c r="BH34" s="162">
        <v>0</v>
      </c>
      <c r="BI34" s="162">
        <v>0</v>
      </c>
      <c r="BJ34" s="162">
        <v>0</v>
      </c>
      <c r="BK34" s="162">
        <v>0</v>
      </c>
      <c r="BL34" s="162">
        <v>0</v>
      </c>
      <c r="BM34" s="162">
        <v>0</v>
      </c>
      <c r="BN34" s="162">
        <v>0</v>
      </c>
      <c r="BO34" s="162">
        <v>0</v>
      </c>
      <c r="BP34" s="162">
        <v>0</v>
      </c>
      <c r="BQ34" s="162">
        <v>0</v>
      </c>
      <c r="BR34" s="162">
        <v>0</v>
      </c>
      <c r="BS34" s="162">
        <v>0</v>
      </c>
      <c r="BT34" s="162">
        <v>0</v>
      </c>
      <c r="BU34" s="162">
        <v>0</v>
      </c>
      <c r="BV34" s="162">
        <v>0</v>
      </c>
      <c r="BW34" s="162">
        <v>0</v>
      </c>
      <c r="BX34" s="162">
        <v>0</v>
      </c>
      <c r="BY34" s="162">
        <v>0</v>
      </c>
      <c r="BZ34" s="162">
        <v>0</v>
      </c>
      <c r="CA34" s="162">
        <v>0</v>
      </c>
      <c r="CB34" s="162">
        <v>0</v>
      </c>
      <c r="CC34" s="162">
        <v>0</v>
      </c>
      <c r="CD34" s="162">
        <v>0</v>
      </c>
      <c r="CE34" s="162">
        <v>0</v>
      </c>
      <c r="CF34" s="162">
        <v>0</v>
      </c>
      <c r="CG34" s="162">
        <v>0</v>
      </c>
      <c r="CH34" s="162">
        <v>0</v>
      </c>
      <c r="CI34" s="162">
        <v>0</v>
      </c>
      <c r="CJ34" s="162">
        <v>0</v>
      </c>
      <c r="CK34" s="162">
        <v>0</v>
      </c>
      <c r="CL34" s="162">
        <v>0</v>
      </c>
      <c r="CM34" s="162">
        <v>0</v>
      </c>
      <c r="CN34" s="162">
        <v>0</v>
      </c>
      <c r="CO34" s="162">
        <v>0</v>
      </c>
      <c r="CP34" s="162">
        <v>0</v>
      </c>
      <c r="CQ34" s="162">
        <v>0</v>
      </c>
      <c r="CR34" s="162">
        <v>0</v>
      </c>
      <c r="CS34" s="162">
        <v>0</v>
      </c>
      <c r="CT34" s="162">
        <v>0</v>
      </c>
      <c r="CU34" s="162">
        <v>0</v>
      </c>
      <c r="CV34" s="162">
        <v>0</v>
      </c>
      <c r="CW34" s="162">
        <v>0</v>
      </c>
      <c r="CX34" s="162">
        <v>0</v>
      </c>
      <c r="CY34" s="162">
        <v>0</v>
      </c>
      <c r="CZ34" s="162">
        <v>0</v>
      </c>
      <c r="DA34" s="162">
        <v>0</v>
      </c>
      <c r="DB34" s="162">
        <v>0</v>
      </c>
      <c r="DC34" s="162">
        <v>0</v>
      </c>
      <c r="DD34" s="162">
        <v>0</v>
      </c>
      <c r="DE34" s="162">
        <v>0</v>
      </c>
      <c r="DF34" s="162">
        <v>0</v>
      </c>
      <c r="DG34" s="162">
        <v>0</v>
      </c>
      <c r="DH34" s="162">
        <v>1</v>
      </c>
      <c r="DI34" s="162">
        <v>0.90966301293376972</v>
      </c>
    </row>
    <row r="35" spans="2:113" s="155" customFormat="1" ht="16.5" customHeight="1">
      <c r="B35" s="143" t="s">
        <v>1746</v>
      </c>
      <c r="C35" s="143" t="s">
        <v>1859</v>
      </c>
      <c r="D35" s="162">
        <v>0</v>
      </c>
      <c r="E35" s="162">
        <v>0</v>
      </c>
      <c r="F35" s="162">
        <v>0</v>
      </c>
      <c r="G35" s="162">
        <v>0</v>
      </c>
      <c r="H35" s="162">
        <v>0</v>
      </c>
      <c r="I35" s="162">
        <v>0</v>
      </c>
      <c r="J35" s="162">
        <v>0</v>
      </c>
      <c r="K35" s="162">
        <v>0</v>
      </c>
      <c r="L35" s="162">
        <v>0</v>
      </c>
      <c r="M35" s="162">
        <v>0</v>
      </c>
      <c r="N35" s="162">
        <v>0</v>
      </c>
      <c r="O35" s="162">
        <v>0</v>
      </c>
      <c r="P35" s="162">
        <v>0</v>
      </c>
      <c r="Q35" s="162">
        <v>0</v>
      </c>
      <c r="R35" s="162">
        <v>0</v>
      </c>
      <c r="S35" s="162">
        <v>0</v>
      </c>
      <c r="T35" s="162">
        <v>0</v>
      </c>
      <c r="U35" s="162">
        <v>0</v>
      </c>
      <c r="V35" s="162">
        <v>0</v>
      </c>
      <c r="W35" s="162">
        <v>0</v>
      </c>
      <c r="X35" s="162">
        <v>0</v>
      </c>
      <c r="Y35" s="162">
        <v>0</v>
      </c>
      <c r="Z35" s="162">
        <v>0</v>
      </c>
      <c r="AA35" s="162">
        <v>0</v>
      </c>
      <c r="AB35" s="162">
        <v>0</v>
      </c>
      <c r="AC35" s="162">
        <v>0</v>
      </c>
      <c r="AD35" s="162">
        <v>0</v>
      </c>
      <c r="AE35" s="162">
        <v>0</v>
      </c>
      <c r="AF35" s="162">
        <v>0</v>
      </c>
      <c r="AG35" s="162">
        <v>0</v>
      </c>
      <c r="AH35" s="162">
        <v>0</v>
      </c>
      <c r="AI35" s="162">
        <v>1</v>
      </c>
      <c r="AJ35" s="162">
        <v>0</v>
      </c>
      <c r="AK35" s="162">
        <v>0</v>
      </c>
      <c r="AL35" s="162">
        <v>0</v>
      </c>
      <c r="AM35" s="162">
        <v>0</v>
      </c>
      <c r="AN35" s="162">
        <v>0</v>
      </c>
      <c r="AO35" s="162">
        <v>0</v>
      </c>
      <c r="AP35" s="162">
        <v>0</v>
      </c>
      <c r="AQ35" s="162">
        <v>0</v>
      </c>
      <c r="AR35" s="162">
        <v>0</v>
      </c>
      <c r="AS35" s="162">
        <v>0</v>
      </c>
      <c r="AT35" s="162">
        <v>0</v>
      </c>
      <c r="AU35" s="162">
        <v>0</v>
      </c>
      <c r="AV35" s="162">
        <v>0</v>
      </c>
      <c r="AW35" s="162">
        <v>0</v>
      </c>
      <c r="AX35" s="162">
        <v>0</v>
      </c>
      <c r="AY35" s="162">
        <v>0</v>
      </c>
      <c r="AZ35" s="162">
        <v>0</v>
      </c>
      <c r="BA35" s="162">
        <v>0</v>
      </c>
      <c r="BB35" s="162">
        <v>0</v>
      </c>
      <c r="BC35" s="162">
        <v>0</v>
      </c>
      <c r="BD35" s="162">
        <v>0</v>
      </c>
      <c r="BE35" s="162">
        <v>0</v>
      </c>
      <c r="BF35" s="162">
        <v>0</v>
      </c>
      <c r="BG35" s="162">
        <v>0</v>
      </c>
      <c r="BH35" s="162">
        <v>0</v>
      </c>
      <c r="BI35" s="162">
        <v>0</v>
      </c>
      <c r="BJ35" s="162">
        <v>0</v>
      </c>
      <c r="BK35" s="162">
        <v>0</v>
      </c>
      <c r="BL35" s="162">
        <v>0</v>
      </c>
      <c r="BM35" s="162">
        <v>0</v>
      </c>
      <c r="BN35" s="162">
        <v>0</v>
      </c>
      <c r="BO35" s="162">
        <v>0</v>
      </c>
      <c r="BP35" s="162">
        <v>0</v>
      </c>
      <c r="BQ35" s="162">
        <v>0</v>
      </c>
      <c r="BR35" s="162">
        <v>0</v>
      </c>
      <c r="BS35" s="162">
        <v>0</v>
      </c>
      <c r="BT35" s="162">
        <v>0</v>
      </c>
      <c r="BU35" s="162">
        <v>0</v>
      </c>
      <c r="BV35" s="162">
        <v>0</v>
      </c>
      <c r="BW35" s="162">
        <v>0</v>
      </c>
      <c r="BX35" s="162">
        <v>0</v>
      </c>
      <c r="BY35" s="162">
        <v>0</v>
      </c>
      <c r="BZ35" s="162">
        <v>0</v>
      </c>
      <c r="CA35" s="162">
        <v>0</v>
      </c>
      <c r="CB35" s="162">
        <v>0</v>
      </c>
      <c r="CC35" s="162">
        <v>0</v>
      </c>
      <c r="CD35" s="162">
        <v>0</v>
      </c>
      <c r="CE35" s="162">
        <v>0</v>
      </c>
      <c r="CF35" s="162">
        <v>0</v>
      </c>
      <c r="CG35" s="162">
        <v>0</v>
      </c>
      <c r="CH35" s="162">
        <v>0</v>
      </c>
      <c r="CI35" s="162">
        <v>0</v>
      </c>
      <c r="CJ35" s="162">
        <v>0</v>
      </c>
      <c r="CK35" s="162">
        <v>0</v>
      </c>
      <c r="CL35" s="162">
        <v>0</v>
      </c>
      <c r="CM35" s="162">
        <v>0</v>
      </c>
      <c r="CN35" s="162">
        <v>0</v>
      </c>
      <c r="CO35" s="162">
        <v>0</v>
      </c>
      <c r="CP35" s="162">
        <v>0</v>
      </c>
      <c r="CQ35" s="162">
        <v>0</v>
      </c>
      <c r="CR35" s="162">
        <v>0</v>
      </c>
      <c r="CS35" s="162">
        <v>0</v>
      </c>
      <c r="CT35" s="162">
        <v>0</v>
      </c>
      <c r="CU35" s="162">
        <v>0</v>
      </c>
      <c r="CV35" s="162">
        <v>0</v>
      </c>
      <c r="CW35" s="162">
        <v>0</v>
      </c>
      <c r="CX35" s="162">
        <v>0</v>
      </c>
      <c r="CY35" s="162">
        <v>0</v>
      </c>
      <c r="CZ35" s="162">
        <v>0</v>
      </c>
      <c r="DA35" s="162">
        <v>0</v>
      </c>
      <c r="DB35" s="162">
        <v>0</v>
      </c>
      <c r="DC35" s="162">
        <v>0</v>
      </c>
      <c r="DD35" s="162">
        <v>0</v>
      </c>
      <c r="DE35" s="162">
        <v>0</v>
      </c>
      <c r="DF35" s="162">
        <v>0</v>
      </c>
      <c r="DG35" s="162">
        <v>0</v>
      </c>
      <c r="DH35" s="162">
        <v>1</v>
      </c>
      <c r="DI35" s="162">
        <v>0.90966301293376972</v>
      </c>
    </row>
    <row r="36" spans="2:113" s="155" customFormat="1" ht="16.5" customHeight="1">
      <c r="B36" s="143" t="s">
        <v>1747</v>
      </c>
      <c r="C36" s="143" t="s">
        <v>590</v>
      </c>
      <c r="D36" s="162">
        <v>0</v>
      </c>
      <c r="E36" s="162">
        <v>0</v>
      </c>
      <c r="F36" s="162">
        <v>0</v>
      </c>
      <c r="G36" s="162">
        <v>0</v>
      </c>
      <c r="H36" s="162">
        <v>0</v>
      </c>
      <c r="I36" s="162">
        <v>0</v>
      </c>
      <c r="J36" s="162">
        <v>0</v>
      </c>
      <c r="K36" s="162">
        <v>0</v>
      </c>
      <c r="L36" s="162">
        <v>0</v>
      </c>
      <c r="M36" s="162">
        <v>0</v>
      </c>
      <c r="N36" s="162">
        <v>0</v>
      </c>
      <c r="O36" s="162">
        <v>0</v>
      </c>
      <c r="P36" s="162">
        <v>0</v>
      </c>
      <c r="Q36" s="162">
        <v>0</v>
      </c>
      <c r="R36" s="162">
        <v>0</v>
      </c>
      <c r="S36" s="162">
        <v>0</v>
      </c>
      <c r="T36" s="162">
        <v>0</v>
      </c>
      <c r="U36" s="162">
        <v>0</v>
      </c>
      <c r="V36" s="162">
        <v>0</v>
      </c>
      <c r="W36" s="162">
        <v>0</v>
      </c>
      <c r="X36" s="162">
        <v>0</v>
      </c>
      <c r="Y36" s="162">
        <v>0</v>
      </c>
      <c r="Z36" s="162">
        <v>0</v>
      </c>
      <c r="AA36" s="162">
        <v>0</v>
      </c>
      <c r="AB36" s="162">
        <v>0</v>
      </c>
      <c r="AC36" s="162">
        <v>0</v>
      </c>
      <c r="AD36" s="162">
        <v>0</v>
      </c>
      <c r="AE36" s="162">
        <v>0</v>
      </c>
      <c r="AF36" s="162">
        <v>0</v>
      </c>
      <c r="AG36" s="162">
        <v>0</v>
      </c>
      <c r="AH36" s="162">
        <v>0</v>
      </c>
      <c r="AI36" s="162">
        <v>0</v>
      </c>
      <c r="AJ36" s="162">
        <v>1</v>
      </c>
      <c r="AK36" s="162">
        <v>0</v>
      </c>
      <c r="AL36" s="162">
        <v>0</v>
      </c>
      <c r="AM36" s="162">
        <v>0</v>
      </c>
      <c r="AN36" s="162">
        <v>0</v>
      </c>
      <c r="AO36" s="162">
        <v>0</v>
      </c>
      <c r="AP36" s="162">
        <v>0</v>
      </c>
      <c r="AQ36" s="162">
        <v>0</v>
      </c>
      <c r="AR36" s="162">
        <v>0</v>
      </c>
      <c r="AS36" s="162">
        <v>0</v>
      </c>
      <c r="AT36" s="162">
        <v>0</v>
      </c>
      <c r="AU36" s="162">
        <v>0</v>
      </c>
      <c r="AV36" s="162">
        <v>0</v>
      </c>
      <c r="AW36" s="162">
        <v>0</v>
      </c>
      <c r="AX36" s="162">
        <v>0</v>
      </c>
      <c r="AY36" s="162">
        <v>0</v>
      </c>
      <c r="AZ36" s="162">
        <v>0</v>
      </c>
      <c r="BA36" s="162">
        <v>0</v>
      </c>
      <c r="BB36" s="162">
        <v>0</v>
      </c>
      <c r="BC36" s="162">
        <v>0</v>
      </c>
      <c r="BD36" s="162">
        <v>0</v>
      </c>
      <c r="BE36" s="162">
        <v>0</v>
      </c>
      <c r="BF36" s="162">
        <v>0</v>
      </c>
      <c r="BG36" s="162">
        <v>0</v>
      </c>
      <c r="BH36" s="162">
        <v>0</v>
      </c>
      <c r="BI36" s="162">
        <v>0</v>
      </c>
      <c r="BJ36" s="162">
        <v>0</v>
      </c>
      <c r="BK36" s="162">
        <v>0</v>
      </c>
      <c r="BL36" s="162">
        <v>0</v>
      </c>
      <c r="BM36" s="162">
        <v>0</v>
      </c>
      <c r="BN36" s="162">
        <v>0</v>
      </c>
      <c r="BO36" s="162">
        <v>0</v>
      </c>
      <c r="BP36" s="162">
        <v>0</v>
      </c>
      <c r="BQ36" s="162">
        <v>0</v>
      </c>
      <c r="BR36" s="162">
        <v>0</v>
      </c>
      <c r="BS36" s="162">
        <v>0</v>
      </c>
      <c r="BT36" s="162">
        <v>0</v>
      </c>
      <c r="BU36" s="162">
        <v>0</v>
      </c>
      <c r="BV36" s="162">
        <v>0</v>
      </c>
      <c r="BW36" s="162">
        <v>0</v>
      </c>
      <c r="BX36" s="162">
        <v>0</v>
      </c>
      <c r="BY36" s="162">
        <v>0</v>
      </c>
      <c r="BZ36" s="162">
        <v>0</v>
      </c>
      <c r="CA36" s="162">
        <v>0</v>
      </c>
      <c r="CB36" s="162">
        <v>0</v>
      </c>
      <c r="CC36" s="162">
        <v>0</v>
      </c>
      <c r="CD36" s="162">
        <v>0</v>
      </c>
      <c r="CE36" s="162">
        <v>0</v>
      </c>
      <c r="CF36" s="162">
        <v>0</v>
      </c>
      <c r="CG36" s="162">
        <v>0</v>
      </c>
      <c r="CH36" s="162">
        <v>0</v>
      </c>
      <c r="CI36" s="162">
        <v>0</v>
      </c>
      <c r="CJ36" s="162">
        <v>0</v>
      </c>
      <c r="CK36" s="162">
        <v>0</v>
      </c>
      <c r="CL36" s="162">
        <v>0</v>
      </c>
      <c r="CM36" s="162">
        <v>0</v>
      </c>
      <c r="CN36" s="162">
        <v>0</v>
      </c>
      <c r="CO36" s="162">
        <v>0</v>
      </c>
      <c r="CP36" s="162">
        <v>0</v>
      </c>
      <c r="CQ36" s="162">
        <v>0</v>
      </c>
      <c r="CR36" s="162">
        <v>0</v>
      </c>
      <c r="CS36" s="162">
        <v>0</v>
      </c>
      <c r="CT36" s="162">
        <v>0</v>
      </c>
      <c r="CU36" s="162">
        <v>0</v>
      </c>
      <c r="CV36" s="162">
        <v>0</v>
      </c>
      <c r="CW36" s="162">
        <v>0</v>
      </c>
      <c r="CX36" s="162">
        <v>0</v>
      </c>
      <c r="CY36" s="162">
        <v>0</v>
      </c>
      <c r="CZ36" s="162">
        <v>0</v>
      </c>
      <c r="DA36" s="162">
        <v>0</v>
      </c>
      <c r="DB36" s="162">
        <v>0</v>
      </c>
      <c r="DC36" s="162">
        <v>0</v>
      </c>
      <c r="DD36" s="162">
        <v>0</v>
      </c>
      <c r="DE36" s="162">
        <v>0</v>
      </c>
      <c r="DF36" s="162">
        <v>0</v>
      </c>
      <c r="DG36" s="162">
        <v>0</v>
      </c>
      <c r="DH36" s="162">
        <v>1</v>
      </c>
      <c r="DI36" s="162">
        <v>0.90966301293376972</v>
      </c>
    </row>
    <row r="37" spans="2:113" s="155" customFormat="1" ht="16.5" customHeight="1">
      <c r="B37" s="143" t="s">
        <v>1748</v>
      </c>
      <c r="C37" s="143" t="s">
        <v>609</v>
      </c>
      <c r="D37" s="162">
        <v>2.920104291398096E-5</v>
      </c>
      <c r="E37" s="162">
        <v>1.6817347789371438E-5</v>
      </c>
      <c r="F37" s="162">
        <v>1.2178108896805001E-4</v>
      </c>
      <c r="G37" s="162">
        <v>8.7982228831610066E-6</v>
      </c>
      <c r="H37" s="162">
        <v>1.8410314826333743E-5</v>
      </c>
      <c r="I37" s="162">
        <v>0</v>
      </c>
      <c r="J37" s="162">
        <v>0</v>
      </c>
      <c r="K37" s="162">
        <v>5.9447744626112752E-5</v>
      </c>
      <c r="L37" s="162">
        <v>1.4730169485614072E-5</v>
      </c>
      <c r="M37" s="162">
        <v>2.4954738639224572E-5</v>
      </c>
      <c r="N37" s="162">
        <v>2.0737057459564577E-5</v>
      </c>
      <c r="O37" s="162">
        <v>0</v>
      </c>
      <c r="P37" s="162">
        <v>4.8547632880115267E-6</v>
      </c>
      <c r="Q37" s="162">
        <v>5.2591561810834086E-5</v>
      </c>
      <c r="R37" s="162">
        <v>1.2522119639021041E-5</v>
      </c>
      <c r="S37" s="162">
        <v>7.6580566262078479E-6</v>
      </c>
      <c r="T37" s="162">
        <v>0</v>
      </c>
      <c r="U37" s="162">
        <v>7.3829431210901439E-6</v>
      </c>
      <c r="V37" s="162">
        <v>8.8717603326117806E-6</v>
      </c>
      <c r="W37" s="162">
        <v>0</v>
      </c>
      <c r="X37" s="162">
        <v>0</v>
      </c>
      <c r="Y37" s="162">
        <v>0</v>
      </c>
      <c r="Z37" s="162">
        <v>0</v>
      </c>
      <c r="AA37" s="162">
        <v>0</v>
      </c>
      <c r="AB37" s="162">
        <v>0</v>
      </c>
      <c r="AC37" s="162">
        <v>0</v>
      </c>
      <c r="AD37" s="162">
        <v>0</v>
      </c>
      <c r="AE37" s="162">
        <v>0</v>
      </c>
      <c r="AF37" s="162">
        <v>8.9554511637481761E-5</v>
      </c>
      <c r="AG37" s="162">
        <v>4.3672081123794869E-6</v>
      </c>
      <c r="AH37" s="162">
        <v>0</v>
      </c>
      <c r="AI37" s="162">
        <v>0</v>
      </c>
      <c r="AJ37" s="162">
        <v>0</v>
      </c>
      <c r="AK37" s="162">
        <v>1.0462396670518492</v>
      </c>
      <c r="AL37" s="162">
        <v>0</v>
      </c>
      <c r="AM37" s="162">
        <v>5.0371963289621462E-4</v>
      </c>
      <c r="AN37" s="162">
        <v>1.001799120366021E-4</v>
      </c>
      <c r="AO37" s="162">
        <v>0</v>
      </c>
      <c r="AP37" s="162">
        <v>0</v>
      </c>
      <c r="AQ37" s="162">
        <v>0</v>
      </c>
      <c r="AR37" s="162">
        <v>0</v>
      </c>
      <c r="AS37" s="162">
        <v>0</v>
      </c>
      <c r="AT37" s="162">
        <v>7.2920725419611362E-6</v>
      </c>
      <c r="AU37" s="162">
        <v>0</v>
      </c>
      <c r="AV37" s="162">
        <v>0</v>
      </c>
      <c r="AW37" s="162">
        <v>4.7478523776097471E-6</v>
      </c>
      <c r="AX37" s="162">
        <v>0</v>
      </c>
      <c r="AY37" s="162">
        <v>0</v>
      </c>
      <c r="AZ37" s="162">
        <v>0</v>
      </c>
      <c r="BA37" s="162">
        <v>0</v>
      </c>
      <c r="BB37" s="162">
        <v>0</v>
      </c>
      <c r="BC37" s="162">
        <v>0</v>
      </c>
      <c r="BD37" s="162">
        <v>5.9158955184356142E-6</v>
      </c>
      <c r="BE37" s="162">
        <v>0</v>
      </c>
      <c r="BF37" s="162">
        <v>0</v>
      </c>
      <c r="BG37" s="162">
        <v>0</v>
      </c>
      <c r="BH37" s="162">
        <v>3.592113988083458E-6</v>
      </c>
      <c r="BI37" s="162">
        <v>0</v>
      </c>
      <c r="BJ37" s="162">
        <v>1.2597185394899893E-5</v>
      </c>
      <c r="BK37" s="162">
        <v>5.6574956660351317E-5</v>
      </c>
      <c r="BL37" s="162">
        <v>8.7718807668139415E-3</v>
      </c>
      <c r="BM37" s="162">
        <v>9.3726995274237227E-3</v>
      </c>
      <c r="BN37" s="162">
        <v>1.9328751309775582E-2</v>
      </c>
      <c r="BO37" s="162">
        <v>1.4255396817342012E-2</v>
      </c>
      <c r="BP37" s="162">
        <v>3.7237876423398904E-5</v>
      </c>
      <c r="BQ37" s="162">
        <v>0</v>
      </c>
      <c r="BR37" s="162">
        <v>9.1955337676347647E-4</v>
      </c>
      <c r="BS37" s="162">
        <v>4.2785498569787043E-5</v>
      </c>
      <c r="BT37" s="162">
        <v>1.1871553980233368E-4</v>
      </c>
      <c r="BU37" s="162">
        <v>4.13304539594719E-5</v>
      </c>
      <c r="BV37" s="162">
        <v>8.5230593978609901E-6</v>
      </c>
      <c r="BW37" s="162">
        <v>1.2731417146098604E-5</v>
      </c>
      <c r="BX37" s="162">
        <v>8.9788110949195498E-5</v>
      </c>
      <c r="BY37" s="162">
        <v>2.1258933732636734E-4</v>
      </c>
      <c r="BZ37" s="162">
        <v>3.1217722760915604E-4</v>
      </c>
      <c r="CA37" s="162">
        <v>1.6955800085368461E-5</v>
      </c>
      <c r="CB37" s="162">
        <v>1.9575435735291771E-4</v>
      </c>
      <c r="CC37" s="162">
        <v>3.9774501829371839E-6</v>
      </c>
      <c r="CD37" s="162">
        <v>1.8562782603416499E-5</v>
      </c>
      <c r="CE37" s="162">
        <v>0</v>
      </c>
      <c r="CF37" s="162">
        <v>0</v>
      </c>
      <c r="CG37" s="162">
        <v>2.9080003665331122E-6</v>
      </c>
      <c r="CH37" s="162">
        <v>2.083183646846602E-5</v>
      </c>
      <c r="CI37" s="162">
        <v>4.4713922249924251E-6</v>
      </c>
      <c r="CJ37" s="162">
        <v>8.2303107143681918E-8</v>
      </c>
      <c r="CK37" s="162">
        <v>0</v>
      </c>
      <c r="CL37" s="162">
        <v>2.3312299877464941E-5</v>
      </c>
      <c r="CM37" s="162">
        <v>0</v>
      </c>
      <c r="CN37" s="162">
        <v>6.6176082772570002E-6</v>
      </c>
      <c r="CO37" s="162">
        <v>1.6848209077500252E-4</v>
      </c>
      <c r="CP37" s="162">
        <v>7.8121101637832827E-5</v>
      </c>
      <c r="CQ37" s="162">
        <v>2.7053715480636204E-5</v>
      </c>
      <c r="CR37" s="162">
        <v>2.27455543864676E-5</v>
      </c>
      <c r="CS37" s="162">
        <v>7.3590429856721431E-5</v>
      </c>
      <c r="CT37" s="162">
        <v>3.2966878111629413E-5</v>
      </c>
      <c r="CU37" s="162">
        <v>5.6178860600381611E-5</v>
      </c>
      <c r="CV37" s="162">
        <v>2.2434864462418913E-4</v>
      </c>
      <c r="CW37" s="162">
        <v>8.3812660744038391E-6</v>
      </c>
      <c r="CX37" s="162">
        <v>4.1142937532313876E-6</v>
      </c>
      <c r="CY37" s="162">
        <v>1.5625286494577282E-5</v>
      </c>
      <c r="CZ37" s="162">
        <v>1.798721108821448E-5</v>
      </c>
      <c r="DA37" s="162">
        <v>6.4628490686114345E-5</v>
      </c>
      <c r="DB37" s="162">
        <v>4.5124531807175015E-5</v>
      </c>
      <c r="DC37" s="162">
        <v>4.9521196825922825E-5</v>
      </c>
      <c r="DD37" s="162">
        <v>1.5892718466362806E-4</v>
      </c>
      <c r="DE37" s="162">
        <v>1.1133729786504434E-4</v>
      </c>
      <c r="DF37" s="162">
        <v>6.6306956214473748E-6</v>
      </c>
      <c r="DG37" s="162">
        <v>6.2191194864934815E-4</v>
      </c>
      <c r="DH37" s="162">
        <v>1.1030422781542735</v>
      </c>
      <c r="DI37" s="162">
        <v>1.0033967621391457</v>
      </c>
    </row>
    <row r="38" spans="2:113" s="155" customFormat="1" ht="16.5" customHeight="1">
      <c r="B38" s="143" t="s">
        <v>1749</v>
      </c>
      <c r="C38" s="143" t="s">
        <v>618</v>
      </c>
      <c r="D38" s="162">
        <v>0</v>
      </c>
      <c r="E38" s="162">
        <v>0</v>
      </c>
      <c r="F38" s="162">
        <v>0</v>
      </c>
      <c r="G38" s="162">
        <v>0</v>
      </c>
      <c r="H38" s="162">
        <v>0</v>
      </c>
      <c r="I38" s="162">
        <v>0</v>
      </c>
      <c r="J38" s="162">
        <v>0</v>
      </c>
      <c r="K38" s="162">
        <v>0</v>
      </c>
      <c r="L38" s="162">
        <v>0</v>
      </c>
      <c r="M38" s="162">
        <v>0</v>
      </c>
      <c r="N38" s="162">
        <v>0</v>
      </c>
      <c r="O38" s="162">
        <v>0</v>
      </c>
      <c r="P38" s="162">
        <v>0</v>
      </c>
      <c r="Q38" s="162">
        <v>0</v>
      </c>
      <c r="R38" s="162">
        <v>0</v>
      </c>
      <c r="S38" s="162">
        <v>0</v>
      </c>
      <c r="T38" s="162">
        <v>0</v>
      </c>
      <c r="U38" s="162">
        <v>0</v>
      </c>
      <c r="V38" s="162">
        <v>0</v>
      </c>
      <c r="W38" s="162">
        <v>0</v>
      </c>
      <c r="X38" s="162">
        <v>0</v>
      </c>
      <c r="Y38" s="162">
        <v>0</v>
      </c>
      <c r="Z38" s="162">
        <v>0</v>
      </c>
      <c r="AA38" s="162">
        <v>0</v>
      </c>
      <c r="AB38" s="162">
        <v>0</v>
      </c>
      <c r="AC38" s="162">
        <v>0</v>
      </c>
      <c r="AD38" s="162">
        <v>0</v>
      </c>
      <c r="AE38" s="162">
        <v>0</v>
      </c>
      <c r="AF38" s="162">
        <v>0</v>
      </c>
      <c r="AG38" s="162">
        <v>0</v>
      </c>
      <c r="AH38" s="162">
        <v>0</v>
      </c>
      <c r="AI38" s="162">
        <v>0</v>
      </c>
      <c r="AJ38" s="162">
        <v>0</v>
      </c>
      <c r="AK38" s="162">
        <v>0</v>
      </c>
      <c r="AL38" s="162">
        <v>1</v>
      </c>
      <c r="AM38" s="162">
        <v>0</v>
      </c>
      <c r="AN38" s="162">
        <v>0</v>
      </c>
      <c r="AO38" s="162">
        <v>0</v>
      </c>
      <c r="AP38" s="162">
        <v>0</v>
      </c>
      <c r="AQ38" s="162">
        <v>0</v>
      </c>
      <c r="AR38" s="162">
        <v>0</v>
      </c>
      <c r="AS38" s="162">
        <v>0</v>
      </c>
      <c r="AT38" s="162">
        <v>0</v>
      </c>
      <c r="AU38" s="162">
        <v>0</v>
      </c>
      <c r="AV38" s="162">
        <v>0</v>
      </c>
      <c r="AW38" s="162">
        <v>0</v>
      </c>
      <c r="AX38" s="162">
        <v>0</v>
      </c>
      <c r="AY38" s="162">
        <v>0</v>
      </c>
      <c r="AZ38" s="162">
        <v>0</v>
      </c>
      <c r="BA38" s="162">
        <v>0</v>
      </c>
      <c r="BB38" s="162">
        <v>0</v>
      </c>
      <c r="BC38" s="162">
        <v>0</v>
      </c>
      <c r="BD38" s="162">
        <v>0</v>
      </c>
      <c r="BE38" s="162">
        <v>0</v>
      </c>
      <c r="BF38" s="162">
        <v>0</v>
      </c>
      <c r="BG38" s="162">
        <v>0</v>
      </c>
      <c r="BH38" s="162">
        <v>0</v>
      </c>
      <c r="BI38" s="162">
        <v>0</v>
      </c>
      <c r="BJ38" s="162">
        <v>0</v>
      </c>
      <c r="BK38" s="162">
        <v>0</v>
      </c>
      <c r="BL38" s="162">
        <v>0</v>
      </c>
      <c r="BM38" s="162">
        <v>0</v>
      </c>
      <c r="BN38" s="162">
        <v>0</v>
      </c>
      <c r="BO38" s="162">
        <v>0</v>
      </c>
      <c r="BP38" s="162">
        <v>0</v>
      </c>
      <c r="BQ38" s="162">
        <v>0</v>
      </c>
      <c r="BR38" s="162">
        <v>0</v>
      </c>
      <c r="BS38" s="162">
        <v>0</v>
      </c>
      <c r="BT38" s="162">
        <v>0</v>
      </c>
      <c r="BU38" s="162">
        <v>0</v>
      </c>
      <c r="BV38" s="162">
        <v>0</v>
      </c>
      <c r="BW38" s="162">
        <v>0</v>
      </c>
      <c r="BX38" s="162">
        <v>0</v>
      </c>
      <c r="BY38" s="162">
        <v>0</v>
      </c>
      <c r="BZ38" s="162">
        <v>0</v>
      </c>
      <c r="CA38" s="162">
        <v>0</v>
      </c>
      <c r="CB38" s="162">
        <v>0</v>
      </c>
      <c r="CC38" s="162">
        <v>0</v>
      </c>
      <c r="CD38" s="162">
        <v>0</v>
      </c>
      <c r="CE38" s="162">
        <v>0</v>
      </c>
      <c r="CF38" s="162">
        <v>0</v>
      </c>
      <c r="CG38" s="162">
        <v>0</v>
      </c>
      <c r="CH38" s="162">
        <v>0</v>
      </c>
      <c r="CI38" s="162">
        <v>0</v>
      </c>
      <c r="CJ38" s="162">
        <v>0</v>
      </c>
      <c r="CK38" s="162">
        <v>0</v>
      </c>
      <c r="CL38" s="162">
        <v>0</v>
      </c>
      <c r="CM38" s="162">
        <v>0</v>
      </c>
      <c r="CN38" s="162">
        <v>0</v>
      </c>
      <c r="CO38" s="162">
        <v>0</v>
      </c>
      <c r="CP38" s="162">
        <v>0</v>
      </c>
      <c r="CQ38" s="162">
        <v>0</v>
      </c>
      <c r="CR38" s="162">
        <v>0</v>
      </c>
      <c r="CS38" s="162">
        <v>0</v>
      </c>
      <c r="CT38" s="162">
        <v>0</v>
      </c>
      <c r="CU38" s="162">
        <v>0</v>
      </c>
      <c r="CV38" s="162">
        <v>0</v>
      </c>
      <c r="CW38" s="162">
        <v>0</v>
      </c>
      <c r="CX38" s="162">
        <v>0</v>
      </c>
      <c r="CY38" s="162">
        <v>0</v>
      </c>
      <c r="CZ38" s="162">
        <v>0</v>
      </c>
      <c r="DA38" s="162">
        <v>0</v>
      </c>
      <c r="DB38" s="162">
        <v>0</v>
      </c>
      <c r="DC38" s="162">
        <v>0</v>
      </c>
      <c r="DD38" s="162">
        <v>0</v>
      </c>
      <c r="DE38" s="162">
        <v>0</v>
      </c>
      <c r="DF38" s="162">
        <v>0</v>
      </c>
      <c r="DG38" s="162">
        <v>0</v>
      </c>
      <c r="DH38" s="162">
        <v>1</v>
      </c>
      <c r="DI38" s="162">
        <v>0.90966301293376972</v>
      </c>
    </row>
    <row r="39" spans="2:113" s="155" customFormat="1" ht="16.5" customHeight="1">
      <c r="B39" s="143" t="s">
        <v>1750</v>
      </c>
      <c r="C39" s="143" t="s">
        <v>638</v>
      </c>
      <c r="D39" s="162">
        <v>3.9584470240080252E-5</v>
      </c>
      <c r="E39" s="162">
        <v>1.9588834099203199E-5</v>
      </c>
      <c r="F39" s="162">
        <v>5.4610659514330972E-5</v>
      </c>
      <c r="G39" s="162">
        <v>4.0204580763578077E-7</v>
      </c>
      <c r="H39" s="162">
        <v>1.1548291400542078E-6</v>
      </c>
      <c r="I39" s="162">
        <v>0</v>
      </c>
      <c r="J39" s="162">
        <v>0</v>
      </c>
      <c r="K39" s="162">
        <v>2.6010353022033748E-6</v>
      </c>
      <c r="L39" s="162">
        <v>8.0723695834146757E-7</v>
      </c>
      <c r="M39" s="162">
        <v>2.9519209335613635E-6</v>
      </c>
      <c r="N39" s="162">
        <v>1.8648560001049402E-6</v>
      </c>
      <c r="O39" s="162">
        <v>0</v>
      </c>
      <c r="P39" s="162">
        <v>2.9343204386628532E-7</v>
      </c>
      <c r="Q39" s="162">
        <v>2.3519291596387953E-6</v>
      </c>
      <c r="R39" s="162">
        <v>7.6871506756326597E-7</v>
      </c>
      <c r="S39" s="162">
        <v>6.9452681859558253E-6</v>
      </c>
      <c r="T39" s="162">
        <v>0</v>
      </c>
      <c r="U39" s="162">
        <v>5.0870260508716829E-7</v>
      </c>
      <c r="V39" s="162">
        <v>4.6275679268488909E-7</v>
      </c>
      <c r="W39" s="162">
        <v>0</v>
      </c>
      <c r="X39" s="162">
        <v>0</v>
      </c>
      <c r="Y39" s="162">
        <v>0</v>
      </c>
      <c r="Z39" s="162">
        <v>0</v>
      </c>
      <c r="AA39" s="162">
        <v>0</v>
      </c>
      <c r="AB39" s="162">
        <v>0</v>
      </c>
      <c r="AC39" s="162">
        <v>0</v>
      </c>
      <c r="AD39" s="162">
        <v>0</v>
      </c>
      <c r="AE39" s="162">
        <v>0</v>
      </c>
      <c r="AF39" s="162">
        <v>1.4353250043818753E-4</v>
      </c>
      <c r="AG39" s="162">
        <v>2.113941411162252E-7</v>
      </c>
      <c r="AH39" s="162">
        <v>0</v>
      </c>
      <c r="AI39" s="162">
        <v>0</v>
      </c>
      <c r="AJ39" s="162">
        <v>0</v>
      </c>
      <c r="AK39" s="162">
        <v>3.4243549740870405E-4</v>
      </c>
      <c r="AL39" s="162">
        <v>0</v>
      </c>
      <c r="AM39" s="162">
        <v>1.0008788570946243</v>
      </c>
      <c r="AN39" s="162">
        <v>4.2075791975356467E-6</v>
      </c>
      <c r="AO39" s="162">
        <v>0</v>
      </c>
      <c r="AP39" s="162">
        <v>0</v>
      </c>
      <c r="AQ39" s="162">
        <v>0</v>
      </c>
      <c r="AR39" s="162">
        <v>0</v>
      </c>
      <c r="AS39" s="162">
        <v>0</v>
      </c>
      <c r="AT39" s="162">
        <v>3.5749591626053662E-5</v>
      </c>
      <c r="AU39" s="162">
        <v>0</v>
      </c>
      <c r="AV39" s="162">
        <v>0</v>
      </c>
      <c r="AW39" s="162">
        <v>1.3465807058671064E-4</v>
      </c>
      <c r="AX39" s="162">
        <v>0</v>
      </c>
      <c r="AY39" s="162">
        <v>0</v>
      </c>
      <c r="AZ39" s="162">
        <v>0</v>
      </c>
      <c r="BA39" s="162">
        <v>0</v>
      </c>
      <c r="BB39" s="162">
        <v>0</v>
      </c>
      <c r="BC39" s="162">
        <v>0</v>
      </c>
      <c r="BD39" s="162">
        <v>2.6430584089529563E-7</v>
      </c>
      <c r="BE39" s="162">
        <v>0</v>
      </c>
      <c r="BF39" s="162">
        <v>0</v>
      </c>
      <c r="BG39" s="162">
        <v>0</v>
      </c>
      <c r="BH39" s="162">
        <v>3.7318363245426072E-5</v>
      </c>
      <c r="BI39" s="162">
        <v>0</v>
      </c>
      <c r="BJ39" s="162">
        <v>1.0130733043394188E-6</v>
      </c>
      <c r="BK39" s="162">
        <v>2.4327115210592692E-6</v>
      </c>
      <c r="BL39" s="162">
        <v>9.7342362188054983E-5</v>
      </c>
      <c r="BM39" s="162">
        <v>3.9053648726459231E-4</v>
      </c>
      <c r="BN39" s="162">
        <v>2.6673592383640249E-5</v>
      </c>
      <c r="BO39" s="162">
        <v>3.6059292315368175E-5</v>
      </c>
      <c r="BP39" s="162">
        <v>1.5891899394854826E-6</v>
      </c>
      <c r="BQ39" s="162">
        <v>0</v>
      </c>
      <c r="BR39" s="162">
        <v>3.8875219383188648E-5</v>
      </c>
      <c r="BS39" s="162">
        <v>3.0063889592834291E-6</v>
      </c>
      <c r="BT39" s="162">
        <v>5.5538416576449926E-6</v>
      </c>
      <c r="BU39" s="162">
        <v>2.4904924488628117E-6</v>
      </c>
      <c r="BV39" s="162">
        <v>8.7827926161313366E-7</v>
      </c>
      <c r="BW39" s="162">
        <v>1.1331903887250431E-6</v>
      </c>
      <c r="BX39" s="162">
        <v>4.3031259471383863E-6</v>
      </c>
      <c r="BY39" s="162">
        <v>8.5691025816276546E-6</v>
      </c>
      <c r="BZ39" s="162">
        <v>1.4744378046285526E-5</v>
      </c>
      <c r="CA39" s="162">
        <v>1.0250570691887928E-6</v>
      </c>
      <c r="CB39" s="162">
        <v>8.3714250264727875E-6</v>
      </c>
      <c r="CC39" s="162">
        <v>9.2724921564109394E-7</v>
      </c>
      <c r="CD39" s="162">
        <v>1.7197177471371735E-6</v>
      </c>
      <c r="CE39" s="162">
        <v>0</v>
      </c>
      <c r="CF39" s="162">
        <v>0</v>
      </c>
      <c r="CG39" s="162">
        <v>1.2906671210763895E-7</v>
      </c>
      <c r="CH39" s="162">
        <v>1.5643266015666608E-6</v>
      </c>
      <c r="CI39" s="162">
        <v>2.1910335705809283E-7</v>
      </c>
      <c r="CJ39" s="162">
        <v>3.5124255844768882E-9</v>
      </c>
      <c r="CK39" s="162">
        <v>0</v>
      </c>
      <c r="CL39" s="162">
        <v>2.0310963661123014E-6</v>
      </c>
      <c r="CM39" s="162">
        <v>0</v>
      </c>
      <c r="CN39" s="162">
        <v>4.5521738307526614E-7</v>
      </c>
      <c r="CO39" s="162">
        <v>8.1202598648203091E-6</v>
      </c>
      <c r="CP39" s="162">
        <v>6.2595423950092806E-6</v>
      </c>
      <c r="CQ39" s="162">
        <v>1.5027328379607916E-6</v>
      </c>
      <c r="CR39" s="162">
        <v>1.0802842989478729E-6</v>
      </c>
      <c r="CS39" s="162">
        <v>3.3974858229902003E-6</v>
      </c>
      <c r="CT39" s="162">
        <v>6.465803631738136E-6</v>
      </c>
      <c r="CU39" s="162">
        <v>2.7632485492293065E-6</v>
      </c>
      <c r="CV39" s="162">
        <v>1.0136515761356903E-5</v>
      </c>
      <c r="CW39" s="162">
        <v>7.0190745137117262E-7</v>
      </c>
      <c r="CX39" s="162">
        <v>5.0509073442793205E-7</v>
      </c>
      <c r="CY39" s="162">
        <v>1.1343028599006393E-6</v>
      </c>
      <c r="CZ39" s="162">
        <v>9.8198986346931962E-7</v>
      </c>
      <c r="DA39" s="162">
        <v>3.2735534752706391E-6</v>
      </c>
      <c r="DB39" s="162">
        <v>2.5110345834536255E-6</v>
      </c>
      <c r="DC39" s="162">
        <v>2.4495923629760092E-6</v>
      </c>
      <c r="DD39" s="162">
        <v>6.9020984914910539E-6</v>
      </c>
      <c r="DE39" s="162">
        <v>5.0603115887971289E-6</v>
      </c>
      <c r="DF39" s="162">
        <v>8.9253789130069443E-5</v>
      </c>
      <c r="DG39" s="162">
        <v>5.4307301126414623E-5</v>
      </c>
      <c r="DH39" s="162">
        <v>1.002570584433284</v>
      </c>
      <c r="DI39" s="162">
        <v>0.91200137851435148</v>
      </c>
    </row>
    <row r="40" spans="2:113" s="155" customFormat="1" ht="16.5" customHeight="1">
      <c r="B40" s="143" t="s">
        <v>1751</v>
      </c>
      <c r="C40" s="143" t="s">
        <v>644</v>
      </c>
      <c r="D40" s="162">
        <v>2.9999718864279808E-5</v>
      </c>
      <c r="E40" s="162">
        <v>1.6602409678859614E-5</v>
      </c>
      <c r="F40" s="162">
        <v>4.0167989662025795E-5</v>
      </c>
      <c r="G40" s="162">
        <v>7.5513647180857472E-7</v>
      </c>
      <c r="H40" s="162">
        <v>2.1562055156006865E-6</v>
      </c>
      <c r="I40" s="162">
        <v>0</v>
      </c>
      <c r="J40" s="162">
        <v>0</v>
      </c>
      <c r="K40" s="162">
        <v>1.4132808681706872E-6</v>
      </c>
      <c r="L40" s="162">
        <v>5.0615742016568731E-6</v>
      </c>
      <c r="M40" s="162">
        <v>4.2220827668462113E-5</v>
      </c>
      <c r="N40" s="162">
        <v>2.4803654293258624E-5</v>
      </c>
      <c r="O40" s="162">
        <v>0</v>
      </c>
      <c r="P40" s="162">
        <v>1.9185402827979289E-6</v>
      </c>
      <c r="Q40" s="162">
        <v>2.0003720339191976E-6</v>
      </c>
      <c r="R40" s="162">
        <v>1.3938658848127491E-5</v>
      </c>
      <c r="S40" s="162">
        <v>7.8145561236752588E-7</v>
      </c>
      <c r="T40" s="162">
        <v>0</v>
      </c>
      <c r="U40" s="162">
        <v>6.4315211027670102E-6</v>
      </c>
      <c r="V40" s="162">
        <v>2.273591294341074E-6</v>
      </c>
      <c r="W40" s="162">
        <v>0</v>
      </c>
      <c r="X40" s="162">
        <v>0</v>
      </c>
      <c r="Y40" s="162">
        <v>0</v>
      </c>
      <c r="Z40" s="162">
        <v>0</v>
      </c>
      <c r="AA40" s="162">
        <v>0</v>
      </c>
      <c r="AB40" s="162">
        <v>0</v>
      </c>
      <c r="AC40" s="162">
        <v>0</v>
      </c>
      <c r="AD40" s="162">
        <v>0</v>
      </c>
      <c r="AE40" s="162">
        <v>0</v>
      </c>
      <c r="AF40" s="162">
        <v>1.4955523234555448E-6</v>
      </c>
      <c r="AG40" s="162">
        <v>6.0402868102427218E-7</v>
      </c>
      <c r="AH40" s="162">
        <v>0</v>
      </c>
      <c r="AI40" s="162">
        <v>0</v>
      </c>
      <c r="AJ40" s="162">
        <v>0</v>
      </c>
      <c r="AK40" s="162">
        <v>7.151726617304261E-6</v>
      </c>
      <c r="AL40" s="162">
        <v>0</v>
      </c>
      <c r="AM40" s="162">
        <v>1.131379372078002E-6</v>
      </c>
      <c r="AN40" s="162">
        <v>0.97555787508978997</v>
      </c>
      <c r="AO40" s="162">
        <v>0</v>
      </c>
      <c r="AP40" s="162">
        <v>0</v>
      </c>
      <c r="AQ40" s="162">
        <v>0</v>
      </c>
      <c r="AR40" s="162">
        <v>0</v>
      </c>
      <c r="AS40" s="162">
        <v>0</v>
      </c>
      <c r="AT40" s="162">
        <v>9.7226215872701827E-7</v>
      </c>
      <c r="AU40" s="162">
        <v>0</v>
      </c>
      <c r="AV40" s="162">
        <v>0</v>
      </c>
      <c r="AW40" s="162">
        <v>6.0838488215046722E-7</v>
      </c>
      <c r="AX40" s="162">
        <v>0</v>
      </c>
      <c r="AY40" s="162">
        <v>0</v>
      </c>
      <c r="AZ40" s="162">
        <v>0</v>
      </c>
      <c r="BA40" s="162">
        <v>0</v>
      </c>
      <c r="BB40" s="162">
        <v>0</v>
      </c>
      <c r="BC40" s="162">
        <v>0</v>
      </c>
      <c r="BD40" s="162">
        <v>1.662624137454558E-7</v>
      </c>
      <c r="BE40" s="162">
        <v>0</v>
      </c>
      <c r="BF40" s="162">
        <v>0</v>
      </c>
      <c r="BG40" s="162">
        <v>0</v>
      </c>
      <c r="BH40" s="162">
        <v>4.9110502159324975E-7</v>
      </c>
      <c r="BI40" s="162">
        <v>0</v>
      </c>
      <c r="BJ40" s="162">
        <v>2.3575486786433373E-6</v>
      </c>
      <c r="BK40" s="162">
        <v>0.49582038060227235</v>
      </c>
      <c r="BL40" s="162">
        <v>5.3358884594748187E-5</v>
      </c>
      <c r="BM40" s="162">
        <v>3.008117662590801E-5</v>
      </c>
      <c r="BN40" s="162">
        <v>-5.0776743095664986E-6</v>
      </c>
      <c r="BO40" s="162">
        <v>-6.9846724837740429E-4</v>
      </c>
      <c r="BP40" s="162">
        <v>6.3823995530339976E-7</v>
      </c>
      <c r="BQ40" s="162">
        <v>0</v>
      </c>
      <c r="BR40" s="162">
        <v>1.0728069318979291E-5</v>
      </c>
      <c r="BS40" s="162">
        <v>6.636500745350625E-7</v>
      </c>
      <c r="BT40" s="162">
        <v>2.3179803989122883E-5</v>
      </c>
      <c r="BU40" s="162">
        <v>2.468730691079118E-5</v>
      </c>
      <c r="BV40" s="162">
        <v>2.1953649388496158E-6</v>
      </c>
      <c r="BW40" s="162">
        <v>1.3450923606313683E-5</v>
      </c>
      <c r="BX40" s="162">
        <v>1.8748384840324641E-5</v>
      </c>
      <c r="BY40" s="162">
        <v>2.7869894550615727E-6</v>
      </c>
      <c r="BZ40" s="162">
        <v>2.9189163522953561E-5</v>
      </c>
      <c r="CA40" s="162">
        <v>1.1743694716184193E-5</v>
      </c>
      <c r="CB40" s="162">
        <v>3.9318642618926459E-6</v>
      </c>
      <c r="CC40" s="162">
        <v>4.1067353273607609E-7</v>
      </c>
      <c r="CD40" s="162">
        <v>3.0572470181497487E-5</v>
      </c>
      <c r="CE40" s="162">
        <v>0</v>
      </c>
      <c r="CF40" s="162">
        <v>0</v>
      </c>
      <c r="CG40" s="162">
        <v>1.8380562792154164E-7</v>
      </c>
      <c r="CH40" s="162">
        <v>5.3227892312813739E-6</v>
      </c>
      <c r="CI40" s="162">
        <v>2.0020795495619022E-7</v>
      </c>
      <c r="CJ40" s="162">
        <v>1.4106371380433244E-9</v>
      </c>
      <c r="CK40" s="162">
        <v>0</v>
      </c>
      <c r="CL40" s="162">
        <v>5.548203906204404E-5</v>
      </c>
      <c r="CM40" s="162">
        <v>0</v>
      </c>
      <c r="CN40" s="162">
        <v>6.4839607484165477E-7</v>
      </c>
      <c r="CO40" s="162">
        <v>1.8270945850958422E-6</v>
      </c>
      <c r="CP40" s="162">
        <v>3.3097974490586401E-6</v>
      </c>
      <c r="CQ40" s="162">
        <v>9.1902456543725098E-7</v>
      </c>
      <c r="CR40" s="162">
        <v>2.0735284341326032E-6</v>
      </c>
      <c r="CS40" s="162">
        <v>4.7739070035778874E-7</v>
      </c>
      <c r="CT40" s="162">
        <v>1.2422314715353779E-5</v>
      </c>
      <c r="CU40" s="162">
        <v>1.06481400548149E-5</v>
      </c>
      <c r="CV40" s="162">
        <v>8.6068233049716698E-6</v>
      </c>
      <c r="CW40" s="162">
        <v>6.3649464720072225E-6</v>
      </c>
      <c r="CX40" s="162">
        <v>6.9484200913326647E-7</v>
      </c>
      <c r="CY40" s="162">
        <v>5.9379547289901043E-6</v>
      </c>
      <c r="CZ40" s="162">
        <v>5.0907628823543591E-6</v>
      </c>
      <c r="DA40" s="162">
        <v>7.4633607178342581E-6</v>
      </c>
      <c r="DB40" s="162">
        <v>6.2837349713162359E-6</v>
      </c>
      <c r="DC40" s="162">
        <v>6.7261297246114795E-6</v>
      </c>
      <c r="DD40" s="162">
        <v>1.539697903219369E-6</v>
      </c>
      <c r="DE40" s="162">
        <v>1.2422704545082254E-6</v>
      </c>
      <c r="DF40" s="162">
        <v>2.4519898031775846E-6</v>
      </c>
      <c r="DG40" s="162">
        <v>1.8708506855978507E-3</v>
      </c>
      <c r="DH40" s="162">
        <v>1.4731533497541096</v>
      </c>
      <c r="DI40" s="162">
        <v>1.3400731146507989</v>
      </c>
    </row>
    <row r="41" spans="2:113" s="155" customFormat="1" ht="16.5" customHeight="1">
      <c r="B41" s="143" t="s">
        <v>1752</v>
      </c>
      <c r="C41" s="143" t="s">
        <v>658</v>
      </c>
      <c r="D41" s="162">
        <v>0</v>
      </c>
      <c r="E41" s="162">
        <v>0</v>
      </c>
      <c r="F41" s="162">
        <v>0</v>
      </c>
      <c r="G41" s="162">
        <v>0</v>
      </c>
      <c r="H41" s="162">
        <v>0</v>
      </c>
      <c r="I41" s="162">
        <v>0</v>
      </c>
      <c r="J41" s="162">
        <v>0</v>
      </c>
      <c r="K41" s="162">
        <v>0</v>
      </c>
      <c r="L41" s="162">
        <v>0</v>
      </c>
      <c r="M41" s="162">
        <v>0</v>
      </c>
      <c r="N41" s="162">
        <v>0</v>
      </c>
      <c r="O41" s="162">
        <v>0</v>
      </c>
      <c r="P41" s="162">
        <v>0</v>
      </c>
      <c r="Q41" s="162">
        <v>0</v>
      </c>
      <c r="R41" s="162">
        <v>0</v>
      </c>
      <c r="S41" s="162">
        <v>0</v>
      </c>
      <c r="T41" s="162">
        <v>0</v>
      </c>
      <c r="U41" s="162">
        <v>0</v>
      </c>
      <c r="V41" s="162">
        <v>0</v>
      </c>
      <c r="W41" s="162">
        <v>0</v>
      </c>
      <c r="X41" s="162">
        <v>0</v>
      </c>
      <c r="Y41" s="162">
        <v>0</v>
      </c>
      <c r="Z41" s="162">
        <v>0</v>
      </c>
      <c r="AA41" s="162">
        <v>0</v>
      </c>
      <c r="AB41" s="162">
        <v>0</v>
      </c>
      <c r="AC41" s="162">
        <v>0</v>
      </c>
      <c r="AD41" s="162">
        <v>0</v>
      </c>
      <c r="AE41" s="162">
        <v>0</v>
      </c>
      <c r="AF41" s="162">
        <v>0</v>
      </c>
      <c r="AG41" s="162">
        <v>0</v>
      </c>
      <c r="AH41" s="162">
        <v>0</v>
      </c>
      <c r="AI41" s="162">
        <v>0</v>
      </c>
      <c r="AJ41" s="162">
        <v>0</v>
      </c>
      <c r="AK41" s="162">
        <v>0</v>
      </c>
      <c r="AL41" s="162">
        <v>0</v>
      </c>
      <c r="AM41" s="162">
        <v>0</v>
      </c>
      <c r="AN41" s="162">
        <v>0</v>
      </c>
      <c r="AO41" s="162">
        <v>1</v>
      </c>
      <c r="AP41" s="162">
        <v>0</v>
      </c>
      <c r="AQ41" s="162">
        <v>0</v>
      </c>
      <c r="AR41" s="162">
        <v>0</v>
      </c>
      <c r="AS41" s="162">
        <v>0</v>
      </c>
      <c r="AT41" s="162">
        <v>0</v>
      </c>
      <c r="AU41" s="162">
        <v>0</v>
      </c>
      <c r="AV41" s="162">
        <v>0</v>
      </c>
      <c r="AW41" s="162">
        <v>0</v>
      </c>
      <c r="AX41" s="162">
        <v>0</v>
      </c>
      <c r="AY41" s="162">
        <v>0</v>
      </c>
      <c r="AZ41" s="162">
        <v>0</v>
      </c>
      <c r="BA41" s="162">
        <v>0</v>
      </c>
      <c r="BB41" s="162">
        <v>0</v>
      </c>
      <c r="BC41" s="162">
        <v>0</v>
      </c>
      <c r="BD41" s="162">
        <v>0</v>
      </c>
      <c r="BE41" s="162">
        <v>0</v>
      </c>
      <c r="BF41" s="162">
        <v>0</v>
      </c>
      <c r="BG41" s="162">
        <v>0</v>
      </c>
      <c r="BH41" s="162">
        <v>0</v>
      </c>
      <c r="BI41" s="162">
        <v>0</v>
      </c>
      <c r="BJ41" s="162">
        <v>0</v>
      </c>
      <c r="BK41" s="162">
        <v>0</v>
      </c>
      <c r="BL41" s="162">
        <v>0</v>
      </c>
      <c r="BM41" s="162">
        <v>0</v>
      </c>
      <c r="BN41" s="162">
        <v>0</v>
      </c>
      <c r="BO41" s="162">
        <v>0</v>
      </c>
      <c r="BP41" s="162">
        <v>0</v>
      </c>
      <c r="BQ41" s="162">
        <v>0</v>
      </c>
      <c r="BR41" s="162">
        <v>0</v>
      </c>
      <c r="BS41" s="162">
        <v>0</v>
      </c>
      <c r="BT41" s="162">
        <v>0</v>
      </c>
      <c r="BU41" s="162">
        <v>0</v>
      </c>
      <c r="BV41" s="162">
        <v>0</v>
      </c>
      <c r="BW41" s="162">
        <v>0</v>
      </c>
      <c r="BX41" s="162">
        <v>0</v>
      </c>
      <c r="BY41" s="162">
        <v>0</v>
      </c>
      <c r="BZ41" s="162">
        <v>0</v>
      </c>
      <c r="CA41" s="162">
        <v>0</v>
      </c>
      <c r="CB41" s="162">
        <v>0</v>
      </c>
      <c r="CC41" s="162">
        <v>0</v>
      </c>
      <c r="CD41" s="162">
        <v>0</v>
      </c>
      <c r="CE41" s="162">
        <v>0</v>
      </c>
      <c r="CF41" s="162">
        <v>0</v>
      </c>
      <c r="CG41" s="162">
        <v>0</v>
      </c>
      <c r="CH41" s="162">
        <v>0</v>
      </c>
      <c r="CI41" s="162">
        <v>0</v>
      </c>
      <c r="CJ41" s="162">
        <v>0</v>
      </c>
      <c r="CK41" s="162">
        <v>0</v>
      </c>
      <c r="CL41" s="162">
        <v>0</v>
      </c>
      <c r="CM41" s="162">
        <v>0</v>
      </c>
      <c r="CN41" s="162">
        <v>0</v>
      </c>
      <c r="CO41" s="162">
        <v>0</v>
      </c>
      <c r="CP41" s="162">
        <v>0</v>
      </c>
      <c r="CQ41" s="162">
        <v>0</v>
      </c>
      <c r="CR41" s="162">
        <v>0</v>
      </c>
      <c r="CS41" s="162">
        <v>0</v>
      </c>
      <c r="CT41" s="162">
        <v>0</v>
      </c>
      <c r="CU41" s="162">
        <v>0</v>
      </c>
      <c r="CV41" s="162">
        <v>0</v>
      </c>
      <c r="CW41" s="162">
        <v>0</v>
      </c>
      <c r="CX41" s="162">
        <v>0</v>
      </c>
      <c r="CY41" s="162">
        <v>0</v>
      </c>
      <c r="CZ41" s="162">
        <v>0</v>
      </c>
      <c r="DA41" s="162">
        <v>0</v>
      </c>
      <c r="DB41" s="162">
        <v>0</v>
      </c>
      <c r="DC41" s="162">
        <v>0</v>
      </c>
      <c r="DD41" s="162">
        <v>0</v>
      </c>
      <c r="DE41" s="162">
        <v>0</v>
      </c>
      <c r="DF41" s="162">
        <v>0</v>
      </c>
      <c r="DG41" s="162">
        <v>0</v>
      </c>
      <c r="DH41" s="162">
        <v>1</v>
      </c>
      <c r="DI41" s="162">
        <v>0.90966301293376972</v>
      </c>
    </row>
    <row r="42" spans="2:113" s="155" customFormat="1" ht="16.5" customHeight="1">
      <c r="B42" s="143" t="s">
        <v>1753</v>
      </c>
      <c r="C42" s="143" t="s">
        <v>680</v>
      </c>
      <c r="D42" s="162">
        <v>0</v>
      </c>
      <c r="E42" s="162">
        <v>0</v>
      </c>
      <c r="F42" s="162">
        <v>0</v>
      </c>
      <c r="G42" s="162">
        <v>0</v>
      </c>
      <c r="H42" s="162">
        <v>0</v>
      </c>
      <c r="I42" s="162">
        <v>0</v>
      </c>
      <c r="J42" s="162">
        <v>0</v>
      </c>
      <c r="K42" s="162">
        <v>0</v>
      </c>
      <c r="L42" s="162">
        <v>0</v>
      </c>
      <c r="M42" s="162">
        <v>0</v>
      </c>
      <c r="N42" s="162">
        <v>0</v>
      </c>
      <c r="O42" s="162">
        <v>0</v>
      </c>
      <c r="P42" s="162">
        <v>0</v>
      </c>
      <c r="Q42" s="162">
        <v>0</v>
      </c>
      <c r="R42" s="162">
        <v>0</v>
      </c>
      <c r="S42" s="162">
        <v>0</v>
      </c>
      <c r="T42" s="162">
        <v>0</v>
      </c>
      <c r="U42" s="162">
        <v>0</v>
      </c>
      <c r="V42" s="162">
        <v>0</v>
      </c>
      <c r="W42" s="162">
        <v>0</v>
      </c>
      <c r="X42" s="162">
        <v>0</v>
      </c>
      <c r="Y42" s="162">
        <v>0</v>
      </c>
      <c r="Z42" s="162">
        <v>0</v>
      </c>
      <c r="AA42" s="162">
        <v>0</v>
      </c>
      <c r="AB42" s="162">
        <v>0</v>
      </c>
      <c r="AC42" s="162">
        <v>0</v>
      </c>
      <c r="AD42" s="162">
        <v>0</v>
      </c>
      <c r="AE42" s="162">
        <v>0</v>
      </c>
      <c r="AF42" s="162">
        <v>0</v>
      </c>
      <c r="AG42" s="162">
        <v>0</v>
      </c>
      <c r="AH42" s="162">
        <v>0</v>
      </c>
      <c r="AI42" s="162">
        <v>0</v>
      </c>
      <c r="AJ42" s="162">
        <v>0</v>
      </c>
      <c r="AK42" s="162">
        <v>0</v>
      </c>
      <c r="AL42" s="162">
        <v>0</v>
      </c>
      <c r="AM42" s="162">
        <v>0</v>
      </c>
      <c r="AN42" s="162">
        <v>0</v>
      </c>
      <c r="AO42" s="162">
        <v>0</v>
      </c>
      <c r="AP42" s="162">
        <v>1</v>
      </c>
      <c r="AQ42" s="162">
        <v>0</v>
      </c>
      <c r="AR42" s="162">
        <v>0</v>
      </c>
      <c r="AS42" s="162">
        <v>0</v>
      </c>
      <c r="AT42" s="162">
        <v>0</v>
      </c>
      <c r="AU42" s="162">
        <v>0</v>
      </c>
      <c r="AV42" s="162">
        <v>0</v>
      </c>
      <c r="AW42" s="162">
        <v>0</v>
      </c>
      <c r="AX42" s="162">
        <v>0</v>
      </c>
      <c r="AY42" s="162">
        <v>0</v>
      </c>
      <c r="AZ42" s="162">
        <v>0</v>
      </c>
      <c r="BA42" s="162">
        <v>0</v>
      </c>
      <c r="BB42" s="162">
        <v>0</v>
      </c>
      <c r="BC42" s="162">
        <v>0</v>
      </c>
      <c r="BD42" s="162">
        <v>0</v>
      </c>
      <c r="BE42" s="162">
        <v>0</v>
      </c>
      <c r="BF42" s="162">
        <v>0</v>
      </c>
      <c r="BG42" s="162">
        <v>0</v>
      </c>
      <c r="BH42" s="162">
        <v>0</v>
      </c>
      <c r="BI42" s="162">
        <v>0</v>
      </c>
      <c r="BJ42" s="162">
        <v>0</v>
      </c>
      <c r="BK42" s="162">
        <v>0</v>
      </c>
      <c r="BL42" s="162">
        <v>0</v>
      </c>
      <c r="BM42" s="162">
        <v>0</v>
      </c>
      <c r="BN42" s="162">
        <v>0</v>
      </c>
      <c r="BO42" s="162">
        <v>0</v>
      </c>
      <c r="BP42" s="162">
        <v>0</v>
      </c>
      <c r="BQ42" s="162">
        <v>0</v>
      </c>
      <c r="BR42" s="162">
        <v>0</v>
      </c>
      <c r="BS42" s="162">
        <v>0</v>
      </c>
      <c r="BT42" s="162">
        <v>0</v>
      </c>
      <c r="BU42" s="162">
        <v>0</v>
      </c>
      <c r="BV42" s="162">
        <v>0</v>
      </c>
      <c r="BW42" s="162">
        <v>0</v>
      </c>
      <c r="BX42" s="162">
        <v>0</v>
      </c>
      <c r="BY42" s="162">
        <v>0</v>
      </c>
      <c r="BZ42" s="162">
        <v>0</v>
      </c>
      <c r="CA42" s="162">
        <v>0</v>
      </c>
      <c r="CB42" s="162">
        <v>0</v>
      </c>
      <c r="CC42" s="162">
        <v>0</v>
      </c>
      <c r="CD42" s="162">
        <v>0</v>
      </c>
      <c r="CE42" s="162">
        <v>0</v>
      </c>
      <c r="CF42" s="162">
        <v>0</v>
      </c>
      <c r="CG42" s="162">
        <v>0</v>
      </c>
      <c r="CH42" s="162">
        <v>0</v>
      </c>
      <c r="CI42" s="162">
        <v>0</v>
      </c>
      <c r="CJ42" s="162">
        <v>0</v>
      </c>
      <c r="CK42" s="162">
        <v>0</v>
      </c>
      <c r="CL42" s="162">
        <v>0</v>
      </c>
      <c r="CM42" s="162">
        <v>0</v>
      </c>
      <c r="CN42" s="162">
        <v>0</v>
      </c>
      <c r="CO42" s="162">
        <v>0</v>
      </c>
      <c r="CP42" s="162">
        <v>0</v>
      </c>
      <c r="CQ42" s="162">
        <v>0</v>
      </c>
      <c r="CR42" s="162">
        <v>0</v>
      </c>
      <c r="CS42" s="162">
        <v>0</v>
      </c>
      <c r="CT42" s="162">
        <v>0</v>
      </c>
      <c r="CU42" s="162">
        <v>0</v>
      </c>
      <c r="CV42" s="162">
        <v>0</v>
      </c>
      <c r="CW42" s="162">
        <v>0</v>
      </c>
      <c r="CX42" s="162">
        <v>0</v>
      </c>
      <c r="CY42" s="162">
        <v>0</v>
      </c>
      <c r="CZ42" s="162">
        <v>0</v>
      </c>
      <c r="DA42" s="162">
        <v>0</v>
      </c>
      <c r="DB42" s="162">
        <v>0</v>
      </c>
      <c r="DC42" s="162">
        <v>0</v>
      </c>
      <c r="DD42" s="162">
        <v>0</v>
      </c>
      <c r="DE42" s="162">
        <v>0</v>
      </c>
      <c r="DF42" s="162">
        <v>0</v>
      </c>
      <c r="DG42" s="162">
        <v>0</v>
      </c>
      <c r="DH42" s="162">
        <v>1</v>
      </c>
      <c r="DI42" s="162">
        <v>0.90966301293376972</v>
      </c>
    </row>
    <row r="43" spans="2:113" s="155" customFormat="1" ht="16.5" customHeight="1">
      <c r="B43" s="143" t="s">
        <v>1754</v>
      </c>
      <c r="C43" s="143" t="s">
        <v>1860</v>
      </c>
      <c r="D43" s="162">
        <v>0</v>
      </c>
      <c r="E43" s="162">
        <v>0</v>
      </c>
      <c r="F43" s="162">
        <v>0</v>
      </c>
      <c r="G43" s="162">
        <v>0</v>
      </c>
      <c r="H43" s="162">
        <v>0</v>
      </c>
      <c r="I43" s="162">
        <v>0</v>
      </c>
      <c r="J43" s="162">
        <v>0</v>
      </c>
      <c r="K43" s="162">
        <v>0</v>
      </c>
      <c r="L43" s="162">
        <v>0</v>
      </c>
      <c r="M43" s="162">
        <v>0</v>
      </c>
      <c r="N43" s="162">
        <v>0</v>
      </c>
      <c r="O43" s="162">
        <v>0</v>
      </c>
      <c r="P43" s="162">
        <v>0</v>
      </c>
      <c r="Q43" s="162">
        <v>0</v>
      </c>
      <c r="R43" s="162">
        <v>0</v>
      </c>
      <c r="S43" s="162">
        <v>0</v>
      </c>
      <c r="T43" s="162">
        <v>0</v>
      </c>
      <c r="U43" s="162">
        <v>0</v>
      </c>
      <c r="V43" s="162">
        <v>0</v>
      </c>
      <c r="W43" s="162">
        <v>0</v>
      </c>
      <c r="X43" s="162">
        <v>0</v>
      </c>
      <c r="Y43" s="162">
        <v>0</v>
      </c>
      <c r="Z43" s="162">
        <v>0</v>
      </c>
      <c r="AA43" s="162">
        <v>0</v>
      </c>
      <c r="AB43" s="162">
        <v>0</v>
      </c>
      <c r="AC43" s="162">
        <v>0</v>
      </c>
      <c r="AD43" s="162">
        <v>0</v>
      </c>
      <c r="AE43" s="162">
        <v>0</v>
      </c>
      <c r="AF43" s="162">
        <v>0</v>
      </c>
      <c r="AG43" s="162">
        <v>0</v>
      </c>
      <c r="AH43" s="162">
        <v>0</v>
      </c>
      <c r="AI43" s="162">
        <v>0</v>
      </c>
      <c r="AJ43" s="162">
        <v>0</v>
      </c>
      <c r="AK43" s="162">
        <v>0</v>
      </c>
      <c r="AL43" s="162">
        <v>0</v>
      </c>
      <c r="AM43" s="162">
        <v>0</v>
      </c>
      <c r="AN43" s="162">
        <v>0</v>
      </c>
      <c r="AO43" s="162">
        <v>0</v>
      </c>
      <c r="AP43" s="162">
        <v>0</v>
      </c>
      <c r="AQ43" s="162">
        <v>1</v>
      </c>
      <c r="AR43" s="162">
        <v>0</v>
      </c>
      <c r="AS43" s="162">
        <v>0</v>
      </c>
      <c r="AT43" s="162">
        <v>0</v>
      </c>
      <c r="AU43" s="162">
        <v>0</v>
      </c>
      <c r="AV43" s="162">
        <v>0</v>
      </c>
      <c r="AW43" s="162">
        <v>0</v>
      </c>
      <c r="AX43" s="162">
        <v>0</v>
      </c>
      <c r="AY43" s="162">
        <v>0</v>
      </c>
      <c r="AZ43" s="162">
        <v>0</v>
      </c>
      <c r="BA43" s="162">
        <v>0</v>
      </c>
      <c r="BB43" s="162">
        <v>0</v>
      </c>
      <c r="BC43" s="162">
        <v>0</v>
      </c>
      <c r="BD43" s="162">
        <v>0</v>
      </c>
      <c r="BE43" s="162">
        <v>0</v>
      </c>
      <c r="BF43" s="162">
        <v>0</v>
      </c>
      <c r="BG43" s="162">
        <v>0</v>
      </c>
      <c r="BH43" s="162">
        <v>0</v>
      </c>
      <c r="BI43" s="162">
        <v>0</v>
      </c>
      <c r="BJ43" s="162">
        <v>0</v>
      </c>
      <c r="BK43" s="162">
        <v>0</v>
      </c>
      <c r="BL43" s="162">
        <v>0</v>
      </c>
      <c r="BM43" s="162">
        <v>0</v>
      </c>
      <c r="BN43" s="162">
        <v>0</v>
      </c>
      <c r="BO43" s="162">
        <v>0</v>
      </c>
      <c r="BP43" s="162">
        <v>0</v>
      </c>
      <c r="BQ43" s="162">
        <v>0</v>
      </c>
      <c r="BR43" s="162">
        <v>0</v>
      </c>
      <c r="BS43" s="162">
        <v>0</v>
      </c>
      <c r="BT43" s="162">
        <v>0</v>
      </c>
      <c r="BU43" s="162">
        <v>0</v>
      </c>
      <c r="BV43" s="162">
        <v>0</v>
      </c>
      <c r="BW43" s="162">
        <v>0</v>
      </c>
      <c r="BX43" s="162">
        <v>0</v>
      </c>
      <c r="BY43" s="162">
        <v>0</v>
      </c>
      <c r="BZ43" s="162">
        <v>0</v>
      </c>
      <c r="CA43" s="162">
        <v>0</v>
      </c>
      <c r="CB43" s="162">
        <v>0</v>
      </c>
      <c r="CC43" s="162">
        <v>0</v>
      </c>
      <c r="CD43" s="162">
        <v>0</v>
      </c>
      <c r="CE43" s="162">
        <v>0</v>
      </c>
      <c r="CF43" s="162">
        <v>0</v>
      </c>
      <c r="CG43" s="162">
        <v>0</v>
      </c>
      <c r="CH43" s="162">
        <v>0</v>
      </c>
      <c r="CI43" s="162">
        <v>0</v>
      </c>
      <c r="CJ43" s="162">
        <v>0</v>
      </c>
      <c r="CK43" s="162">
        <v>0</v>
      </c>
      <c r="CL43" s="162">
        <v>0</v>
      </c>
      <c r="CM43" s="162">
        <v>0</v>
      </c>
      <c r="CN43" s="162">
        <v>0</v>
      </c>
      <c r="CO43" s="162">
        <v>0</v>
      </c>
      <c r="CP43" s="162">
        <v>0</v>
      </c>
      <c r="CQ43" s="162">
        <v>0</v>
      </c>
      <c r="CR43" s="162">
        <v>0</v>
      </c>
      <c r="CS43" s="162">
        <v>0</v>
      </c>
      <c r="CT43" s="162">
        <v>0</v>
      </c>
      <c r="CU43" s="162">
        <v>0</v>
      </c>
      <c r="CV43" s="162">
        <v>0</v>
      </c>
      <c r="CW43" s="162">
        <v>0</v>
      </c>
      <c r="CX43" s="162">
        <v>0</v>
      </c>
      <c r="CY43" s="162">
        <v>0</v>
      </c>
      <c r="CZ43" s="162">
        <v>0</v>
      </c>
      <c r="DA43" s="162">
        <v>0</v>
      </c>
      <c r="DB43" s="162">
        <v>0</v>
      </c>
      <c r="DC43" s="162">
        <v>0</v>
      </c>
      <c r="DD43" s="162">
        <v>0</v>
      </c>
      <c r="DE43" s="162">
        <v>0</v>
      </c>
      <c r="DF43" s="162">
        <v>0</v>
      </c>
      <c r="DG43" s="162">
        <v>0</v>
      </c>
      <c r="DH43" s="162">
        <v>1</v>
      </c>
      <c r="DI43" s="162">
        <v>0.90966301293376972</v>
      </c>
    </row>
    <row r="44" spans="2:113" s="155" customFormat="1" ht="16.5" customHeight="1">
      <c r="B44" s="143" t="s">
        <v>1755</v>
      </c>
      <c r="C44" s="143" t="s">
        <v>697</v>
      </c>
      <c r="D44" s="162">
        <v>0</v>
      </c>
      <c r="E44" s="162">
        <v>0</v>
      </c>
      <c r="F44" s="162">
        <v>0</v>
      </c>
      <c r="G44" s="162">
        <v>0</v>
      </c>
      <c r="H44" s="162">
        <v>0</v>
      </c>
      <c r="I44" s="162">
        <v>0</v>
      </c>
      <c r="J44" s="162">
        <v>0</v>
      </c>
      <c r="K44" s="162">
        <v>0</v>
      </c>
      <c r="L44" s="162">
        <v>0</v>
      </c>
      <c r="M44" s="162">
        <v>0</v>
      </c>
      <c r="N44" s="162">
        <v>0</v>
      </c>
      <c r="O44" s="162">
        <v>0</v>
      </c>
      <c r="P44" s="162">
        <v>0</v>
      </c>
      <c r="Q44" s="162">
        <v>0</v>
      </c>
      <c r="R44" s="162">
        <v>0</v>
      </c>
      <c r="S44" s="162">
        <v>0</v>
      </c>
      <c r="T44" s="162">
        <v>0</v>
      </c>
      <c r="U44" s="162">
        <v>0</v>
      </c>
      <c r="V44" s="162">
        <v>0</v>
      </c>
      <c r="W44" s="162">
        <v>0</v>
      </c>
      <c r="X44" s="162">
        <v>0</v>
      </c>
      <c r="Y44" s="162">
        <v>0</v>
      </c>
      <c r="Z44" s="162">
        <v>0</v>
      </c>
      <c r="AA44" s="162">
        <v>0</v>
      </c>
      <c r="AB44" s="162">
        <v>0</v>
      </c>
      <c r="AC44" s="162">
        <v>0</v>
      </c>
      <c r="AD44" s="162">
        <v>0</v>
      </c>
      <c r="AE44" s="162">
        <v>0</v>
      </c>
      <c r="AF44" s="162">
        <v>0</v>
      </c>
      <c r="AG44" s="162">
        <v>0</v>
      </c>
      <c r="AH44" s="162">
        <v>0</v>
      </c>
      <c r="AI44" s="162">
        <v>0</v>
      </c>
      <c r="AJ44" s="162">
        <v>0</v>
      </c>
      <c r="AK44" s="162">
        <v>0</v>
      </c>
      <c r="AL44" s="162">
        <v>0</v>
      </c>
      <c r="AM44" s="162">
        <v>0</v>
      </c>
      <c r="AN44" s="162">
        <v>0</v>
      </c>
      <c r="AO44" s="162">
        <v>0</v>
      </c>
      <c r="AP44" s="162">
        <v>0</v>
      </c>
      <c r="AQ44" s="162">
        <v>0</v>
      </c>
      <c r="AR44" s="162">
        <v>1</v>
      </c>
      <c r="AS44" s="162">
        <v>0</v>
      </c>
      <c r="AT44" s="162">
        <v>0</v>
      </c>
      <c r="AU44" s="162">
        <v>0</v>
      </c>
      <c r="AV44" s="162">
        <v>0</v>
      </c>
      <c r="AW44" s="162">
        <v>0</v>
      </c>
      <c r="AX44" s="162">
        <v>0</v>
      </c>
      <c r="AY44" s="162">
        <v>0</v>
      </c>
      <c r="AZ44" s="162">
        <v>0</v>
      </c>
      <c r="BA44" s="162">
        <v>0</v>
      </c>
      <c r="BB44" s="162">
        <v>0</v>
      </c>
      <c r="BC44" s="162">
        <v>0</v>
      </c>
      <c r="BD44" s="162">
        <v>0</v>
      </c>
      <c r="BE44" s="162">
        <v>0</v>
      </c>
      <c r="BF44" s="162">
        <v>0</v>
      </c>
      <c r="BG44" s="162">
        <v>0</v>
      </c>
      <c r="BH44" s="162">
        <v>0</v>
      </c>
      <c r="BI44" s="162">
        <v>0</v>
      </c>
      <c r="BJ44" s="162">
        <v>0</v>
      </c>
      <c r="BK44" s="162">
        <v>0</v>
      </c>
      <c r="BL44" s="162">
        <v>0</v>
      </c>
      <c r="BM44" s="162">
        <v>0</v>
      </c>
      <c r="BN44" s="162">
        <v>0</v>
      </c>
      <c r="BO44" s="162">
        <v>0</v>
      </c>
      <c r="BP44" s="162">
        <v>0</v>
      </c>
      <c r="BQ44" s="162">
        <v>0</v>
      </c>
      <c r="BR44" s="162">
        <v>0</v>
      </c>
      <c r="BS44" s="162">
        <v>0</v>
      </c>
      <c r="BT44" s="162">
        <v>0</v>
      </c>
      <c r="BU44" s="162">
        <v>0</v>
      </c>
      <c r="BV44" s="162">
        <v>0</v>
      </c>
      <c r="BW44" s="162">
        <v>0</v>
      </c>
      <c r="BX44" s="162">
        <v>0</v>
      </c>
      <c r="BY44" s="162">
        <v>0</v>
      </c>
      <c r="BZ44" s="162">
        <v>0</v>
      </c>
      <c r="CA44" s="162">
        <v>0</v>
      </c>
      <c r="CB44" s="162">
        <v>0</v>
      </c>
      <c r="CC44" s="162">
        <v>0</v>
      </c>
      <c r="CD44" s="162">
        <v>0</v>
      </c>
      <c r="CE44" s="162">
        <v>0</v>
      </c>
      <c r="CF44" s="162">
        <v>0</v>
      </c>
      <c r="CG44" s="162">
        <v>0</v>
      </c>
      <c r="CH44" s="162">
        <v>0</v>
      </c>
      <c r="CI44" s="162">
        <v>0</v>
      </c>
      <c r="CJ44" s="162">
        <v>0</v>
      </c>
      <c r="CK44" s="162">
        <v>0</v>
      </c>
      <c r="CL44" s="162">
        <v>0</v>
      </c>
      <c r="CM44" s="162">
        <v>0</v>
      </c>
      <c r="CN44" s="162">
        <v>0</v>
      </c>
      <c r="CO44" s="162">
        <v>0</v>
      </c>
      <c r="CP44" s="162">
        <v>0</v>
      </c>
      <c r="CQ44" s="162">
        <v>0</v>
      </c>
      <c r="CR44" s="162">
        <v>0</v>
      </c>
      <c r="CS44" s="162">
        <v>0</v>
      </c>
      <c r="CT44" s="162">
        <v>0</v>
      </c>
      <c r="CU44" s="162">
        <v>0</v>
      </c>
      <c r="CV44" s="162">
        <v>0</v>
      </c>
      <c r="CW44" s="162">
        <v>0</v>
      </c>
      <c r="CX44" s="162">
        <v>0</v>
      </c>
      <c r="CY44" s="162">
        <v>0</v>
      </c>
      <c r="CZ44" s="162">
        <v>0</v>
      </c>
      <c r="DA44" s="162">
        <v>0</v>
      </c>
      <c r="DB44" s="162">
        <v>0</v>
      </c>
      <c r="DC44" s="162">
        <v>0</v>
      </c>
      <c r="DD44" s="162">
        <v>0</v>
      </c>
      <c r="DE44" s="162">
        <v>0</v>
      </c>
      <c r="DF44" s="162">
        <v>0</v>
      </c>
      <c r="DG44" s="162">
        <v>0</v>
      </c>
      <c r="DH44" s="162">
        <v>1</v>
      </c>
      <c r="DI44" s="162">
        <v>0.90966301293376972</v>
      </c>
    </row>
    <row r="45" spans="2:113" s="155" customFormat="1" ht="16.5" customHeight="1">
      <c r="B45" s="143" t="s">
        <v>1756</v>
      </c>
      <c r="C45" s="143" t="s">
        <v>712</v>
      </c>
      <c r="D45" s="162">
        <v>0</v>
      </c>
      <c r="E45" s="162">
        <v>0</v>
      </c>
      <c r="F45" s="162">
        <v>0</v>
      </c>
      <c r="G45" s="162">
        <v>0</v>
      </c>
      <c r="H45" s="162">
        <v>0</v>
      </c>
      <c r="I45" s="162">
        <v>0</v>
      </c>
      <c r="J45" s="162">
        <v>0</v>
      </c>
      <c r="K45" s="162">
        <v>0</v>
      </c>
      <c r="L45" s="162">
        <v>0</v>
      </c>
      <c r="M45" s="162">
        <v>0</v>
      </c>
      <c r="N45" s="162">
        <v>0</v>
      </c>
      <c r="O45" s="162">
        <v>0</v>
      </c>
      <c r="P45" s="162">
        <v>0</v>
      </c>
      <c r="Q45" s="162">
        <v>0</v>
      </c>
      <c r="R45" s="162">
        <v>0</v>
      </c>
      <c r="S45" s="162">
        <v>0</v>
      </c>
      <c r="T45" s="162">
        <v>0</v>
      </c>
      <c r="U45" s="162">
        <v>0</v>
      </c>
      <c r="V45" s="162">
        <v>0</v>
      </c>
      <c r="W45" s="162">
        <v>0</v>
      </c>
      <c r="X45" s="162">
        <v>0</v>
      </c>
      <c r="Y45" s="162">
        <v>0</v>
      </c>
      <c r="Z45" s="162">
        <v>0</v>
      </c>
      <c r="AA45" s="162">
        <v>0</v>
      </c>
      <c r="AB45" s="162">
        <v>0</v>
      </c>
      <c r="AC45" s="162">
        <v>0</v>
      </c>
      <c r="AD45" s="162">
        <v>0</v>
      </c>
      <c r="AE45" s="162">
        <v>0</v>
      </c>
      <c r="AF45" s="162">
        <v>0</v>
      </c>
      <c r="AG45" s="162">
        <v>0</v>
      </c>
      <c r="AH45" s="162">
        <v>0</v>
      </c>
      <c r="AI45" s="162">
        <v>0</v>
      </c>
      <c r="AJ45" s="162">
        <v>0</v>
      </c>
      <c r="AK45" s="162">
        <v>0</v>
      </c>
      <c r="AL45" s="162">
        <v>0</v>
      </c>
      <c r="AM45" s="162">
        <v>0</v>
      </c>
      <c r="AN45" s="162">
        <v>0</v>
      </c>
      <c r="AO45" s="162">
        <v>0</v>
      </c>
      <c r="AP45" s="162">
        <v>0</v>
      </c>
      <c r="AQ45" s="162">
        <v>0</v>
      </c>
      <c r="AR45" s="162">
        <v>0</v>
      </c>
      <c r="AS45" s="162">
        <v>1</v>
      </c>
      <c r="AT45" s="162">
        <v>0</v>
      </c>
      <c r="AU45" s="162">
        <v>0</v>
      </c>
      <c r="AV45" s="162">
        <v>0</v>
      </c>
      <c r="AW45" s="162">
        <v>0</v>
      </c>
      <c r="AX45" s="162">
        <v>0</v>
      </c>
      <c r="AY45" s="162">
        <v>0</v>
      </c>
      <c r="AZ45" s="162">
        <v>0</v>
      </c>
      <c r="BA45" s="162">
        <v>0</v>
      </c>
      <c r="BB45" s="162">
        <v>0</v>
      </c>
      <c r="BC45" s="162">
        <v>0</v>
      </c>
      <c r="BD45" s="162">
        <v>0</v>
      </c>
      <c r="BE45" s="162">
        <v>0</v>
      </c>
      <c r="BF45" s="162">
        <v>0</v>
      </c>
      <c r="BG45" s="162">
        <v>0</v>
      </c>
      <c r="BH45" s="162">
        <v>0</v>
      </c>
      <c r="BI45" s="162">
        <v>0</v>
      </c>
      <c r="BJ45" s="162">
        <v>0</v>
      </c>
      <c r="BK45" s="162">
        <v>0</v>
      </c>
      <c r="BL45" s="162">
        <v>0</v>
      </c>
      <c r="BM45" s="162">
        <v>0</v>
      </c>
      <c r="BN45" s="162">
        <v>0</v>
      </c>
      <c r="BO45" s="162">
        <v>0</v>
      </c>
      <c r="BP45" s="162">
        <v>0</v>
      </c>
      <c r="BQ45" s="162">
        <v>0</v>
      </c>
      <c r="BR45" s="162">
        <v>0</v>
      </c>
      <c r="BS45" s="162">
        <v>0</v>
      </c>
      <c r="BT45" s="162">
        <v>0</v>
      </c>
      <c r="BU45" s="162">
        <v>0</v>
      </c>
      <c r="BV45" s="162">
        <v>0</v>
      </c>
      <c r="BW45" s="162">
        <v>0</v>
      </c>
      <c r="BX45" s="162">
        <v>0</v>
      </c>
      <c r="BY45" s="162">
        <v>0</v>
      </c>
      <c r="BZ45" s="162">
        <v>0</v>
      </c>
      <c r="CA45" s="162">
        <v>0</v>
      </c>
      <c r="CB45" s="162">
        <v>0</v>
      </c>
      <c r="CC45" s="162">
        <v>0</v>
      </c>
      <c r="CD45" s="162">
        <v>0</v>
      </c>
      <c r="CE45" s="162">
        <v>0</v>
      </c>
      <c r="CF45" s="162">
        <v>0</v>
      </c>
      <c r="CG45" s="162">
        <v>0</v>
      </c>
      <c r="CH45" s="162">
        <v>0</v>
      </c>
      <c r="CI45" s="162">
        <v>0</v>
      </c>
      <c r="CJ45" s="162">
        <v>0</v>
      </c>
      <c r="CK45" s="162">
        <v>0</v>
      </c>
      <c r="CL45" s="162">
        <v>0</v>
      </c>
      <c r="CM45" s="162">
        <v>0</v>
      </c>
      <c r="CN45" s="162">
        <v>0</v>
      </c>
      <c r="CO45" s="162">
        <v>0</v>
      </c>
      <c r="CP45" s="162">
        <v>0</v>
      </c>
      <c r="CQ45" s="162">
        <v>0</v>
      </c>
      <c r="CR45" s="162">
        <v>0</v>
      </c>
      <c r="CS45" s="162">
        <v>0</v>
      </c>
      <c r="CT45" s="162">
        <v>0</v>
      </c>
      <c r="CU45" s="162">
        <v>0</v>
      </c>
      <c r="CV45" s="162">
        <v>0</v>
      </c>
      <c r="CW45" s="162">
        <v>0</v>
      </c>
      <c r="CX45" s="162">
        <v>0</v>
      </c>
      <c r="CY45" s="162">
        <v>0</v>
      </c>
      <c r="CZ45" s="162">
        <v>0</v>
      </c>
      <c r="DA45" s="162">
        <v>0</v>
      </c>
      <c r="DB45" s="162">
        <v>0</v>
      </c>
      <c r="DC45" s="162">
        <v>0</v>
      </c>
      <c r="DD45" s="162">
        <v>0</v>
      </c>
      <c r="DE45" s="162">
        <v>0</v>
      </c>
      <c r="DF45" s="162">
        <v>0</v>
      </c>
      <c r="DG45" s="162">
        <v>0</v>
      </c>
      <c r="DH45" s="162">
        <v>1</v>
      </c>
      <c r="DI45" s="162">
        <v>0.90966301293376972</v>
      </c>
    </row>
    <row r="46" spans="2:113" s="155" customFormat="1" ht="16.5" customHeight="1">
      <c r="B46" s="143" t="s">
        <v>1757</v>
      </c>
      <c r="C46" s="143" t="s">
        <v>725</v>
      </c>
      <c r="D46" s="162">
        <v>4.7245680937391343E-7</v>
      </c>
      <c r="E46" s="162">
        <v>2.7495184119794812E-7</v>
      </c>
      <c r="F46" s="162">
        <v>2.3670020257555619E-6</v>
      </c>
      <c r="G46" s="162">
        <v>1.8100273552390776E-7</v>
      </c>
      <c r="H46" s="162">
        <v>3.7618687144735692E-7</v>
      </c>
      <c r="I46" s="162">
        <v>0</v>
      </c>
      <c r="J46" s="162">
        <v>0</v>
      </c>
      <c r="K46" s="162">
        <v>1.2402140888761047E-6</v>
      </c>
      <c r="L46" s="162">
        <v>2.8535580657595116E-7</v>
      </c>
      <c r="M46" s="162">
        <v>3.2676527044051362E-7</v>
      </c>
      <c r="N46" s="162">
        <v>3.1939553380177461E-7</v>
      </c>
      <c r="O46" s="162">
        <v>0</v>
      </c>
      <c r="P46" s="162">
        <v>9.2875694387642252E-8</v>
      </c>
      <c r="Q46" s="162">
        <v>1.0940192814015317E-6</v>
      </c>
      <c r="R46" s="162">
        <v>1.9764039742279517E-7</v>
      </c>
      <c r="S46" s="162">
        <v>1.5687356467565215E-7</v>
      </c>
      <c r="T46" s="162">
        <v>0</v>
      </c>
      <c r="U46" s="162">
        <v>1.2470538309238286E-7</v>
      </c>
      <c r="V46" s="162">
        <v>1.7540765505301936E-7</v>
      </c>
      <c r="W46" s="162">
        <v>0</v>
      </c>
      <c r="X46" s="162">
        <v>0</v>
      </c>
      <c r="Y46" s="162">
        <v>0</v>
      </c>
      <c r="Z46" s="162">
        <v>0</v>
      </c>
      <c r="AA46" s="162">
        <v>0</v>
      </c>
      <c r="AB46" s="162">
        <v>0</v>
      </c>
      <c r="AC46" s="162">
        <v>0</v>
      </c>
      <c r="AD46" s="162">
        <v>0</v>
      </c>
      <c r="AE46" s="162">
        <v>0</v>
      </c>
      <c r="AF46" s="162">
        <v>1.8704441897365151E-6</v>
      </c>
      <c r="AG46" s="162">
        <v>8.8780276551210198E-8</v>
      </c>
      <c r="AH46" s="162">
        <v>0</v>
      </c>
      <c r="AI46" s="162">
        <v>0</v>
      </c>
      <c r="AJ46" s="162">
        <v>0</v>
      </c>
      <c r="AK46" s="162">
        <v>2.1367902681742838E-7</v>
      </c>
      <c r="AL46" s="162">
        <v>0</v>
      </c>
      <c r="AM46" s="162">
        <v>1.5369792262835626E-7</v>
      </c>
      <c r="AN46" s="162">
        <v>2.0964226360125428E-6</v>
      </c>
      <c r="AO46" s="162">
        <v>0</v>
      </c>
      <c r="AP46" s="162">
        <v>0</v>
      </c>
      <c r="AQ46" s="162">
        <v>0</v>
      </c>
      <c r="AR46" s="162">
        <v>0</v>
      </c>
      <c r="AS46" s="162">
        <v>0</v>
      </c>
      <c r="AT46" s="162">
        <v>1.0000880531145666</v>
      </c>
      <c r="AU46" s="162">
        <v>0</v>
      </c>
      <c r="AV46" s="162">
        <v>0</v>
      </c>
      <c r="AW46" s="162">
        <v>9.5334102784082727E-8</v>
      </c>
      <c r="AX46" s="162">
        <v>0</v>
      </c>
      <c r="AY46" s="162">
        <v>0</v>
      </c>
      <c r="AZ46" s="162">
        <v>0</v>
      </c>
      <c r="BA46" s="162">
        <v>0</v>
      </c>
      <c r="BB46" s="162">
        <v>0</v>
      </c>
      <c r="BC46" s="162">
        <v>0</v>
      </c>
      <c r="BD46" s="162">
        <v>1.2333313617901364E-7</v>
      </c>
      <c r="BE46" s="162">
        <v>0</v>
      </c>
      <c r="BF46" s="162">
        <v>0</v>
      </c>
      <c r="BG46" s="162">
        <v>0</v>
      </c>
      <c r="BH46" s="162">
        <v>7.2546822327910022E-8</v>
      </c>
      <c r="BI46" s="162">
        <v>0</v>
      </c>
      <c r="BJ46" s="162">
        <v>2.532721845098525E-7</v>
      </c>
      <c r="BK46" s="162">
        <v>1.1742318655916451E-6</v>
      </c>
      <c r="BL46" s="162">
        <v>1.1450283283219338E-4</v>
      </c>
      <c r="BM46" s="162">
        <v>1.9651124007360112E-4</v>
      </c>
      <c r="BN46" s="162">
        <v>5.2508949087495131E-5</v>
      </c>
      <c r="BO46" s="162">
        <v>7.3726861347999984E-5</v>
      </c>
      <c r="BP46" s="162">
        <v>7.7774803415425238E-7</v>
      </c>
      <c r="BQ46" s="162">
        <v>0</v>
      </c>
      <c r="BR46" s="162">
        <v>1.9243419176608763E-5</v>
      </c>
      <c r="BS46" s="162">
        <v>3.4424924019954489E-7</v>
      </c>
      <c r="BT46" s="162">
        <v>2.382538006162832E-6</v>
      </c>
      <c r="BU46" s="162">
        <v>7.5174575211551898E-7</v>
      </c>
      <c r="BV46" s="162">
        <v>1.6796529540087059E-7</v>
      </c>
      <c r="BW46" s="162">
        <v>2.0357084313708347E-7</v>
      </c>
      <c r="BX46" s="162">
        <v>1.7963418921749349E-6</v>
      </c>
      <c r="BY46" s="162">
        <v>4.2832882920474089E-6</v>
      </c>
      <c r="BZ46" s="162">
        <v>6.4056528810003888E-6</v>
      </c>
      <c r="CA46" s="162">
        <v>2.9992733655214376E-7</v>
      </c>
      <c r="CB46" s="162">
        <v>4.0886352696387645E-6</v>
      </c>
      <c r="CC46" s="162">
        <v>8.0821634853200819E-8</v>
      </c>
      <c r="CD46" s="162">
        <v>2.4377402022564967E-7</v>
      </c>
      <c r="CE46" s="162">
        <v>0</v>
      </c>
      <c r="CF46" s="162">
        <v>0</v>
      </c>
      <c r="CG46" s="162">
        <v>5.9815122709084595E-8</v>
      </c>
      <c r="CH46" s="162">
        <v>4.057643446964444E-7</v>
      </c>
      <c r="CI46" s="162">
        <v>9.282102274600101E-8</v>
      </c>
      <c r="CJ46" s="162">
        <v>1.7189777166123047E-9</v>
      </c>
      <c r="CK46" s="162">
        <v>0</v>
      </c>
      <c r="CL46" s="162">
        <v>2.2944891347986834E-7</v>
      </c>
      <c r="CM46" s="162">
        <v>0</v>
      </c>
      <c r="CN46" s="162">
        <v>1.3578686374644371E-7</v>
      </c>
      <c r="CO46" s="162">
        <v>3.2427195387287904E-6</v>
      </c>
      <c r="CP46" s="162">
        <v>1.6229176990307396E-6</v>
      </c>
      <c r="CQ46" s="162">
        <v>5.6305787149642433E-7</v>
      </c>
      <c r="CR46" s="162">
        <v>4.670664235512904E-7</v>
      </c>
      <c r="CS46" s="162">
        <v>1.5417840210634101E-6</v>
      </c>
      <c r="CT46" s="162">
        <v>6.3343006805620409E-7</v>
      </c>
      <c r="CU46" s="162">
        <v>1.1282468172393598E-6</v>
      </c>
      <c r="CV46" s="162">
        <v>4.6667214778672224E-6</v>
      </c>
      <c r="CW46" s="162">
        <v>1.460679490721601E-7</v>
      </c>
      <c r="CX46" s="162">
        <v>8.3017723231936451E-8</v>
      </c>
      <c r="CY46" s="162">
        <v>3.001122791576096E-7</v>
      </c>
      <c r="CZ46" s="162">
        <v>3.5356394484573927E-7</v>
      </c>
      <c r="DA46" s="162">
        <v>1.3185658606942585E-6</v>
      </c>
      <c r="DB46" s="162">
        <v>9.1693362965427882E-7</v>
      </c>
      <c r="DC46" s="162">
        <v>1.0061987833996066E-6</v>
      </c>
      <c r="DD46" s="162">
        <v>3.3249451090678797E-6</v>
      </c>
      <c r="DE46" s="162">
        <v>2.3293643282558733E-6</v>
      </c>
      <c r="DF46" s="162">
        <v>1.2668767157173943E-7</v>
      </c>
      <c r="DG46" s="162">
        <v>4.3332476012699482E-6</v>
      </c>
      <c r="DH46" s="162">
        <v>1.0006092292747466</v>
      </c>
      <c r="DI46" s="162">
        <v>0.91021720627140323</v>
      </c>
    </row>
    <row r="47" spans="2:113" s="155" customFormat="1" ht="16.5" customHeight="1">
      <c r="B47" s="143" t="s">
        <v>1758</v>
      </c>
      <c r="C47" s="143" t="s">
        <v>735</v>
      </c>
      <c r="D47" s="162">
        <v>0</v>
      </c>
      <c r="E47" s="162">
        <v>0</v>
      </c>
      <c r="F47" s="162">
        <v>0</v>
      </c>
      <c r="G47" s="162">
        <v>0</v>
      </c>
      <c r="H47" s="162">
        <v>0</v>
      </c>
      <c r="I47" s="162">
        <v>0</v>
      </c>
      <c r="J47" s="162">
        <v>0</v>
      </c>
      <c r="K47" s="162">
        <v>0</v>
      </c>
      <c r="L47" s="162">
        <v>0</v>
      </c>
      <c r="M47" s="162">
        <v>0</v>
      </c>
      <c r="N47" s="162">
        <v>0</v>
      </c>
      <c r="O47" s="162">
        <v>0</v>
      </c>
      <c r="P47" s="162">
        <v>0</v>
      </c>
      <c r="Q47" s="162">
        <v>0</v>
      </c>
      <c r="R47" s="162">
        <v>0</v>
      </c>
      <c r="S47" s="162">
        <v>0</v>
      </c>
      <c r="T47" s="162">
        <v>0</v>
      </c>
      <c r="U47" s="162">
        <v>0</v>
      </c>
      <c r="V47" s="162">
        <v>0</v>
      </c>
      <c r="W47" s="162">
        <v>0</v>
      </c>
      <c r="X47" s="162">
        <v>0</v>
      </c>
      <c r="Y47" s="162">
        <v>0</v>
      </c>
      <c r="Z47" s="162">
        <v>0</v>
      </c>
      <c r="AA47" s="162">
        <v>0</v>
      </c>
      <c r="AB47" s="162">
        <v>0</v>
      </c>
      <c r="AC47" s="162">
        <v>0</v>
      </c>
      <c r="AD47" s="162">
        <v>0</v>
      </c>
      <c r="AE47" s="162">
        <v>0</v>
      </c>
      <c r="AF47" s="162">
        <v>0</v>
      </c>
      <c r="AG47" s="162">
        <v>0</v>
      </c>
      <c r="AH47" s="162">
        <v>0</v>
      </c>
      <c r="AI47" s="162">
        <v>0</v>
      </c>
      <c r="AJ47" s="162">
        <v>0</v>
      </c>
      <c r="AK47" s="162">
        <v>0</v>
      </c>
      <c r="AL47" s="162">
        <v>0</v>
      </c>
      <c r="AM47" s="162">
        <v>0</v>
      </c>
      <c r="AN47" s="162">
        <v>0</v>
      </c>
      <c r="AO47" s="162">
        <v>0</v>
      </c>
      <c r="AP47" s="162">
        <v>0</v>
      </c>
      <c r="AQ47" s="162">
        <v>0</v>
      </c>
      <c r="AR47" s="162">
        <v>0</v>
      </c>
      <c r="AS47" s="162">
        <v>0</v>
      </c>
      <c r="AT47" s="162">
        <v>0</v>
      </c>
      <c r="AU47" s="162">
        <v>1</v>
      </c>
      <c r="AV47" s="162">
        <v>0</v>
      </c>
      <c r="AW47" s="162">
        <v>0</v>
      </c>
      <c r="AX47" s="162">
        <v>0</v>
      </c>
      <c r="AY47" s="162">
        <v>0</v>
      </c>
      <c r="AZ47" s="162">
        <v>0</v>
      </c>
      <c r="BA47" s="162">
        <v>0</v>
      </c>
      <c r="BB47" s="162">
        <v>0</v>
      </c>
      <c r="BC47" s="162">
        <v>0</v>
      </c>
      <c r="BD47" s="162">
        <v>0</v>
      </c>
      <c r="BE47" s="162">
        <v>0</v>
      </c>
      <c r="BF47" s="162">
        <v>0</v>
      </c>
      <c r="BG47" s="162">
        <v>0</v>
      </c>
      <c r="BH47" s="162">
        <v>0</v>
      </c>
      <c r="BI47" s="162">
        <v>0</v>
      </c>
      <c r="BJ47" s="162">
        <v>0</v>
      </c>
      <c r="BK47" s="162">
        <v>0</v>
      </c>
      <c r="BL47" s="162">
        <v>0</v>
      </c>
      <c r="BM47" s="162">
        <v>0</v>
      </c>
      <c r="BN47" s="162">
        <v>0</v>
      </c>
      <c r="BO47" s="162">
        <v>0</v>
      </c>
      <c r="BP47" s="162">
        <v>0</v>
      </c>
      <c r="BQ47" s="162">
        <v>0</v>
      </c>
      <c r="BR47" s="162">
        <v>0</v>
      </c>
      <c r="BS47" s="162">
        <v>0</v>
      </c>
      <c r="BT47" s="162">
        <v>0</v>
      </c>
      <c r="BU47" s="162">
        <v>0</v>
      </c>
      <c r="BV47" s="162">
        <v>0</v>
      </c>
      <c r="BW47" s="162">
        <v>0</v>
      </c>
      <c r="BX47" s="162">
        <v>0</v>
      </c>
      <c r="BY47" s="162">
        <v>0</v>
      </c>
      <c r="BZ47" s="162">
        <v>0</v>
      </c>
      <c r="CA47" s="162">
        <v>0</v>
      </c>
      <c r="CB47" s="162">
        <v>0</v>
      </c>
      <c r="CC47" s="162">
        <v>0</v>
      </c>
      <c r="CD47" s="162">
        <v>0</v>
      </c>
      <c r="CE47" s="162">
        <v>0</v>
      </c>
      <c r="CF47" s="162">
        <v>0</v>
      </c>
      <c r="CG47" s="162">
        <v>0</v>
      </c>
      <c r="CH47" s="162">
        <v>0</v>
      </c>
      <c r="CI47" s="162">
        <v>0</v>
      </c>
      <c r="CJ47" s="162">
        <v>0</v>
      </c>
      <c r="CK47" s="162">
        <v>0</v>
      </c>
      <c r="CL47" s="162">
        <v>0</v>
      </c>
      <c r="CM47" s="162">
        <v>0</v>
      </c>
      <c r="CN47" s="162">
        <v>0</v>
      </c>
      <c r="CO47" s="162">
        <v>0</v>
      </c>
      <c r="CP47" s="162">
        <v>0</v>
      </c>
      <c r="CQ47" s="162">
        <v>0</v>
      </c>
      <c r="CR47" s="162">
        <v>0</v>
      </c>
      <c r="CS47" s="162">
        <v>0</v>
      </c>
      <c r="CT47" s="162">
        <v>0</v>
      </c>
      <c r="CU47" s="162">
        <v>0</v>
      </c>
      <c r="CV47" s="162">
        <v>0</v>
      </c>
      <c r="CW47" s="162">
        <v>0</v>
      </c>
      <c r="CX47" s="162">
        <v>0</v>
      </c>
      <c r="CY47" s="162">
        <v>0</v>
      </c>
      <c r="CZ47" s="162">
        <v>0</v>
      </c>
      <c r="DA47" s="162">
        <v>0</v>
      </c>
      <c r="DB47" s="162">
        <v>0</v>
      </c>
      <c r="DC47" s="162">
        <v>0</v>
      </c>
      <c r="DD47" s="162">
        <v>0</v>
      </c>
      <c r="DE47" s="162">
        <v>0</v>
      </c>
      <c r="DF47" s="162">
        <v>0</v>
      </c>
      <c r="DG47" s="162">
        <v>0</v>
      </c>
      <c r="DH47" s="162">
        <v>1</v>
      </c>
      <c r="DI47" s="162">
        <v>0.90966301293376972</v>
      </c>
    </row>
    <row r="48" spans="2:113" s="155" customFormat="1" ht="16.5" customHeight="1">
      <c r="B48" s="143" t="s">
        <v>1759</v>
      </c>
      <c r="C48" s="143" t="s">
        <v>1861</v>
      </c>
      <c r="D48" s="162">
        <v>0</v>
      </c>
      <c r="E48" s="162">
        <v>0</v>
      </c>
      <c r="F48" s="162">
        <v>0</v>
      </c>
      <c r="G48" s="162">
        <v>0</v>
      </c>
      <c r="H48" s="162">
        <v>0</v>
      </c>
      <c r="I48" s="162">
        <v>0</v>
      </c>
      <c r="J48" s="162">
        <v>0</v>
      </c>
      <c r="K48" s="162">
        <v>0</v>
      </c>
      <c r="L48" s="162">
        <v>0</v>
      </c>
      <c r="M48" s="162">
        <v>0</v>
      </c>
      <c r="N48" s="162">
        <v>0</v>
      </c>
      <c r="O48" s="162">
        <v>0</v>
      </c>
      <c r="P48" s="162">
        <v>0</v>
      </c>
      <c r="Q48" s="162">
        <v>0</v>
      </c>
      <c r="R48" s="162">
        <v>0</v>
      </c>
      <c r="S48" s="162">
        <v>0</v>
      </c>
      <c r="T48" s="162">
        <v>0</v>
      </c>
      <c r="U48" s="162">
        <v>0</v>
      </c>
      <c r="V48" s="162">
        <v>0</v>
      </c>
      <c r="W48" s="162">
        <v>0</v>
      </c>
      <c r="X48" s="162">
        <v>0</v>
      </c>
      <c r="Y48" s="162">
        <v>0</v>
      </c>
      <c r="Z48" s="162">
        <v>0</v>
      </c>
      <c r="AA48" s="162">
        <v>0</v>
      </c>
      <c r="AB48" s="162">
        <v>0</v>
      </c>
      <c r="AC48" s="162">
        <v>0</v>
      </c>
      <c r="AD48" s="162">
        <v>0</v>
      </c>
      <c r="AE48" s="162">
        <v>0</v>
      </c>
      <c r="AF48" s="162">
        <v>0</v>
      </c>
      <c r="AG48" s="162">
        <v>0</v>
      </c>
      <c r="AH48" s="162">
        <v>0</v>
      </c>
      <c r="AI48" s="162">
        <v>0</v>
      </c>
      <c r="AJ48" s="162">
        <v>0</v>
      </c>
      <c r="AK48" s="162">
        <v>0</v>
      </c>
      <c r="AL48" s="162">
        <v>0</v>
      </c>
      <c r="AM48" s="162">
        <v>0</v>
      </c>
      <c r="AN48" s="162">
        <v>0</v>
      </c>
      <c r="AO48" s="162">
        <v>0</v>
      </c>
      <c r="AP48" s="162">
        <v>0</v>
      </c>
      <c r="AQ48" s="162">
        <v>0</v>
      </c>
      <c r="AR48" s="162">
        <v>0</v>
      </c>
      <c r="AS48" s="162">
        <v>0</v>
      </c>
      <c r="AT48" s="162">
        <v>0</v>
      </c>
      <c r="AU48" s="162">
        <v>0</v>
      </c>
      <c r="AV48" s="162">
        <v>1</v>
      </c>
      <c r="AW48" s="162">
        <v>0</v>
      </c>
      <c r="AX48" s="162">
        <v>0</v>
      </c>
      <c r="AY48" s="162">
        <v>0</v>
      </c>
      <c r="AZ48" s="162">
        <v>0</v>
      </c>
      <c r="BA48" s="162">
        <v>0</v>
      </c>
      <c r="BB48" s="162">
        <v>0</v>
      </c>
      <c r="BC48" s="162">
        <v>0</v>
      </c>
      <c r="BD48" s="162">
        <v>0</v>
      </c>
      <c r="BE48" s="162">
        <v>0</v>
      </c>
      <c r="BF48" s="162">
        <v>0</v>
      </c>
      <c r="BG48" s="162">
        <v>0</v>
      </c>
      <c r="BH48" s="162">
        <v>0</v>
      </c>
      <c r="BI48" s="162">
        <v>0</v>
      </c>
      <c r="BJ48" s="162">
        <v>0</v>
      </c>
      <c r="BK48" s="162">
        <v>0</v>
      </c>
      <c r="BL48" s="162">
        <v>0</v>
      </c>
      <c r="BM48" s="162">
        <v>0</v>
      </c>
      <c r="BN48" s="162">
        <v>0</v>
      </c>
      <c r="BO48" s="162">
        <v>0</v>
      </c>
      <c r="BP48" s="162">
        <v>0</v>
      </c>
      <c r="BQ48" s="162">
        <v>0</v>
      </c>
      <c r="BR48" s="162">
        <v>0</v>
      </c>
      <c r="BS48" s="162">
        <v>0</v>
      </c>
      <c r="BT48" s="162">
        <v>0</v>
      </c>
      <c r="BU48" s="162">
        <v>0</v>
      </c>
      <c r="BV48" s="162">
        <v>0</v>
      </c>
      <c r="BW48" s="162">
        <v>0</v>
      </c>
      <c r="BX48" s="162">
        <v>0</v>
      </c>
      <c r="BY48" s="162">
        <v>0</v>
      </c>
      <c r="BZ48" s="162">
        <v>0</v>
      </c>
      <c r="CA48" s="162">
        <v>0</v>
      </c>
      <c r="CB48" s="162">
        <v>0</v>
      </c>
      <c r="CC48" s="162">
        <v>0</v>
      </c>
      <c r="CD48" s="162">
        <v>0</v>
      </c>
      <c r="CE48" s="162">
        <v>0</v>
      </c>
      <c r="CF48" s="162">
        <v>0</v>
      </c>
      <c r="CG48" s="162">
        <v>0</v>
      </c>
      <c r="CH48" s="162">
        <v>0</v>
      </c>
      <c r="CI48" s="162">
        <v>0</v>
      </c>
      <c r="CJ48" s="162">
        <v>0</v>
      </c>
      <c r="CK48" s="162">
        <v>0</v>
      </c>
      <c r="CL48" s="162">
        <v>0</v>
      </c>
      <c r="CM48" s="162">
        <v>0</v>
      </c>
      <c r="CN48" s="162">
        <v>0</v>
      </c>
      <c r="CO48" s="162">
        <v>0</v>
      </c>
      <c r="CP48" s="162">
        <v>0</v>
      </c>
      <c r="CQ48" s="162">
        <v>0</v>
      </c>
      <c r="CR48" s="162">
        <v>0</v>
      </c>
      <c r="CS48" s="162">
        <v>0</v>
      </c>
      <c r="CT48" s="162">
        <v>0</v>
      </c>
      <c r="CU48" s="162">
        <v>0</v>
      </c>
      <c r="CV48" s="162">
        <v>0</v>
      </c>
      <c r="CW48" s="162">
        <v>0</v>
      </c>
      <c r="CX48" s="162">
        <v>0</v>
      </c>
      <c r="CY48" s="162">
        <v>0</v>
      </c>
      <c r="CZ48" s="162">
        <v>0</v>
      </c>
      <c r="DA48" s="162">
        <v>0</v>
      </c>
      <c r="DB48" s="162">
        <v>0</v>
      </c>
      <c r="DC48" s="162">
        <v>0</v>
      </c>
      <c r="DD48" s="162">
        <v>0</v>
      </c>
      <c r="DE48" s="162">
        <v>0</v>
      </c>
      <c r="DF48" s="162">
        <v>0</v>
      </c>
      <c r="DG48" s="162">
        <v>0</v>
      </c>
      <c r="DH48" s="162">
        <v>1</v>
      </c>
      <c r="DI48" s="162">
        <v>0.90966301293376972</v>
      </c>
    </row>
    <row r="49" spans="2:113" s="155" customFormat="1" ht="16.5" customHeight="1">
      <c r="B49" s="143" t="s">
        <v>1760</v>
      </c>
      <c r="C49" s="143" t="s">
        <v>1862</v>
      </c>
      <c r="D49" s="162">
        <v>0</v>
      </c>
      <c r="E49" s="162">
        <v>0</v>
      </c>
      <c r="F49" s="162">
        <v>0</v>
      </c>
      <c r="G49" s="162">
        <v>0</v>
      </c>
      <c r="H49" s="162">
        <v>0</v>
      </c>
      <c r="I49" s="162">
        <v>0</v>
      </c>
      <c r="J49" s="162">
        <v>0</v>
      </c>
      <c r="K49" s="162">
        <v>0</v>
      </c>
      <c r="L49" s="162">
        <v>0</v>
      </c>
      <c r="M49" s="162">
        <v>0</v>
      </c>
      <c r="N49" s="162">
        <v>0</v>
      </c>
      <c r="O49" s="162">
        <v>0</v>
      </c>
      <c r="P49" s="162">
        <v>0</v>
      </c>
      <c r="Q49" s="162">
        <v>0</v>
      </c>
      <c r="R49" s="162">
        <v>0</v>
      </c>
      <c r="S49" s="162">
        <v>0</v>
      </c>
      <c r="T49" s="162">
        <v>0</v>
      </c>
      <c r="U49" s="162">
        <v>0</v>
      </c>
      <c r="V49" s="162">
        <v>0</v>
      </c>
      <c r="W49" s="162">
        <v>0</v>
      </c>
      <c r="X49" s="162">
        <v>0</v>
      </c>
      <c r="Y49" s="162">
        <v>0</v>
      </c>
      <c r="Z49" s="162">
        <v>0</v>
      </c>
      <c r="AA49" s="162">
        <v>0</v>
      </c>
      <c r="AB49" s="162">
        <v>0</v>
      </c>
      <c r="AC49" s="162">
        <v>0</v>
      </c>
      <c r="AD49" s="162">
        <v>0</v>
      </c>
      <c r="AE49" s="162">
        <v>0</v>
      </c>
      <c r="AF49" s="162">
        <v>0</v>
      </c>
      <c r="AG49" s="162">
        <v>0</v>
      </c>
      <c r="AH49" s="162">
        <v>0</v>
      </c>
      <c r="AI49" s="162">
        <v>0</v>
      </c>
      <c r="AJ49" s="162">
        <v>0</v>
      </c>
      <c r="AK49" s="162">
        <v>0</v>
      </c>
      <c r="AL49" s="162">
        <v>0</v>
      </c>
      <c r="AM49" s="162">
        <v>0</v>
      </c>
      <c r="AN49" s="162">
        <v>0</v>
      </c>
      <c r="AO49" s="162">
        <v>0</v>
      </c>
      <c r="AP49" s="162">
        <v>0</v>
      </c>
      <c r="AQ49" s="162">
        <v>0</v>
      </c>
      <c r="AR49" s="162">
        <v>0</v>
      </c>
      <c r="AS49" s="162">
        <v>0</v>
      </c>
      <c r="AT49" s="162">
        <v>0</v>
      </c>
      <c r="AU49" s="162">
        <v>0</v>
      </c>
      <c r="AV49" s="162">
        <v>0</v>
      </c>
      <c r="AW49" s="162">
        <v>1</v>
      </c>
      <c r="AX49" s="162">
        <v>0</v>
      </c>
      <c r="AY49" s="162">
        <v>0</v>
      </c>
      <c r="AZ49" s="162">
        <v>0</v>
      </c>
      <c r="BA49" s="162">
        <v>0</v>
      </c>
      <c r="BB49" s="162">
        <v>0</v>
      </c>
      <c r="BC49" s="162">
        <v>0</v>
      </c>
      <c r="BD49" s="162">
        <v>0</v>
      </c>
      <c r="BE49" s="162">
        <v>0</v>
      </c>
      <c r="BF49" s="162">
        <v>0</v>
      </c>
      <c r="BG49" s="162">
        <v>0</v>
      </c>
      <c r="BH49" s="162">
        <v>0</v>
      </c>
      <c r="BI49" s="162">
        <v>0</v>
      </c>
      <c r="BJ49" s="162">
        <v>0</v>
      </c>
      <c r="BK49" s="162">
        <v>0</v>
      </c>
      <c r="BL49" s="162">
        <v>0</v>
      </c>
      <c r="BM49" s="162">
        <v>0</v>
      </c>
      <c r="BN49" s="162">
        <v>0</v>
      </c>
      <c r="BO49" s="162">
        <v>0</v>
      </c>
      <c r="BP49" s="162">
        <v>0</v>
      </c>
      <c r="BQ49" s="162">
        <v>0</v>
      </c>
      <c r="BR49" s="162">
        <v>0</v>
      </c>
      <c r="BS49" s="162">
        <v>0</v>
      </c>
      <c r="BT49" s="162">
        <v>0</v>
      </c>
      <c r="BU49" s="162">
        <v>0</v>
      </c>
      <c r="BV49" s="162">
        <v>0</v>
      </c>
      <c r="BW49" s="162">
        <v>0</v>
      </c>
      <c r="BX49" s="162">
        <v>0</v>
      </c>
      <c r="BY49" s="162">
        <v>0</v>
      </c>
      <c r="BZ49" s="162">
        <v>0</v>
      </c>
      <c r="CA49" s="162">
        <v>0</v>
      </c>
      <c r="CB49" s="162">
        <v>0</v>
      </c>
      <c r="CC49" s="162">
        <v>0</v>
      </c>
      <c r="CD49" s="162">
        <v>0</v>
      </c>
      <c r="CE49" s="162">
        <v>0</v>
      </c>
      <c r="CF49" s="162">
        <v>0</v>
      </c>
      <c r="CG49" s="162">
        <v>0</v>
      </c>
      <c r="CH49" s="162">
        <v>0</v>
      </c>
      <c r="CI49" s="162">
        <v>0</v>
      </c>
      <c r="CJ49" s="162">
        <v>0</v>
      </c>
      <c r="CK49" s="162">
        <v>0</v>
      </c>
      <c r="CL49" s="162">
        <v>0</v>
      </c>
      <c r="CM49" s="162">
        <v>0</v>
      </c>
      <c r="CN49" s="162">
        <v>0</v>
      </c>
      <c r="CO49" s="162">
        <v>0</v>
      </c>
      <c r="CP49" s="162">
        <v>0</v>
      </c>
      <c r="CQ49" s="162">
        <v>0</v>
      </c>
      <c r="CR49" s="162">
        <v>0</v>
      </c>
      <c r="CS49" s="162">
        <v>0</v>
      </c>
      <c r="CT49" s="162">
        <v>0</v>
      </c>
      <c r="CU49" s="162">
        <v>0</v>
      </c>
      <c r="CV49" s="162">
        <v>0</v>
      </c>
      <c r="CW49" s="162">
        <v>0</v>
      </c>
      <c r="CX49" s="162">
        <v>0</v>
      </c>
      <c r="CY49" s="162">
        <v>0</v>
      </c>
      <c r="CZ49" s="162">
        <v>0</v>
      </c>
      <c r="DA49" s="162">
        <v>0</v>
      </c>
      <c r="DB49" s="162">
        <v>0</v>
      </c>
      <c r="DC49" s="162">
        <v>0</v>
      </c>
      <c r="DD49" s="162">
        <v>0</v>
      </c>
      <c r="DE49" s="162">
        <v>0</v>
      </c>
      <c r="DF49" s="162">
        <v>0</v>
      </c>
      <c r="DG49" s="162">
        <v>0</v>
      </c>
      <c r="DH49" s="162">
        <v>1</v>
      </c>
      <c r="DI49" s="162">
        <v>0.90966301293376972</v>
      </c>
    </row>
    <row r="50" spans="2:113" s="155" customFormat="1" ht="16.5" customHeight="1">
      <c r="B50" s="143" t="s">
        <v>1761</v>
      </c>
      <c r="C50" s="143" t="s">
        <v>1863</v>
      </c>
      <c r="D50" s="162">
        <v>0</v>
      </c>
      <c r="E50" s="162">
        <v>0</v>
      </c>
      <c r="F50" s="162">
        <v>0</v>
      </c>
      <c r="G50" s="162">
        <v>0</v>
      </c>
      <c r="H50" s="162">
        <v>0</v>
      </c>
      <c r="I50" s="162">
        <v>0</v>
      </c>
      <c r="J50" s="162">
        <v>0</v>
      </c>
      <c r="K50" s="162">
        <v>0</v>
      </c>
      <c r="L50" s="162">
        <v>0</v>
      </c>
      <c r="M50" s="162">
        <v>0</v>
      </c>
      <c r="N50" s="162">
        <v>0</v>
      </c>
      <c r="O50" s="162">
        <v>0</v>
      </c>
      <c r="P50" s="162">
        <v>0</v>
      </c>
      <c r="Q50" s="162">
        <v>0</v>
      </c>
      <c r="R50" s="162">
        <v>0</v>
      </c>
      <c r="S50" s="162">
        <v>0</v>
      </c>
      <c r="T50" s="162">
        <v>0</v>
      </c>
      <c r="U50" s="162">
        <v>0</v>
      </c>
      <c r="V50" s="162">
        <v>0</v>
      </c>
      <c r="W50" s="162">
        <v>0</v>
      </c>
      <c r="X50" s="162">
        <v>0</v>
      </c>
      <c r="Y50" s="162">
        <v>0</v>
      </c>
      <c r="Z50" s="162">
        <v>0</v>
      </c>
      <c r="AA50" s="162">
        <v>0</v>
      </c>
      <c r="AB50" s="162">
        <v>0</v>
      </c>
      <c r="AC50" s="162">
        <v>0</v>
      </c>
      <c r="AD50" s="162">
        <v>0</v>
      </c>
      <c r="AE50" s="162">
        <v>0</v>
      </c>
      <c r="AF50" s="162">
        <v>0</v>
      </c>
      <c r="AG50" s="162">
        <v>0</v>
      </c>
      <c r="AH50" s="162">
        <v>0</v>
      </c>
      <c r="AI50" s="162">
        <v>0</v>
      </c>
      <c r="AJ50" s="162">
        <v>0</v>
      </c>
      <c r="AK50" s="162">
        <v>0</v>
      </c>
      <c r="AL50" s="162">
        <v>0</v>
      </c>
      <c r="AM50" s="162">
        <v>0</v>
      </c>
      <c r="AN50" s="162">
        <v>0</v>
      </c>
      <c r="AO50" s="162">
        <v>0</v>
      </c>
      <c r="AP50" s="162">
        <v>0</v>
      </c>
      <c r="AQ50" s="162">
        <v>0</v>
      </c>
      <c r="AR50" s="162">
        <v>0</v>
      </c>
      <c r="AS50" s="162">
        <v>0</v>
      </c>
      <c r="AT50" s="162">
        <v>0</v>
      </c>
      <c r="AU50" s="162">
        <v>0</v>
      </c>
      <c r="AV50" s="162">
        <v>0</v>
      </c>
      <c r="AW50" s="162">
        <v>0</v>
      </c>
      <c r="AX50" s="162">
        <v>1</v>
      </c>
      <c r="AY50" s="162">
        <v>0</v>
      </c>
      <c r="AZ50" s="162">
        <v>0</v>
      </c>
      <c r="BA50" s="162">
        <v>0</v>
      </c>
      <c r="BB50" s="162">
        <v>0</v>
      </c>
      <c r="BC50" s="162">
        <v>0</v>
      </c>
      <c r="BD50" s="162">
        <v>0</v>
      </c>
      <c r="BE50" s="162">
        <v>0</v>
      </c>
      <c r="BF50" s="162">
        <v>0</v>
      </c>
      <c r="BG50" s="162">
        <v>0</v>
      </c>
      <c r="BH50" s="162">
        <v>0</v>
      </c>
      <c r="BI50" s="162">
        <v>0</v>
      </c>
      <c r="BJ50" s="162">
        <v>0</v>
      </c>
      <c r="BK50" s="162">
        <v>0</v>
      </c>
      <c r="BL50" s="162">
        <v>0</v>
      </c>
      <c r="BM50" s="162">
        <v>0</v>
      </c>
      <c r="BN50" s="162">
        <v>0</v>
      </c>
      <c r="BO50" s="162">
        <v>0</v>
      </c>
      <c r="BP50" s="162">
        <v>0</v>
      </c>
      <c r="BQ50" s="162">
        <v>0</v>
      </c>
      <c r="BR50" s="162">
        <v>0</v>
      </c>
      <c r="BS50" s="162">
        <v>0</v>
      </c>
      <c r="BT50" s="162">
        <v>0</v>
      </c>
      <c r="BU50" s="162">
        <v>0</v>
      </c>
      <c r="BV50" s="162">
        <v>0</v>
      </c>
      <c r="BW50" s="162">
        <v>0</v>
      </c>
      <c r="BX50" s="162">
        <v>0</v>
      </c>
      <c r="BY50" s="162">
        <v>0</v>
      </c>
      <c r="BZ50" s="162">
        <v>0</v>
      </c>
      <c r="CA50" s="162">
        <v>0</v>
      </c>
      <c r="CB50" s="162">
        <v>0</v>
      </c>
      <c r="CC50" s="162">
        <v>0</v>
      </c>
      <c r="CD50" s="162">
        <v>0</v>
      </c>
      <c r="CE50" s="162">
        <v>0</v>
      </c>
      <c r="CF50" s="162">
        <v>0</v>
      </c>
      <c r="CG50" s="162">
        <v>0</v>
      </c>
      <c r="CH50" s="162">
        <v>0</v>
      </c>
      <c r="CI50" s="162">
        <v>0</v>
      </c>
      <c r="CJ50" s="162">
        <v>0</v>
      </c>
      <c r="CK50" s="162">
        <v>0</v>
      </c>
      <c r="CL50" s="162">
        <v>0</v>
      </c>
      <c r="CM50" s="162">
        <v>0</v>
      </c>
      <c r="CN50" s="162">
        <v>0</v>
      </c>
      <c r="CO50" s="162">
        <v>0</v>
      </c>
      <c r="CP50" s="162">
        <v>0</v>
      </c>
      <c r="CQ50" s="162">
        <v>0</v>
      </c>
      <c r="CR50" s="162">
        <v>0</v>
      </c>
      <c r="CS50" s="162">
        <v>0</v>
      </c>
      <c r="CT50" s="162">
        <v>0</v>
      </c>
      <c r="CU50" s="162">
        <v>0</v>
      </c>
      <c r="CV50" s="162">
        <v>0</v>
      </c>
      <c r="CW50" s="162">
        <v>0</v>
      </c>
      <c r="CX50" s="162">
        <v>0</v>
      </c>
      <c r="CY50" s="162">
        <v>0</v>
      </c>
      <c r="CZ50" s="162">
        <v>0</v>
      </c>
      <c r="DA50" s="162">
        <v>0</v>
      </c>
      <c r="DB50" s="162">
        <v>0</v>
      </c>
      <c r="DC50" s="162">
        <v>0</v>
      </c>
      <c r="DD50" s="162">
        <v>0</v>
      </c>
      <c r="DE50" s="162">
        <v>0</v>
      </c>
      <c r="DF50" s="162">
        <v>0</v>
      </c>
      <c r="DG50" s="162">
        <v>0</v>
      </c>
      <c r="DH50" s="162">
        <v>1</v>
      </c>
      <c r="DI50" s="162">
        <v>0.90966301293376972</v>
      </c>
    </row>
    <row r="51" spans="2:113" s="155" customFormat="1" ht="16.5" customHeight="1">
      <c r="B51" s="143" t="s">
        <v>1762</v>
      </c>
      <c r="C51" s="143" t="s">
        <v>1864</v>
      </c>
      <c r="D51" s="162">
        <v>0</v>
      </c>
      <c r="E51" s="162">
        <v>0</v>
      </c>
      <c r="F51" s="162">
        <v>0</v>
      </c>
      <c r="G51" s="162">
        <v>0</v>
      </c>
      <c r="H51" s="162">
        <v>0</v>
      </c>
      <c r="I51" s="162">
        <v>0</v>
      </c>
      <c r="J51" s="162">
        <v>0</v>
      </c>
      <c r="K51" s="162">
        <v>0</v>
      </c>
      <c r="L51" s="162">
        <v>0</v>
      </c>
      <c r="M51" s="162">
        <v>0</v>
      </c>
      <c r="N51" s="162">
        <v>0</v>
      </c>
      <c r="O51" s="162">
        <v>0</v>
      </c>
      <c r="P51" s="162">
        <v>0</v>
      </c>
      <c r="Q51" s="162">
        <v>0</v>
      </c>
      <c r="R51" s="162">
        <v>0</v>
      </c>
      <c r="S51" s="162">
        <v>0</v>
      </c>
      <c r="T51" s="162">
        <v>0</v>
      </c>
      <c r="U51" s="162">
        <v>0</v>
      </c>
      <c r="V51" s="162">
        <v>0</v>
      </c>
      <c r="W51" s="162">
        <v>0</v>
      </c>
      <c r="X51" s="162">
        <v>0</v>
      </c>
      <c r="Y51" s="162">
        <v>0</v>
      </c>
      <c r="Z51" s="162">
        <v>0</v>
      </c>
      <c r="AA51" s="162">
        <v>0</v>
      </c>
      <c r="AB51" s="162">
        <v>0</v>
      </c>
      <c r="AC51" s="162">
        <v>0</v>
      </c>
      <c r="AD51" s="162">
        <v>0</v>
      </c>
      <c r="AE51" s="162">
        <v>0</v>
      </c>
      <c r="AF51" s="162">
        <v>0</v>
      </c>
      <c r="AG51" s="162">
        <v>0</v>
      </c>
      <c r="AH51" s="162">
        <v>0</v>
      </c>
      <c r="AI51" s="162">
        <v>0</v>
      </c>
      <c r="AJ51" s="162">
        <v>0</v>
      </c>
      <c r="AK51" s="162">
        <v>0</v>
      </c>
      <c r="AL51" s="162">
        <v>0</v>
      </c>
      <c r="AM51" s="162">
        <v>0</v>
      </c>
      <c r="AN51" s="162">
        <v>0</v>
      </c>
      <c r="AO51" s="162">
        <v>0</v>
      </c>
      <c r="AP51" s="162">
        <v>0</v>
      </c>
      <c r="AQ51" s="162">
        <v>0</v>
      </c>
      <c r="AR51" s="162">
        <v>0</v>
      </c>
      <c r="AS51" s="162">
        <v>0</v>
      </c>
      <c r="AT51" s="162">
        <v>0</v>
      </c>
      <c r="AU51" s="162">
        <v>0</v>
      </c>
      <c r="AV51" s="162">
        <v>0</v>
      </c>
      <c r="AW51" s="162">
        <v>0</v>
      </c>
      <c r="AX51" s="162">
        <v>0</v>
      </c>
      <c r="AY51" s="162">
        <v>1</v>
      </c>
      <c r="AZ51" s="162">
        <v>0</v>
      </c>
      <c r="BA51" s="162">
        <v>0</v>
      </c>
      <c r="BB51" s="162">
        <v>0</v>
      </c>
      <c r="BC51" s="162">
        <v>0</v>
      </c>
      <c r="BD51" s="162">
        <v>0</v>
      </c>
      <c r="BE51" s="162">
        <v>0</v>
      </c>
      <c r="BF51" s="162">
        <v>0</v>
      </c>
      <c r="BG51" s="162">
        <v>0</v>
      </c>
      <c r="BH51" s="162">
        <v>0</v>
      </c>
      <c r="BI51" s="162">
        <v>0</v>
      </c>
      <c r="BJ51" s="162">
        <v>0</v>
      </c>
      <c r="BK51" s="162">
        <v>0</v>
      </c>
      <c r="BL51" s="162">
        <v>0</v>
      </c>
      <c r="BM51" s="162">
        <v>0</v>
      </c>
      <c r="BN51" s="162">
        <v>0</v>
      </c>
      <c r="BO51" s="162">
        <v>0</v>
      </c>
      <c r="BP51" s="162">
        <v>0</v>
      </c>
      <c r="BQ51" s="162">
        <v>0</v>
      </c>
      <c r="BR51" s="162">
        <v>0</v>
      </c>
      <c r="BS51" s="162">
        <v>0</v>
      </c>
      <c r="BT51" s="162">
        <v>0</v>
      </c>
      <c r="BU51" s="162">
        <v>0</v>
      </c>
      <c r="BV51" s="162">
        <v>0</v>
      </c>
      <c r="BW51" s="162">
        <v>0</v>
      </c>
      <c r="BX51" s="162">
        <v>0</v>
      </c>
      <c r="BY51" s="162">
        <v>0</v>
      </c>
      <c r="BZ51" s="162">
        <v>0</v>
      </c>
      <c r="CA51" s="162">
        <v>0</v>
      </c>
      <c r="CB51" s="162">
        <v>0</v>
      </c>
      <c r="CC51" s="162">
        <v>0</v>
      </c>
      <c r="CD51" s="162">
        <v>0</v>
      </c>
      <c r="CE51" s="162">
        <v>0</v>
      </c>
      <c r="CF51" s="162">
        <v>0</v>
      </c>
      <c r="CG51" s="162">
        <v>0</v>
      </c>
      <c r="CH51" s="162">
        <v>0</v>
      </c>
      <c r="CI51" s="162">
        <v>0</v>
      </c>
      <c r="CJ51" s="162">
        <v>0</v>
      </c>
      <c r="CK51" s="162">
        <v>0</v>
      </c>
      <c r="CL51" s="162">
        <v>0</v>
      </c>
      <c r="CM51" s="162">
        <v>0</v>
      </c>
      <c r="CN51" s="162">
        <v>0</v>
      </c>
      <c r="CO51" s="162">
        <v>0</v>
      </c>
      <c r="CP51" s="162">
        <v>0</v>
      </c>
      <c r="CQ51" s="162">
        <v>0</v>
      </c>
      <c r="CR51" s="162">
        <v>0</v>
      </c>
      <c r="CS51" s="162">
        <v>0</v>
      </c>
      <c r="CT51" s="162">
        <v>0</v>
      </c>
      <c r="CU51" s="162">
        <v>0</v>
      </c>
      <c r="CV51" s="162">
        <v>0</v>
      </c>
      <c r="CW51" s="162">
        <v>0</v>
      </c>
      <c r="CX51" s="162">
        <v>0</v>
      </c>
      <c r="CY51" s="162">
        <v>0</v>
      </c>
      <c r="CZ51" s="162">
        <v>0</v>
      </c>
      <c r="DA51" s="162">
        <v>0</v>
      </c>
      <c r="DB51" s="162">
        <v>0</v>
      </c>
      <c r="DC51" s="162">
        <v>0</v>
      </c>
      <c r="DD51" s="162">
        <v>0</v>
      </c>
      <c r="DE51" s="162">
        <v>0</v>
      </c>
      <c r="DF51" s="162">
        <v>0</v>
      </c>
      <c r="DG51" s="162">
        <v>0</v>
      </c>
      <c r="DH51" s="162">
        <v>1</v>
      </c>
      <c r="DI51" s="162">
        <v>0.90966301293376972</v>
      </c>
    </row>
    <row r="52" spans="2:113" s="155" customFormat="1" ht="16.5" customHeight="1">
      <c r="B52" s="143" t="s">
        <v>1763</v>
      </c>
      <c r="C52" s="143" t="s">
        <v>1865</v>
      </c>
      <c r="D52" s="162">
        <v>0</v>
      </c>
      <c r="E52" s="162">
        <v>0</v>
      </c>
      <c r="F52" s="162">
        <v>0</v>
      </c>
      <c r="G52" s="162">
        <v>0</v>
      </c>
      <c r="H52" s="162">
        <v>0</v>
      </c>
      <c r="I52" s="162">
        <v>0</v>
      </c>
      <c r="J52" s="162">
        <v>0</v>
      </c>
      <c r="K52" s="162">
        <v>0</v>
      </c>
      <c r="L52" s="162">
        <v>0</v>
      </c>
      <c r="M52" s="162">
        <v>0</v>
      </c>
      <c r="N52" s="162">
        <v>0</v>
      </c>
      <c r="O52" s="162">
        <v>0</v>
      </c>
      <c r="P52" s="162">
        <v>0</v>
      </c>
      <c r="Q52" s="162">
        <v>0</v>
      </c>
      <c r="R52" s="162">
        <v>0</v>
      </c>
      <c r="S52" s="162">
        <v>0</v>
      </c>
      <c r="T52" s="162">
        <v>0</v>
      </c>
      <c r="U52" s="162">
        <v>0</v>
      </c>
      <c r="V52" s="162">
        <v>0</v>
      </c>
      <c r="W52" s="162">
        <v>0</v>
      </c>
      <c r="X52" s="162">
        <v>0</v>
      </c>
      <c r="Y52" s="162">
        <v>0</v>
      </c>
      <c r="Z52" s="162">
        <v>0</v>
      </c>
      <c r="AA52" s="162">
        <v>0</v>
      </c>
      <c r="AB52" s="162">
        <v>0</v>
      </c>
      <c r="AC52" s="162">
        <v>0</v>
      </c>
      <c r="AD52" s="162">
        <v>0</v>
      </c>
      <c r="AE52" s="162">
        <v>0</v>
      </c>
      <c r="AF52" s="162">
        <v>0</v>
      </c>
      <c r="AG52" s="162">
        <v>0</v>
      </c>
      <c r="AH52" s="162">
        <v>0</v>
      </c>
      <c r="AI52" s="162">
        <v>0</v>
      </c>
      <c r="AJ52" s="162">
        <v>0</v>
      </c>
      <c r="AK52" s="162">
        <v>0</v>
      </c>
      <c r="AL52" s="162">
        <v>0</v>
      </c>
      <c r="AM52" s="162">
        <v>0</v>
      </c>
      <c r="AN52" s="162">
        <v>0</v>
      </c>
      <c r="AO52" s="162">
        <v>0</v>
      </c>
      <c r="AP52" s="162">
        <v>0</v>
      </c>
      <c r="AQ52" s="162">
        <v>0</v>
      </c>
      <c r="AR52" s="162">
        <v>0</v>
      </c>
      <c r="AS52" s="162">
        <v>0</v>
      </c>
      <c r="AT52" s="162">
        <v>0</v>
      </c>
      <c r="AU52" s="162">
        <v>0</v>
      </c>
      <c r="AV52" s="162">
        <v>0</v>
      </c>
      <c r="AW52" s="162">
        <v>0</v>
      </c>
      <c r="AX52" s="162">
        <v>0</v>
      </c>
      <c r="AY52" s="162">
        <v>0</v>
      </c>
      <c r="AZ52" s="162">
        <v>1</v>
      </c>
      <c r="BA52" s="162">
        <v>0</v>
      </c>
      <c r="BB52" s="162">
        <v>0</v>
      </c>
      <c r="BC52" s="162">
        <v>0</v>
      </c>
      <c r="BD52" s="162">
        <v>0</v>
      </c>
      <c r="BE52" s="162">
        <v>0</v>
      </c>
      <c r="BF52" s="162">
        <v>0</v>
      </c>
      <c r="BG52" s="162">
        <v>0</v>
      </c>
      <c r="BH52" s="162">
        <v>0</v>
      </c>
      <c r="BI52" s="162">
        <v>0</v>
      </c>
      <c r="BJ52" s="162">
        <v>0</v>
      </c>
      <c r="BK52" s="162">
        <v>0</v>
      </c>
      <c r="BL52" s="162">
        <v>0</v>
      </c>
      <c r="BM52" s="162">
        <v>0</v>
      </c>
      <c r="BN52" s="162">
        <v>0</v>
      </c>
      <c r="BO52" s="162">
        <v>0</v>
      </c>
      <c r="BP52" s="162">
        <v>0</v>
      </c>
      <c r="BQ52" s="162">
        <v>0</v>
      </c>
      <c r="BR52" s="162">
        <v>0</v>
      </c>
      <c r="BS52" s="162">
        <v>0</v>
      </c>
      <c r="BT52" s="162">
        <v>0</v>
      </c>
      <c r="BU52" s="162">
        <v>0</v>
      </c>
      <c r="BV52" s="162">
        <v>0</v>
      </c>
      <c r="BW52" s="162">
        <v>0</v>
      </c>
      <c r="BX52" s="162">
        <v>0</v>
      </c>
      <c r="BY52" s="162">
        <v>0</v>
      </c>
      <c r="BZ52" s="162">
        <v>0</v>
      </c>
      <c r="CA52" s="162">
        <v>0</v>
      </c>
      <c r="CB52" s="162">
        <v>0</v>
      </c>
      <c r="CC52" s="162">
        <v>0</v>
      </c>
      <c r="CD52" s="162">
        <v>0</v>
      </c>
      <c r="CE52" s="162">
        <v>0</v>
      </c>
      <c r="CF52" s="162">
        <v>0</v>
      </c>
      <c r="CG52" s="162">
        <v>0</v>
      </c>
      <c r="CH52" s="162">
        <v>0</v>
      </c>
      <c r="CI52" s="162">
        <v>0</v>
      </c>
      <c r="CJ52" s="162">
        <v>0</v>
      </c>
      <c r="CK52" s="162">
        <v>0</v>
      </c>
      <c r="CL52" s="162">
        <v>0</v>
      </c>
      <c r="CM52" s="162">
        <v>0</v>
      </c>
      <c r="CN52" s="162">
        <v>0</v>
      </c>
      <c r="CO52" s="162">
        <v>0</v>
      </c>
      <c r="CP52" s="162">
        <v>0</v>
      </c>
      <c r="CQ52" s="162">
        <v>0</v>
      </c>
      <c r="CR52" s="162">
        <v>0</v>
      </c>
      <c r="CS52" s="162">
        <v>0</v>
      </c>
      <c r="CT52" s="162">
        <v>0</v>
      </c>
      <c r="CU52" s="162">
        <v>0</v>
      </c>
      <c r="CV52" s="162">
        <v>0</v>
      </c>
      <c r="CW52" s="162">
        <v>0</v>
      </c>
      <c r="CX52" s="162">
        <v>0</v>
      </c>
      <c r="CY52" s="162">
        <v>0</v>
      </c>
      <c r="CZ52" s="162">
        <v>0</v>
      </c>
      <c r="DA52" s="162">
        <v>0</v>
      </c>
      <c r="DB52" s="162">
        <v>0</v>
      </c>
      <c r="DC52" s="162">
        <v>0</v>
      </c>
      <c r="DD52" s="162">
        <v>0</v>
      </c>
      <c r="DE52" s="162">
        <v>0</v>
      </c>
      <c r="DF52" s="162">
        <v>0</v>
      </c>
      <c r="DG52" s="162">
        <v>0</v>
      </c>
      <c r="DH52" s="162">
        <v>1</v>
      </c>
      <c r="DI52" s="162">
        <v>0.90966301293376972</v>
      </c>
    </row>
    <row r="53" spans="2:113" s="155" customFormat="1" ht="16.5" customHeight="1">
      <c r="B53" s="143" t="s">
        <v>1764</v>
      </c>
      <c r="C53" s="143" t="s">
        <v>1866</v>
      </c>
      <c r="D53" s="162">
        <v>0</v>
      </c>
      <c r="E53" s="162">
        <v>0</v>
      </c>
      <c r="F53" s="162">
        <v>0</v>
      </c>
      <c r="G53" s="162">
        <v>0</v>
      </c>
      <c r="H53" s="162">
        <v>0</v>
      </c>
      <c r="I53" s="162">
        <v>0</v>
      </c>
      <c r="J53" s="162">
        <v>0</v>
      </c>
      <c r="K53" s="162">
        <v>0</v>
      </c>
      <c r="L53" s="162">
        <v>0</v>
      </c>
      <c r="M53" s="162">
        <v>0</v>
      </c>
      <c r="N53" s="162">
        <v>0</v>
      </c>
      <c r="O53" s="162">
        <v>0</v>
      </c>
      <c r="P53" s="162">
        <v>0</v>
      </c>
      <c r="Q53" s="162">
        <v>0</v>
      </c>
      <c r="R53" s="162">
        <v>0</v>
      </c>
      <c r="S53" s="162">
        <v>0</v>
      </c>
      <c r="T53" s="162">
        <v>0</v>
      </c>
      <c r="U53" s="162">
        <v>0</v>
      </c>
      <c r="V53" s="162">
        <v>0</v>
      </c>
      <c r="W53" s="162">
        <v>0</v>
      </c>
      <c r="X53" s="162">
        <v>0</v>
      </c>
      <c r="Y53" s="162">
        <v>0</v>
      </c>
      <c r="Z53" s="162">
        <v>0</v>
      </c>
      <c r="AA53" s="162">
        <v>0</v>
      </c>
      <c r="AB53" s="162">
        <v>0</v>
      </c>
      <c r="AC53" s="162">
        <v>0</v>
      </c>
      <c r="AD53" s="162">
        <v>0</v>
      </c>
      <c r="AE53" s="162">
        <v>0</v>
      </c>
      <c r="AF53" s="162">
        <v>0</v>
      </c>
      <c r="AG53" s="162">
        <v>0</v>
      </c>
      <c r="AH53" s="162">
        <v>0</v>
      </c>
      <c r="AI53" s="162">
        <v>0</v>
      </c>
      <c r="AJ53" s="162">
        <v>0</v>
      </c>
      <c r="AK53" s="162">
        <v>0</v>
      </c>
      <c r="AL53" s="162">
        <v>0</v>
      </c>
      <c r="AM53" s="162">
        <v>0</v>
      </c>
      <c r="AN53" s="162">
        <v>0</v>
      </c>
      <c r="AO53" s="162">
        <v>0</v>
      </c>
      <c r="AP53" s="162">
        <v>0</v>
      </c>
      <c r="AQ53" s="162">
        <v>0</v>
      </c>
      <c r="AR53" s="162">
        <v>0</v>
      </c>
      <c r="AS53" s="162">
        <v>0</v>
      </c>
      <c r="AT53" s="162">
        <v>0</v>
      </c>
      <c r="AU53" s="162">
        <v>0</v>
      </c>
      <c r="AV53" s="162">
        <v>0</v>
      </c>
      <c r="AW53" s="162">
        <v>0</v>
      </c>
      <c r="AX53" s="162">
        <v>0</v>
      </c>
      <c r="AY53" s="162">
        <v>0</v>
      </c>
      <c r="AZ53" s="162">
        <v>0</v>
      </c>
      <c r="BA53" s="162">
        <v>1</v>
      </c>
      <c r="BB53" s="162">
        <v>0</v>
      </c>
      <c r="BC53" s="162">
        <v>0</v>
      </c>
      <c r="BD53" s="162">
        <v>0</v>
      </c>
      <c r="BE53" s="162">
        <v>0</v>
      </c>
      <c r="BF53" s="162">
        <v>0</v>
      </c>
      <c r="BG53" s="162">
        <v>0</v>
      </c>
      <c r="BH53" s="162">
        <v>0</v>
      </c>
      <c r="BI53" s="162">
        <v>0</v>
      </c>
      <c r="BJ53" s="162">
        <v>0</v>
      </c>
      <c r="BK53" s="162">
        <v>0</v>
      </c>
      <c r="BL53" s="162">
        <v>0</v>
      </c>
      <c r="BM53" s="162">
        <v>0</v>
      </c>
      <c r="BN53" s="162">
        <v>0</v>
      </c>
      <c r="BO53" s="162">
        <v>0</v>
      </c>
      <c r="BP53" s="162">
        <v>0</v>
      </c>
      <c r="BQ53" s="162">
        <v>0</v>
      </c>
      <c r="BR53" s="162">
        <v>0</v>
      </c>
      <c r="BS53" s="162">
        <v>0</v>
      </c>
      <c r="BT53" s="162">
        <v>0</v>
      </c>
      <c r="BU53" s="162">
        <v>0</v>
      </c>
      <c r="BV53" s="162">
        <v>0</v>
      </c>
      <c r="BW53" s="162">
        <v>0</v>
      </c>
      <c r="BX53" s="162">
        <v>0</v>
      </c>
      <c r="BY53" s="162">
        <v>0</v>
      </c>
      <c r="BZ53" s="162">
        <v>0</v>
      </c>
      <c r="CA53" s="162">
        <v>0</v>
      </c>
      <c r="CB53" s="162">
        <v>0</v>
      </c>
      <c r="CC53" s="162">
        <v>0</v>
      </c>
      <c r="CD53" s="162">
        <v>0</v>
      </c>
      <c r="CE53" s="162">
        <v>0</v>
      </c>
      <c r="CF53" s="162">
        <v>0</v>
      </c>
      <c r="CG53" s="162">
        <v>0</v>
      </c>
      <c r="CH53" s="162">
        <v>0</v>
      </c>
      <c r="CI53" s="162">
        <v>0</v>
      </c>
      <c r="CJ53" s="162">
        <v>0</v>
      </c>
      <c r="CK53" s="162">
        <v>0</v>
      </c>
      <c r="CL53" s="162">
        <v>0</v>
      </c>
      <c r="CM53" s="162">
        <v>0</v>
      </c>
      <c r="CN53" s="162">
        <v>0</v>
      </c>
      <c r="CO53" s="162">
        <v>0</v>
      </c>
      <c r="CP53" s="162">
        <v>0</v>
      </c>
      <c r="CQ53" s="162">
        <v>0</v>
      </c>
      <c r="CR53" s="162">
        <v>0</v>
      </c>
      <c r="CS53" s="162">
        <v>0</v>
      </c>
      <c r="CT53" s="162">
        <v>0</v>
      </c>
      <c r="CU53" s="162">
        <v>0</v>
      </c>
      <c r="CV53" s="162">
        <v>0</v>
      </c>
      <c r="CW53" s="162">
        <v>0</v>
      </c>
      <c r="CX53" s="162">
        <v>0</v>
      </c>
      <c r="CY53" s="162">
        <v>0</v>
      </c>
      <c r="CZ53" s="162">
        <v>0</v>
      </c>
      <c r="DA53" s="162">
        <v>0</v>
      </c>
      <c r="DB53" s="162">
        <v>0</v>
      </c>
      <c r="DC53" s="162">
        <v>0</v>
      </c>
      <c r="DD53" s="162">
        <v>0</v>
      </c>
      <c r="DE53" s="162">
        <v>0</v>
      </c>
      <c r="DF53" s="162">
        <v>0</v>
      </c>
      <c r="DG53" s="162">
        <v>0</v>
      </c>
      <c r="DH53" s="162">
        <v>1</v>
      </c>
      <c r="DI53" s="162">
        <v>0.90966301293376972</v>
      </c>
    </row>
    <row r="54" spans="2:113" s="155" customFormat="1" ht="16.5" customHeight="1">
      <c r="B54" s="143" t="s">
        <v>1765</v>
      </c>
      <c r="C54" s="143" t="s">
        <v>1867</v>
      </c>
      <c r="D54" s="162">
        <v>0</v>
      </c>
      <c r="E54" s="162">
        <v>0</v>
      </c>
      <c r="F54" s="162">
        <v>0</v>
      </c>
      <c r="G54" s="162">
        <v>0</v>
      </c>
      <c r="H54" s="162">
        <v>0</v>
      </c>
      <c r="I54" s="162">
        <v>0</v>
      </c>
      <c r="J54" s="162">
        <v>0</v>
      </c>
      <c r="K54" s="162">
        <v>0</v>
      </c>
      <c r="L54" s="162">
        <v>0</v>
      </c>
      <c r="M54" s="162">
        <v>0</v>
      </c>
      <c r="N54" s="162">
        <v>0</v>
      </c>
      <c r="O54" s="162">
        <v>0</v>
      </c>
      <c r="P54" s="162">
        <v>0</v>
      </c>
      <c r="Q54" s="162">
        <v>0</v>
      </c>
      <c r="R54" s="162">
        <v>0</v>
      </c>
      <c r="S54" s="162">
        <v>0</v>
      </c>
      <c r="T54" s="162">
        <v>0</v>
      </c>
      <c r="U54" s="162">
        <v>0</v>
      </c>
      <c r="V54" s="162">
        <v>0</v>
      </c>
      <c r="W54" s="162">
        <v>0</v>
      </c>
      <c r="X54" s="162">
        <v>0</v>
      </c>
      <c r="Y54" s="162">
        <v>0</v>
      </c>
      <c r="Z54" s="162">
        <v>0</v>
      </c>
      <c r="AA54" s="162">
        <v>0</v>
      </c>
      <c r="AB54" s="162">
        <v>0</v>
      </c>
      <c r="AC54" s="162">
        <v>0</v>
      </c>
      <c r="AD54" s="162">
        <v>0</v>
      </c>
      <c r="AE54" s="162">
        <v>0</v>
      </c>
      <c r="AF54" s="162">
        <v>0</v>
      </c>
      <c r="AG54" s="162">
        <v>0</v>
      </c>
      <c r="AH54" s="162">
        <v>0</v>
      </c>
      <c r="AI54" s="162">
        <v>0</v>
      </c>
      <c r="AJ54" s="162">
        <v>0</v>
      </c>
      <c r="AK54" s="162">
        <v>0</v>
      </c>
      <c r="AL54" s="162">
        <v>0</v>
      </c>
      <c r="AM54" s="162">
        <v>0</v>
      </c>
      <c r="AN54" s="162">
        <v>0</v>
      </c>
      <c r="AO54" s="162">
        <v>0</v>
      </c>
      <c r="AP54" s="162">
        <v>0</v>
      </c>
      <c r="AQ54" s="162">
        <v>0</v>
      </c>
      <c r="AR54" s="162">
        <v>0</v>
      </c>
      <c r="AS54" s="162">
        <v>0</v>
      </c>
      <c r="AT54" s="162">
        <v>0</v>
      </c>
      <c r="AU54" s="162">
        <v>0</v>
      </c>
      <c r="AV54" s="162">
        <v>0</v>
      </c>
      <c r="AW54" s="162">
        <v>0</v>
      </c>
      <c r="AX54" s="162">
        <v>0</v>
      </c>
      <c r="AY54" s="162">
        <v>0</v>
      </c>
      <c r="AZ54" s="162">
        <v>0</v>
      </c>
      <c r="BA54" s="162">
        <v>0</v>
      </c>
      <c r="BB54" s="162">
        <v>1</v>
      </c>
      <c r="BC54" s="162">
        <v>0</v>
      </c>
      <c r="BD54" s="162">
        <v>0</v>
      </c>
      <c r="BE54" s="162">
        <v>0</v>
      </c>
      <c r="BF54" s="162">
        <v>0</v>
      </c>
      <c r="BG54" s="162">
        <v>0</v>
      </c>
      <c r="BH54" s="162">
        <v>0</v>
      </c>
      <c r="BI54" s="162">
        <v>0</v>
      </c>
      <c r="BJ54" s="162">
        <v>0</v>
      </c>
      <c r="BK54" s="162">
        <v>0</v>
      </c>
      <c r="BL54" s="162">
        <v>0</v>
      </c>
      <c r="BM54" s="162">
        <v>0</v>
      </c>
      <c r="BN54" s="162">
        <v>0</v>
      </c>
      <c r="BO54" s="162">
        <v>0</v>
      </c>
      <c r="BP54" s="162">
        <v>0</v>
      </c>
      <c r="BQ54" s="162">
        <v>0</v>
      </c>
      <c r="BR54" s="162">
        <v>0</v>
      </c>
      <c r="BS54" s="162">
        <v>0</v>
      </c>
      <c r="BT54" s="162">
        <v>0</v>
      </c>
      <c r="BU54" s="162">
        <v>0</v>
      </c>
      <c r="BV54" s="162">
        <v>0</v>
      </c>
      <c r="BW54" s="162">
        <v>0</v>
      </c>
      <c r="BX54" s="162">
        <v>0</v>
      </c>
      <c r="BY54" s="162">
        <v>0</v>
      </c>
      <c r="BZ54" s="162">
        <v>0</v>
      </c>
      <c r="CA54" s="162">
        <v>0</v>
      </c>
      <c r="CB54" s="162">
        <v>0</v>
      </c>
      <c r="CC54" s="162">
        <v>0</v>
      </c>
      <c r="CD54" s="162">
        <v>0</v>
      </c>
      <c r="CE54" s="162">
        <v>0</v>
      </c>
      <c r="CF54" s="162">
        <v>0</v>
      </c>
      <c r="CG54" s="162">
        <v>0</v>
      </c>
      <c r="CH54" s="162">
        <v>0</v>
      </c>
      <c r="CI54" s="162">
        <v>0</v>
      </c>
      <c r="CJ54" s="162">
        <v>0</v>
      </c>
      <c r="CK54" s="162">
        <v>0</v>
      </c>
      <c r="CL54" s="162">
        <v>0</v>
      </c>
      <c r="CM54" s="162">
        <v>0</v>
      </c>
      <c r="CN54" s="162">
        <v>0</v>
      </c>
      <c r="CO54" s="162">
        <v>0</v>
      </c>
      <c r="CP54" s="162">
        <v>0</v>
      </c>
      <c r="CQ54" s="162">
        <v>0</v>
      </c>
      <c r="CR54" s="162">
        <v>0</v>
      </c>
      <c r="CS54" s="162">
        <v>0</v>
      </c>
      <c r="CT54" s="162">
        <v>0</v>
      </c>
      <c r="CU54" s="162">
        <v>0</v>
      </c>
      <c r="CV54" s="162">
        <v>0</v>
      </c>
      <c r="CW54" s="162">
        <v>0</v>
      </c>
      <c r="CX54" s="162">
        <v>0</v>
      </c>
      <c r="CY54" s="162">
        <v>0</v>
      </c>
      <c r="CZ54" s="162">
        <v>0</v>
      </c>
      <c r="DA54" s="162">
        <v>0</v>
      </c>
      <c r="DB54" s="162">
        <v>0</v>
      </c>
      <c r="DC54" s="162">
        <v>0</v>
      </c>
      <c r="DD54" s="162">
        <v>0</v>
      </c>
      <c r="DE54" s="162">
        <v>0</v>
      </c>
      <c r="DF54" s="162">
        <v>0</v>
      </c>
      <c r="DG54" s="162">
        <v>0</v>
      </c>
      <c r="DH54" s="162">
        <v>1</v>
      </c>
      <c r="DI54" s="162">
        <v>0.90966301293376972</v>
      </c>
    </row>
    <row r="55" spans="2:113" s="155" customFormat="1" ht="16.5" customHeight="1">
      <c r="B55" s="143" t="s">
        <v>1766</v>
      </c>
      <c r="C55" s="143" t="s">
        <v>1868</v>
      </c>
      <c r="D55" s="162">
        <v>0</v>
      </c>
      <c r="E55" s="162">
        <v>0</v>
      </c>
      <c r="F55" s="162">
        <v>0</v>
      </c>
      <c r="G55" s="162">
        <v>0</v>
      </c>
      <c r="H55" s="162">
        <v>0</v>
      </c>
      <c r="I55" s="162">
        <v>0</v>
      </c>
      <c r="J55" s="162">
        <v>0</v>
      </c>
      <c r="K55" s="162">
        <v>0</v>
      </c>
      <c r="L55" s="162">
        <v>0</v>
      </c>
      <c r="M55" s="162">
        <v>0</v>
      </c>
      <c r="N55" s="162">
        <v>0</v>
      </c>
      <c r="O55" s="162">
        <v>0</v>
      </c>
      <c r="P55" s="162">
        <v>0</v>
      </c>
      <c r="Q55" s="162">
        <v>0</v>
      </c>
      <c r="R55" s="162">
        <v>0</v>
      </c>
      <c r="S55" s="162">
        <v>0</v>
      </c>
      <c r="T55" s="162">
        <v>0</v>
      </c>
      <c r="U55" s="162">
        <v>0</v>
      </c>
      <c r="V55" s="162">
        <v>0</v>
      </c>
      <c r="W55" s="162">
        <v>0</v>
      </c>
      <c r="X55" s="162">
        <v>0</v>
      </c>
      <c r="Y55" s="162">
        <v>0</v>
      </c>
      <c r="Z55" s="162">
        <v>0</v>
      </c>
      <c r="AA55" s="162">
        <v>0</v>
      </c>
      <c r="AB55" s="162">
        <v>0</v>
      </c>
      <c r="AC55" s="162">
        <v>0</v>
      </c>
      <c r="AD55" s="162">
        <v>0</v>
      </c>
      <c r="AE55" s="162">
        <v>0</v>
      </c>
      <c r="AF55" s="162">
        <v>0</v>
      </c>
      <c r="AG55" s="162">
        <v>0</v>
      </c>
      <c r="AH55" s="162">
        <v>0</v>
      </c>
      <c r="AI55" s="162">
        <v>0</v>
      </c>
      <c r="AJ55" s="162">
        <v>0</v>
      </c>
      <c r="AK55" s="162">
        <v>0</v>
      </c>
      <c r="AL55" s="162">
        <v>0</v>
      </c>
      <c r="AM55" s="162">
        <v>0</v>
      </c>
      <c r="AN55" s="162">
        <v>0</v>
      </c>
      <c r="AO55" s="162">
        <v>0</v>
      </c>
      <c r="AP55" s="162">
        <v>0</v>
      </c>
      <c r="AQ55" s="162">
        <v>0</v>
      </c>
      <c r="AR55" s="162">
        <v>0</v>
      </c>
      <c r="AS55" s="162">
        <v>0</v>
      </c>
      <c r="AT55" s="162">
        <v>0</v>
      </c>
      <c r="AU55" s="162">
        <v>0</v>
      </c>
      <c r="AV55" s="162">
        <v>0</v>
      </c>
      <c r="AW55" s="162">
        <v>0</v>
      </c>
      <c r="AX55" s="162">
        <v>0</v>
      </c>
      <c r="AY55" s="162">
        <v>0</v>
      </c>
      <c r="AZ55" s="162">
        <v>0</v>
      </c>
      <c r="BA55" s="162">
        <v>0</v>
      </c>
      <c r="BB55" s="162">
        <v>0</v>
      </c>
      <c r="BC55" s="162">
        <v>1</v>
      </c>
      <c r="BD55" s="162">
        <v>0</v>
      </c>
      <c r="BE55" s="162">
        <v>0</v>
      </c>
      <c r="BF55" s="162">
        <v>0</v>
      </c>
      <c r="BG55" s="162">
        <v>0</v>
      </c>
      <c r="BH55" s="162">
        <v>0</v>
      </c>
      <c r="BI55" s="162">
        <v>0</v>
      </c>
      <c r="BJ55" s="162">
        <v>0</v>
      </c>
      <c r="BK55" s="162">
        <v>0</v>
      </c>
      <c r="BL55" s="162">
        <v>0</v>
      </c>
      <c r="BM55" s="162">
        <v>0</v>
      </c>
      <c r="BN55" s="162">
        <v>0</v>
      </c>
      <c r="BO55" s="162">
        <v>0</v>
      </c>
      <c r="BP55" s="162">
        <v>0</v>
      </c>
      <c r="BQ55" s="162">
        <v>0</v>
      </c>
      <c r="BR55" s="162">
        <v>0</v>
      </c>
      <c r="BS55" s="162">
        <v>0</v>
      </c>
      <c r="BT55" s="162">
        <v>0</v>
      </c>
      <c r="BU55" s="162">
        <v>0</v>
      </c>
      <c r="BV55" s="162">
        <v>0</v>
      </c>
      <c r="BW55" s="162">
        <v>0</v>
      </c>
      <c r="BX55" s="162">
        <v>0</v>
      </c>
      <c r="BY55" s="162">
        <v>0</v>
      </c>
      <c r="BZ55" s="162">
        <v>0</v>
      </c>
      <c r="CA55" s="162">
        <v>0</v>
      </c>
      <c r="CB55" s="162">
        <v>0</v>
      </c>
      <c r="CC55" s="162">
        <v>0</v>
      </c>
      <c r="CD55" s="162">
        <v>0</v>
      </c>
      <c r="CE55" s="162">
        <v>0</v>
      </c>
      <c r="CF55" s="162">
        <v>0</v>
      </c>
      <c r="CG55" s="162">
        <v>0</v>
      </c>
      <c r="CH55" s="162">
        <v>0</v>
      </c>
      <c r="CI55" s="162">
        <v>0</v>
      </c>
      <c r="CJ55" s="162">
        <v>0</v>
      </c>
      <c r="CK55" s="162">
        <v>0</v>
      </c>
      <c r="CL55" s="162">
        <v>0</v>
      </c>
      <c r="CM55" s="162">
        <v>0</v>
      </c>
      <c r="CN55" s="162">
        <v>0</v>
      </c>
      <c r="CO55" s="162">
        <v>0</v>
      </c>
      <c r="CP55" s="162">
        <v>0</v>
      </c>
      <c r="CQ55" s="162">
        <v>0</v>
      </c>
      <c r="CR55" s="162">
        <v>0</v>
      </c>
      <c r="CS55" s="162">
        <v>0</v>
      </c>
      <c r="CT55" s="162">
        <v>0</v>
      </c>
      <c r="CU55" s="162">
        <v>0</v>
      </c>
      <c r="CV55" s="162">
        <v>0</v>
      </c>
      <c r="CW55" s="162">
        <v>0</v>
      </c>
      <c r="CX55" s="162">
        <v>0</v>
      </c>
      <c r="CY55" s="162">
        <v>0</v>
      </c>
      <c r="CZ55" s="162">
        <v>0</v>
      </c>
      <c r="DA55" s="162">
        <v>0</v>
      </c>
      <c r="DB55" s="162">
        <v>0</v>
      </c>
      <c r="DC55" s="162">
        <v>0</v>
      </c>
      <c r="DD55" s="162">
        <v>0</v>
      </c>
      <c r="DE55" s="162">
        <v>0</v>
      </c>
      <c r="DF55" s="162">
        <v>0</v>
      </c>
      <c r="DG55" s="162">
        <v>0</v>
      </c>
      <c r="DH55" s="162">
        <v>1</v>
      </c>
      <c r="DI55" s="162">
        <v>0.90966301293376972</v>
      </c>
    </row>
    <row r="56" spans="2:113" s="155" customFormat="1" ht="16.5" customHeight="1">
      <c r="B56" s="143" t="s">
        <v>1767</v>
      </c>
      <c r="C56" s="143" t="s">
        <v>1869</v>
      </c>
      <c r="D56" s="162">
        <v>7.7777891676369823E-8</v>
      </c>
      <c r="E56" s="162">
        <v>4.9101691348008141E-8</v>
      </c>
      <c r="F56" s="162">
        <v>7.8968116298516136E-8</v>
      </c>
      <c r="G56" s="162">
        <v>4.8489441501474994E-8</v>
      </c>
      <c r="H56" s="162">
        <v>8.4985759271782621E-8</v>
      </c>
      <c r="I56" s="162">
        <v>0</v>
      </c>
      <c r="J56" s="162">
        <v>0</v>
      </c>
      <c r="K56" s="162">
        <v>1.3545258908159559E-7</v>
      </c>
      <c r="L56" s="162">
        <v>2.8391615656307733E-8</v>
      </c>
      <c r="M56" s="162">
        <v>3.1658841454547107E-8</v>
      </c>
      <c r="N56" s="162">
        <v>3.4511113211459006E-8</v>
      </c>
      <c r="O56" s="162">
        <v>0</v>
      </c>
      <c r="P56" s="162">
        <v>2.1083841318424534E-8</v>
      </c>
      <c r="Q56" s="162">
        <v>2.3103102688427508E-8</v>
      </c>
      <c r="R56" s="162">
        <v>6.107532363588729E-8</v>
      </c>
      <c r="S56" s="162">
        <v>3.0013283831875663E-8</v>
      </c>
      <c r="T56" s="162">
        <v>0</v>
      </c>
      <c r="U56" s="162">
        <v>2.7100730170149009E-8</v>
      </c>
      <c r="V56" s="162">
        <v>2.094576143563705E-8</v>
      </c>
      <c r="W56" s="162">
        <v>0</v>
      </c>
      <c r="X56" s="162">
        <v>0</v>
      </c>
      <c r="Y56" s="162">
        <v>0</v>
      </c>
      <c r="Z56" s="162">
        <v>0</v>
      </c>
      <c r="AA56" s="162">
        <v>0</v>
      </c>
      <c r="AB56" s="162">
        <v>0</v>
      </c>
      <c r="AC56" s="162">
        <v>0</v>
      </c>
      <c r="AD56" s="162">
        <v>0</v>
      </c>
      <c r="AE56" s="162">
        <v>0</v>
      </c>
      <c r="AF56" s="162">
        <v>5.4294634988469059E-8</v>
      </c>
      <c r="AG56" s="162">
        <v>2.8031041132812064E-8</v>
      </c>
      <c r="AH56" s="162">
        <v>0</v>
      </c>
      <c r="AI56" s="162">
        <v>0</v>
      </c>
      <c r="AJ56" s="162">
        <v>0</v>
      </c>
      <c r="AK56" s="162">
        <v>1.0859137528985117E-7</v>
      </c>
      <c r="AL56" s="162">
        <v>0</v>
      </c>
      <c r="AM56" s="162">
        <v>8.8268074452456595E-8</v>
      </c>
      <c r="AN56" s="162">
        <v>7.3822501743801682E-8</v>
      </c>
      <c r="AO56" s="162">
        <v>0</v>
      </c>
      <c r="AP56" s="162">
        <v>0</v>
      </c>
      <c r="AQ56" s="162">
        <v>0</v>
      </c>
      <c r="AR56" s="162">
        <v>0</v>
      </c>
      <c r="AS56" s="162">
        <v>0</v>
      </c>
      <c r="AT56" s="162">
        <v>4.4936775725762722E-8</v>
      </c>
      <c r="AU56" s="162">
        <v>0</v>
      </c>
      <c r="AV56" s="162">
        <v>0</v>
      </c>
      <c r="AW56" s="162">
        <v>2.9527005915579137E-8</v>
      </c>
      <c r="AX56" s="162">
        <v>0</v>
      </c>
      <c r="AY56" s="162">
        <v>0</v>
      </c>
      <c r="AZ56" s="162">
        <v>0</v>
      </c>
      <c r="BA56" s="162">
        <v>0</v>
      </c>
      <c r="BB56" s="162">
        <v>0</v>
      </c>
      <c r="BC56" s="162">
        <v>0</v>
      </c>
      <c r="BD56" s="162">
        <v>1.0000000134407054</v>
      </c>
      <c r="BE56" s="162">
        <v>0</v>
      </c>
      <c r="BF56" s="162">
        <v>0</v>
      </c>
      <c r="BG56" s="162">
        <v>0</v>
      </c>
      <c r="BH56" s="162">
        <v>3.8091041274392462E-8</v>
      </c>
      <c r="BI56" s="162">
        <v>0</v>
      </c>
      <c r="BJ56" s="162">
        <v>4.671798614884786E-8</v>
      </c>
      <c r="BK56" s="162">
        <v>1.0070639296486028E-7</v>
      </c>
      <c r="BL56" s="162">
        <v>2.578361082350408E-6</v>
      </c>
      <c r="BM56" s="162">
        <v>5.2921586145473418E-7</v>
      </c>
      <c r="BN56" s="162">
        <v>2.7432064851876161E-6</v>
      </c>
      <c r="BO56" s="162">
        <v>3.8287191102636605E-6</v>
      </c>
      <c r="BP56" s="162">
        <v>1.4901872757338909E-7</v>
      </c>
      <c r="BQ56" s="162">
        <v>0</v>
      </c>
      <c r="BR56" s="162">
        <v>1.140052197159136E-7</v>
      </c>
      <c r="BS56" s="162">
        <v>1.2464088632672601E-7</v>
      </c>
      <c r="BT56" s="162">
        <v>3.0244193696050247E-7</v>
      </c>
      <c r="BU56" s="162">
        <v>3.5383825930229228E-7</v>
      </c>
      <c r="BV56" s="162">
        <v>2.4693297824713224E-7</v>
      </c>
      <c r="BW56" s="162">
        <v>1.6009260904857124E-7</v>
      </c>
      <c r="BX56" s="162">
        <v>5.27419740912288E-7</v>
      </c>
      <c r="BY56" s="162">
        <v>3.9843899866743444E-8</v>
      </c>
      <c r="BZ56" s="162">
        <v>4.3828216846397617E-7</v>
      </c>
      <c r="CA56" s="162">
        <v>3.3437314453233667E-7</v>
      </c>
      <c r="CB56" s="162">
        <v>4.486144110034091E-7</v>
      </c>
      <c r="CC56" s="162">
        <v>9.7613364169549925E-9</v>
      </c>
      <c r="CD56" s="162">
        <v>4.9125693148966202E-7</v>
      </c>
      <c r="CE56" s="162">
        <v>0</v>
      </c>
      <c r="CF56" s="162">
        <v>0</v>
      </c>
      <c r="CG56" s="162">
        <v>1.4223482205271117E-8</v>
      </c>
      <c r="CH56" s="162">
        <v>3.9917117717906222E-8</v>
      </c>
      <c r="CI56" s="162">
        <v>6.7444329799932073E-8</v>
      </c>
      <c r="CJ56" s="162">
        <v>3.2936100228801166E-10</v>
      </c>
      <c r="CK56" s="162">
        <v>0</v>
      </c>
      <c r="CL56" s="162">
        <v>2.3366471744762743E-7</v>
      </c>
      <c r="CM56" s="162">
        <v>0</v>
      </c>
      <c r="CN56" s="162">
        <v>2.6838862690257537E-8</v>
      </c>
      <c r="CO56" s="162">
        <v>4.2809762293636441E-7</v>
      </c>
      <c r="CP56" s="162">
        <v>2.0604889995590961E-7</v>
      </c>
      <c r="CQ56" s="162">
        <v>3.4665980328998867E-8</v>
      </c>
      <c r="CR56" s="162">
        <v>4.4295639261021166E-8</v>
      </c>
      <c r="CS56" s="162">
        <v>3.9405916526872448E-8</v>
      </c>
      <c r="CT56" s="162">
        <v>5.0424727176186042E-8</v>
      </c>
      <c r="CU56" s="162">
        <v>2.8252278173964202E-8</v>
      </c>
      <c r="CV56" s="162">
        <v>1.5267076983175783E-7</v>
      </c>
      <c r="CW56" s="162">
        <v>7.3170470157485233E-8</v>
      </c>
      <c r="CX56" s="162">
        <v>2.1593596192170013E-8</v>
      </c>
      <c r="CY56" s="162">
        <v>3.1980262420224479E-6</v>
      </c>
      <c r="CZ56" s="162">
        <v>8.2161630725322406E-7</v>
      </c>
      <c r="DA56" s="162">
        <v>2.5911101941496005E-7</v>
      </c>
      <c r="DB56" s="162">
        <v>1.3141032095024681E-6</v>
      </c>
      <c r="DC56" s="162">
        <v>3.4122276973093282E-8</v>
      </c>
      <c r="DD56" s="162">
        <v>4.8765071119161925E-8</v>
      </c>
      <c r="DE56" s="162">
        <v>3.0666300383833338E-8</v>
      </c>
      <c r="DF56" s="162">
        <v>4.1518934763303173E-8</v>
      </c>
      <c r="DG56" s="162">
        <v>2.7604781867787217E-7</v>
      </c>
      <c r="DH56" s="162">
        <v>1.0000222841323778</v>
      </c>
      <c r="DI56" s="162">
        <v>0.90968328398476916</v>
      </c>
    </row>
    <row r="57" spans="2:113" s="155" customFormat="1" ht="16.5" customHeight="1">
      <c r="B57" s="143" t="s">
        <v>1768</v>
      </c>
      <c r="C57" s="143" t="s">
        <v>1870</v>
      </c>
      <c r="D57" s="162">
        <v>0</v>
      </c>
      <c r="E57" s="162">
        <v>0</v>
      </c>
      <c r="F57" s="162">
        <v>0</v>
      </c>
      <c r="G57" s="162">
        <v>0</v>
      </c>
      <c r="H57" s="162">
        <v>0</v>
      </c>
      <c r="I57" s="162">
        <v>0</v>
      </c>
      <c r="J57" s="162">
        <v>0</v>
      </c>
      <c r="K57" s="162">
        <v>0</v>
      </c>
      <c r="L57" s="162">
        <v>0</v>
      </c>
      <c r="M57" s="162">
        <v>0</v>
      </c>
      <c r="N57" s="162">
        <v>0</v>
      </c>
      <c r="O57" s="162">
        <v>0</v>
      </c>
      <c r="P57" s="162">
        <v>0</v>
      </c>
      <c r="Q57" s="162">
        <v>0</v>
      </c>
      <c r="R57" s="162">
        <v>0</v>
      </c>
      <c r="S57" s="162">
        <v>0</v>
      </c>
      <c r="T57" s="162">
        <v>0</v>
      </c>
      <c r="U57" s="162">
        <v>0</v>
      </c>
      <c r="V57" s="162">
        <v>0</v>
      </c>
      <c r="W57" s="162">
        <v>0</v>
      </c>
      <c r="X57" s="162">
        <v>0</v>
      </c>
      <c r="Y57" s="162">
        <v>0</v>
      </c>
      <c r="Z57" s="162">
        <v>0</v>
      </c>
      <c r="AA57" s="162">
        <v>0</v>
      </c>
      <c r="AB57" s="162">
        <v>0</v>
      </c>
      <c r="AC57" s="162">
        <v>0</v>
      </c>
      <c r="AD57" s="162">
        <v>0</v>
      </c>
      <c r="AE57" s="162">
        <v>0</v>
      </c>
      <c r="AF57" s="162">
        <v>0</v>
      </c>
      <c r="AG57" s="162">
        <v>0</v>
      </c>
      <c r="AH57" s="162">
        <v>0</v>
      </c>
      <c r="AI57" s="162">
        <v>0</v>
      </c>
      <c r="AJ57" s="162">
        <v>0</v>
      </c>
      <c r="AK57" s="162">
        <v>0</v>
      </c>
      <c r="AL57" s="162">
        <v>0</v>
      </c>
      <c r="AM57" s="162">
        <v>0</v>
      </c>
      <c r="AN57" s="162">
        <v>0</v>
      </c>
      <c r="AO57" s="162">
        <v>0</v>
      </c>
      <c r="AP57" s="162">
        <v>0</v>
      </c>
      <c r="AQ57" s="162">
        <v>0</v>
      </c>
      <c r="AR57" s="162">
        <v>0</v>
      </c>
      <c r="AS57" s="162">
        <v>0</v>
      </c>
      <c r="AT57" s="162">
        <v>0</v>
      </c>
      <c r="AU57" s="162">
        <v>0</v>
      </c>
      <c r="AV57" s="162">
        <v>0</v>
      </c>
      <c r="AW57" s="162">
        <v>0</v>
      </c>
      <c r="AX57" s="162">
        <v>0</v>
      </c>
      <c r="AY57" s="162">
        <v>0</v>
      </c>
      <c r="AZ57" s="162">
        <v>0</v>
      </c>
      <c r="BA57" s="162">
        <v>0</v>
      </c>
      <c r="BB57" s="162">
        <v>0</v>
      </c>
      <c r="BC57" s="162">
        <v>0</v>
      </c>
      <c r="BD57" s="162">
        <v>0</v>
      </c>
      <c r="BE57" s="162">
        <v>1</v>
      </c>
      <c r="BF57" s="162">
        <v>0</v>
      </c>
      <c r="BG57" s="162">
        <v>0</v>
      </c>
      <c r="BH57" s="162">
        <v>0</v>
      </c>
      <c r="BI57" s="162">
        <v>0</v>
      </c>
      <c r="BJ57" s="162">
        <v>0</v>
      </c>
      <c r="BK57" s="162">
        <v>0</v>
      </c>
      <c r="BL57" s="162">
        <v>0</v>
      </c>
      <c r="BM57" s="162">
        <v>0</v>
      </c>
      <c r="BN57" s="162">
        <v>0</v>
      </c>
      <c r="BO57" s="162">
        <v>0</v>
      </c>
      <c r="BP57" s="162">
        <v>0</v>
      </c>
      <c r="BQ57" s="162">
        <v>0</v>
      </c>
      <c r="BR57" s="162">
        <v>0</v>
      </c>
      <c r="BS57" s="162">
        <v>0</v>
      </c>
      <c r="BT57" s="162">
        <v>0</v>
      </c>
      <c r="BU57" s="162">
        <v>0</v>
      </c>
      <c r="BV57" s="162">
        <v>0</v>
      </c>
      <c r="BW57" s="162">
        <v>0</v>
      </c>
      <c r="BX57" s="162">
        <v>0</v>
      </c>
      <c r="BY57" s="162">
        <v>0</v>
      </c>
      <c r="BZ57" s="162">
        <v>0</v>
      </c>
      <c r="CA57" s="162">
        <v>0</v>
      </c>
      <c r="CB57" s="162">
        <v>0</v>
      </c>
      <c r="CC57" s="162">
        <v>0</v>
      </c>
      <c r="CD57" s="162">
        <v>0</v>
      </c>
      <c r="CE57" s="162">
        <v>0</v>
      </c>
      <c r="CF57" s="162">
        <v>0</v>
      </c>
      <c r="CG57" s="162">
        <v>0</v>
      </c>
      <c r="CH57" s="162">
        <v>0</v>
      </c>
      <c r="CI57" s="162">
        <v>0</v>
      </c>
      <c r="CJ57" s="162">
        <v>0</v>
      </c>
      <c r="CK57" s="162">
        <v>0</v>
      </c>
      <c r="CL57" s="162">
        <v>0</v>
      </c>
      <c r="CM57" s="162">
        <v>0</v>
      </c>
      <c r="CN57" s="162">
        <v>0</v>
      </c>
      <c r="CO57" s="162">
        <v>0</v>
      </c>
      <c r="CP57" s="162">
        <v>0</v>
      </c>
      <c r="CQ57" s="162">
        <v>0</v>
      </c>
      <c r="CR57" s="162">
        <v>0</v>
      </c>
      <c r="CS57" s="162">
        <v>0</v>
      </c>
      <c r="CT57" s="162">
        <v>0</v>
      </c>
      <c r="CU57" s="162">
        <v>0</v>
      </c>
      <c r="CV57" s="162">
        <v>0</v>
      </c>
      <c r="CW57" s="162">
        <v>0</v>
      </c>
      <c r="CX57" s="162">
        <v>0</v>
      </c>
      <c r="CY57" s="162">
        <v>0</v>
      </c>
      <c r="CZ57" s="162">
        <v>0</v>
      </c>
      <c r="DA57" s="162">
        <v>0</v>
      </c>
      <c r="DB57" s="162">
        <v>0</v>
      </c>
      <c r="DC57" s="162">
        <v>0</v>
      </c>
      <c r="DD57" s="162">
        <v>0</v>
      </c>
      <c r="DE57" s="162">
        <v>0</v>
      </c>
      <c r="DF57" s="162">
        <v>0</v>
      </c>
      <c r="DG57" s="162">
        <v>0</v>
      </c>
      <c r="DH57" s="162">
        <v>1</v>
      </c>
      <c r="DI57" s="162">
        <v>0.90966301293376972</v>
      </c>
    </row>
    <row r="58" spans="2:113" s="155" customFormat="1" ht="16.5" customHeight="1">
      <c r="B58" s="143" t="s">
        <v>1769</v>
      </c>
      <c r="C58" s="143" t="s">
        <v>1871</v>
      </c>
      <c r="D58" s="162">
        <v>0</v>
      </c>
      <c r="E58" s="162">
        <v>0</v>
      </c>
      <c r="F58" s="162">
        <v>0</v>
      </c>
      <c r="G58" s="162">
        <v>0</v>
      </c>
      <c r="H58" s="162">
        <v>0</v>
      </c>
      <c r="I58" s="162">
        <v>0</v>
      </c>
      <c r="J58" s="162">
        <v>0</v>
      </c>
      <c r="K58" s="162">
        <v>0</v>
      </c>
      <c r="L58" s="162">
        <v>0</v>
      </c>
      <c r="M58" s="162">
        <v>0</v>
      </c>
      <c r="N58" s="162">
        <v>0</v>
      </c>
      <c r="O58" s="162">
        <v>0</v>
      </c>
      <c r="P58" s="162">
        <v>0</v>
      </c>
      <c r="Q58" s="162">
        <v>0</v>
      </c>
      <c r="R58" s="162">
        <v>0</v>
      </c>
      <c r="S58" s="162">
        <v>0</v>
      </c>
      <c r="T58" s="162">
        <v>0</v>
      </c>
      <c r="U58" s="162">
        <v>0</v>
      </c>
      <c r="V58" s="162">
        <v>0</v>
      </c>
      <c r="W58" s="162">
        <v>0</v>
      </c>
      <c r="X58" s="162">
        <v>0</v>
      </c>
      <c r="Y58" s="162">
        <v>0</v>
      </c>
      <c r="Z58" s="162">
        <v>0</v>
      </c>
      <c r="AA58" s="162">
        <v>0</v>
      </c>
      <c r="AB58" s="162">
        <v>0</v>
      </c>
      <c r="AC58" s="162">
        <v>0</v>
      </c>
      <c r="AD58" s="162">
        <v>0</v>
      </c>
      <c r="AE58" s="162">
        <v>0</v>
      </c>
      <c r="AF58" s="162">
        <v>0</v>
      </c>
      <c r="AG58" s="162">
        <v>0</v>
      </c>
      <c r="AH58" s="162">
        <v>0</v>
      </c>
      <c r="AI58" s="162">
        <v>0</v>
      </c>
      <c r="AJ58" s="162">
        <v>0</v>
      </c>
      <c r="AK58" s="162">
        <v>0</v>
      </c>
      <c r="AL58" s="162">
        <v>0</v>
      </c>
      <c r="AM58" s="162">
        <v>0</v>
      </c>
      <c r="AN58" s="162">
        <v>0</v>
      </c>
      <c r="AO58" s="162">
        <v>0</v>
      </c>
      <c r="AP58" s="162">
        <v>0</v>
      </c>
      <c r="AQ58" s="162">
        <v>0</v>
      </c>
      <c r="AR58" s="162">
        <v>0</v>
      </c>
      <c r="AS58" s="162">
        <v>0</v>
      </c>
      <c r="AT58" s="162">
        <v>0</v>
      </c>
      <c r="AU58" s="162">
        <v>0</v>
      </c>
      <c r="AV58" s="162">
        <v>0</v>
      </c>
      <c r="AW58" s="162">
        <v>0</v>
      </c>
      <c r="AX58" s="162">
        <v>0</v>
      </c>
      <c r="AY58" s="162">
        <v>0</v>
      </c>
      <c r="AZ58" s="162">
        <v>0</v>
      </c>
      <c r="BA58" s="162">
        <v>0</v>
      </c>
      <c r="BB58" s="162">
        <v>0</v>
      </c>
      <c r="BC58" s="162">
        <v>0</v>
      </c>
      <c r="BD58" s="162">
        <v>0</v>
      </c>
      <c r="BE58" s="162">
        <v>0</v>
      </c>
      <c r="BF58" s="162">
        <v>1</v>
      </c>
      <c r="BG58" s="162">
        <v>0</v>
      </c>
      <c r="BH58" s="162">
        <v>0</v>
      </c>
      <c r="BI58" s="162">
        <v>0</v>
      </c>
      <c r="BJ58" s="162">
        <v>0</v>
      </c>
      <c r="BK58" s="162">
        <v>0</v>
      </c>
      <c r="BL58" s="162">
        <v>0</v>
      </c>
      <c r="BM58" s="162">
        <v>0</v>
      </c>
      <c r="BN58" s="162">
        <v>0</v>
      </c>
      <c r="BO58" s="162">
        <v>0</v>
      </c>
      <c r="BP58" s="162">
        <v>0</v>
      </c>
      <c r="BQ58" s="162">
        <v>0</v>
      </c>
      <c r="BR58" s="162">
        <v>0</v>
      </c>
      <c r="BS58" s="162">
        <v>0</v>
      </c>
      <c r="BT58" s="162">
        <v>0</v>
      </c>
      <c r="BU58" s="162">
        <v>0</v>
      </c>
      <c r="BV58" s="162">
        <v>0</v>
      </c>
      <c r="BW58" s="162">
        <v>0</v>
      </c>
      <c r="BX58" s="162">
        <v>0</v>
      </c>
      <c r="BY58" s="162">
        <v>0</v>
      </c>
      <c r="BZ58" s="162">
        <v>0</v>
      </c>
      <c r="CA58" s="162">
        <v>0</v>
      </c>
      <c r="CB58" s="162">
        <v>0</v>
      </c>
      <c r="CC58" s="162">
        <v>0</v>
      </c>
      <c r="CD58" s="162">
        <v>0</v>
      </c>
      <c r="CE58" s="162">
        <v>0</v>
      </c>
      <c r="CF58" s="162">
        <v>0</v>
      </c>
      <c r="CG58" s="162">
        <v>0</v>
      </c>
      <c r="CH58" s="162">
        <v>0</v>
      </c>
      <c r="CI58" s="162">
        <v>0</v>
      </c>
      <c r="CJ58" s="162">
        <v>0</v>
      </c>
      <c r="CK58" s="162">
        <v>0</v>
      </c>
      <c r="CL58" s="162">
        <v>0</v>
      </c>
      <c r="CM58" s="162">
        <v>0</v>
      </c>
      <c r="CN58" s="162">
        <v>0</v>
      </c>
      <c r="CO58" s="162">
        <v>0</v>
      </c>
      <c r="CP58" s="162">
        <v>0</v>
      </c>
      <c r="CQ58" s="162">
        <v>0</v>
      </c>
      <c r="CR58" s="162">
        <v>0</v>
      </c>
      <c r="CS58" s="162">
        <v>0</v>
      </c>
      <c r="CT58" s="162">
        <v>0</v>
      </c>
      <c r="CU58" s="162">
        <v>0</v>
      </c>
      <c r="CV58" s="162">
        <v>0</v>
      </c>
      <c r="CW58" s="162">
        <v>0</v>
      </c>
      <c r="CX58" s="162">
        <v>0</v>
      </c>
      <c r="CY58" s="162">
        <v>0</v>
      </c>
      <c r="CZ58" s="162">
        <v>0</v>
      </c>
      <c r="DA58" s="162">
        <v>0</v>
      </c>
      <c r="DB58" s="162">
        <v>0</v>
      </c>
      <c r="DC58" s="162">
        <v>0</v>
      </c>
      <c r="DD58" s="162">
        <v>0</v>
      </c>
      <c r="DE58" s="162">
        <v>0</v>
      </c>
      <c r="DF58" s="162">
        <v>0</v>
      </c>
      <c r="DG58" s="162">
        <v>0</v>
      </c>
      <c r="DH58" s="162">
        <v>1</v>
      </c>
      <c r="DI58" s="162">
        <v>0.90966301293376972</v>
      </c>
    </row>
    <row r="59" spans="2:113" s="155" customFormat="1" ht="16.5" customHeight="1">
      <c r="B59" s="143" t="s">
        <v>1770</v>
      </c>
      <c r="C59" s="143" t="s">
        <v>1872</v>
      </c>
      <c r="D59" s="162">
        <v>0</v>
      </c>
      <c r="E59" s="162">
        <v>0</v>
      </c>
      <c r="F59" s="162">
        <v>0</v>
      </c>
      <c r="G59" s="162">
        <v>0</v>
      </c>
      <c r="H59" s="162">
        <v>0</v>
      </c>
      <c r="I59" s="162">
        <v>0</v>
      </c>
      <c r="J59" s="162">
        <v>0</v>
      </c>
      <c r="K59" s="162">
        <v>0</v>
      </c>
      <c r="L59" s="162">
        <v>0</v>
      </c>
      <c r="M59" s="162">
        <v>0</v>
      </c>
      <c r="N59" s="162">
        <v>0</v>
      </c>
      <c r="O59" s="162">
        <v>0</v>
      </c>
      <c r="P59" s="162">
        <v>0</v>
      </c>
      <c r="Q59" s="162">
        <v>0</v>
      </c>
      <c r="R59" s="162">
        <v>0</v>
      </c>
      <c r="S59" s="162">
        <v>0</v>
      </c>
      <c r="T59" s="162">
        <v>0</v>
      </c>
      <c r="U59" s="162">
        <v>0</v>
      </c>
      <c r="V59" s="162">
        <v>0</v>
      </c>
      <c r="W59" s="162">
        <v>0</v>
      </c>
      <c r="X59" s="162">
        <v>0</v>
      </c>
      <c r="Y59" s="162">
        <v>0</v>
      </c>
      <c r="Z59" s="162">
        <v>0</v>
      </c>
      <c r="AA59" s="162">
        <v>0</v>
      </c>
      <c r="AB59" s="162">
        <v>0</v>
      </c>
      <c r="AC59" s="162">
        <v>0</v>
      </c>
      <c r="AD59" s="162">
        <v>0</v>
      </c>
      <c r="AE59" s="162">
        <v>0</v>
      </c>
      <c r="AF59" s="162">
        <v>0</v>
      </c>
      <c r="AG59" s="162">
        <v>0</v>
      </c>
      <c r="AH59" s="162">
        <v>0</v>
      </c>
      <c r="AI59" s="162">
        <v>0</v>
      </c>
      <c r="AJ59" s="162">
        <v>0</v>
      </c>
      <c r="AK59" s="162">
        <v>0</v>
      </c>
      <c r="AL59" s="162">
        <v>0</v>
      </c>
      <c r="AM59" s="162">
        <v>0</v>
      </c>
      <c r="AN59" s="162">
        <v>0</v>
      </c>
      <c r="AO59" s="162">
        <v>0</v>
      </c>
      <c r="AP59" s="162">
        <v>0</v>
      </c>
      <c r="AQ59" s="162">
        <v>0</v>
      </c>
      <c r="AR59" s="162">
        <v>0</v>
      </c>
      <c r="AS59" s="162">
        <v>0</v>
      </c>
      <c r="AT59" s="162">
        <v>0</v>
      </c>
      <c r="AU59" s="162">
        <v>0</v>
      </c>
      <c r="AV59" s="162">
        <v>0</v>
      </c>
      <c r="AW59" s="162">
        <v>0</v>
      </c>
      <c r="AX59" s="162">
        <v>0</v>
      </c>
      <c r="AY59" s="162">
        <v>0</v>
      </c>
      <c r="AZ59" s="162">
        <v>0</v>
      </c>
      <c r="BA59" s="162">
        <v>0</v>
      </c>
      <c r="BB59" s="162">
        <v>0</v>
      </c>
      <c r="BC59" s="162">
        <v>0</v>
      </c>
      <c r="BD59" s="162">
        <v>0</v>
      </c>
      <c r="BE59" s="162">
        <v>0</v>
      </c>
      <c r="BF59" s="162">
        <v>0</v>
      </c>
      <c r="BG59" s="162">
        <v>1</v>
      </c>
      <c r="BH59" s="162">
        <v>0</v>
      </c>
      <c r="BI59" s="162">
        <v>0</v>
      </c>
      <c r="BJ59" s="162">
        <v>0</v>
      </c>
      <c r="BK59" s="162">
        <v>0</v>
      </c>
      <c r="BL59" s="162">
        <v>0</v>
      </c>
      <c r="BM59" s="162">
        <v>0</v>
      </c>
      <c r="BN59" s="162">
        <v>0</v>
      </c>
      <c r="BO59" s="162">
        <v>0</v>
      </c>
      <c r="BP59" s="162">
        <v>0</v>
      </c>
      <c r="BQ59" s="162">
        <v>0</v>
      </c>
      <c r="BR59" s="162">
        <v>0</v>
      </c>
      <c r="BS59" s="162">
        <v>0</v>
      </c>
      <c r="BT59" s="162">
        <v>0</v>
      </c>
      <c r="BU59" s="162">
        <v>0</v>
      </c>
      <c r="BV59" s="162">
        <v>0</v>
      </c>
      <c r="BW59" s="162">
        <v>0</v>
      </c>
      <c r="BX59" s="162">
        <v>0</v>
      </c>
      <c r="BY59" s="162">
        <v>0</v>
      </c>
      <c r="BZ59" s="162">
        <v>0</v>
      </c>
      <c r="CA59" s="162">
        <v>0</v>
      </c>
      <c r="CB59" s="162">
        <v>0</v>
      </c>
      <c r="CC59" s="162">
        <v>0</v>
      </c>
      <c r="CD59" s="162">
        <v>0</v>
      </c>
      <c r="CE59" s="162">
        <v>0</v>
      </c>
      <c r="CF59" s="162">
        <v>0</v>
      </c>
      <c r="CG59" s="162">
        <v>0</v>
      </c>
      <c r="CH59" s="162">
        <v>0</v>
      </c>
      <c r="CI59" s="162">
        <v>0</v>
      </c>
      <c r="CJ59" s="162">
        <v>0</v>
      </c>
      <c r="CK59" s="162">
        <v>0</v>
      </c>
      <c r="CL59" s="162">
        <v>0</v>
      </c>
      <c r="CM59" s="162">
        <v>0</v>
      </c>
      <c r="CN59" s="162">
        <v>0</v>
      </c>
      <c r="CO59" s="162">
        <v>0</v>
      </c>
      <c r="CP59" s="162">
        <v>0</v>
      </c>
      <c r="CQ59" s="162">
        <v>0</v>
      </c>
      <c r="CR59" s="162">
        <v>0</v>
      </c>
      <c r="CS59" s="162">
        <v>0</v>
      </c>
      <c r="CT59" s="162">
        <v>0</v>
      </c>
      <c r="CU59" s="162">
        <v>0</v>
      </c>
      <c r="CV59" s="162">
        <v>0</v>
      </c>
      <c r="CW59" s="162">
        <v>0</v>
      </c>
      <c r="CX59" s="162">
        <v>0</v>
      </c>
      <c r="CY59" s="162">
        <v>0</v>
      </c>
      <c r="CZ59" s="162">
        <v>0</v>
      </c>
      <c r="DA59" s="162">
        <v>0</v>
      </c>
      <c r="DB59" s="162">
        <v>0</v>
      </c>
      <c r="DC59" s="162">
        <v>0</v>
      </c>
      <c r="DD59" s="162">
        <v>0</v>
      </c>
      <c r="DE59" s="162">
        <v>0</v>
      </c>
      <c r="DF59" s="162">
        <v>0</v>
      </c>
      <c r="DG59" s="162">
        <v>0</v>
      </c>
      <c r="DH59" s="162">
        <v>1</v>
      </c>
      <c r="DI59" s="162">
        <v>0.90966301293376972</v>
      </c>
    </row>
    <row r="60" spans="2:113" s="155" customFormat="1" ht="16.5" customHeight="1">
      <c r="B60" s="143" t="s">
        <v>1771</v>
      </c>
      <c r="C60" s="143" t="s">
        <v>954</v>
      </c>
      <c r="D60" s="162">
        <v>1.3398496930678684E-5</v>
      </c>
      <c r="E60" s="162">
        <v>2.0952169723300269E-5</v>
      </c>
      <c r="F60" s="162">
        <v>3.4068519149039224E-6</v>
      </c>
      <c r="G60" s="162">
        <v>7.4620480359410203E-7</v>
      </c>
      <c r="H60" s="162">
        <v>5.3112790314467535E-3</v>
      </c>
      <c r="I60" s="162">
        <v>0</v>
      </c>
      <c r="J60" s="162">
        <v>0</v>
      </c>
      <c r="K60" s="162">
        <v>7.3934986405185542E-6</v>
      </c>
      <c r="L60" s="162">
        <v>1.4394637269981941E-4</v>
      </c>
      <c r="M60" s="162">
        <v>1.1953247655192746E-4</v>
      </c>
      <c r="N60" s="162">
        <v>6.6462391470629013E-6</v>
      </c>
      <c r="O60" s="162">
        <v>0</v>
      </c>
      <c r="P60" s="162">
        <v>1.7806559341284771E-6</v>
      </c>
      <c r="Q60" s="162">
        <v>1.2714347210086183E-5</v>
      </c>
      <c r="R60" s="162">
        <v>3.7089761644096781E-5</v>
      </c>
      <c r="S60" s="162">
        <v>5.598387298202833E-6</v>
      </c>
      <c r="T60" s="162">
        <v>0</v>
      </c>
      <c r="U60" s="162">
        <v>1.1158542917518375E-5</v>
      </c>
      <c r="V60" s="162">
        <v>2.6647845856012483E-6</v>
      </c>
      <c r="W60" s="162">
        <v>0</v>
      </c>
      <c r="X60" s="162">
        <v>0</v>
      </c>
      <c r="Y60" s="162">
        <v>0</v>
      </c>
      <c r="Z60" s="162">
        <v>0</v>
      </c>
      <c r="AA60" s="162">
        <v>0</v>
      </c>
      <c r="AB60" s="162">
        <v>0</v>
      </c>
      <c r="AC60" s="162">
        <v>0</v>
      </c>
      <c r="AD60" s="162">
        <v>0</v>
      </c>
      <c r="AE60" s="162">
        <v>0</v>
      </c>
      <c r="AF60" s="162">
        <v>3.9678474382313923E-5</v>
      </c>
      <c r="AG60" s="162">
        <v>2.8481827026733567E-6</v>
      </c>
      <c r="AH60" s="162">
        <v>0</v>
      </c>
      <c r="AI60" s="162">
        <v>0</v>
      </c>
      <c r="AJ60" s="162">
        <v>0</v>
      </c>
      <c r="AK60" s="162">
        <v>5.9188680771654452E-5</v>
      </c>
      <c r="AL60" s="162">
        <v>0</v>
      </c>
      <c r="AM60" s="162">
        <v>7.9029893209296679E-5</v>
      </c>
      <c r="AN60" s="162">
        <v>6.3937580625329698E-5</v>
      </c>
      <c r="AO60" s="162">
        <v>0</v>
      </c>
      <c r="AP60" s="162">
        <v>0</v>
      </c>
      <c r="AQ60" s="162">
        <v>0</v>
      </c>
      <c r="AR60" s="162">
        <v>0</v>
      </c>
      <c r="AS60" s="162">
        <v>0</v>
      </c>
      <c r="AT60" s="162">
        <v>2.0789531635581383E-5</v>
      </c>
      <c r="AU60" s="162">
        <v>0</v>
      </c>
      <c r="AV60" s="162">
        <v>0</v>
      </c>
      <c r="AW60" s="162">
        <v>7.6249611223856592E-6</v>
      </c>
      <c r="AX60" s="162">
        <v>0</v>
      </c>
      <c r="AY60" s="162">
        <v>0</v>
      </c>
      <c r="AZ60" s="162">
        <v>0</v>
      </c>
      <c r="BA60" s="162">
        <v>0</v>
      </c>
      <c r="BB60" s="162">
        <v>0</v>
      </c>
      <c r="BC60" s="162">
        <v>0</v>
      </c>
      <c r="BD60" s="162">
        <v>1.0121948526224194E-5</v>
      </c>
      <c r="BE60" s="162">
        <v>0</v>
      </c>
      <c r="BF60" s="162">
        <v>0</v>
      </c>
      <c r="BG60" s="162">
        <v>0</v>
      </c>
      <c r="BH60" s="162">
        <v>1.0159005872443134</v>
      </c>
      <c r="BI60" s="162">
        <v>0</v>
      </c>
      <c r="BJ60" s="162">
        <v>1.4042612959005421E-6</v>
      </c>
      <c r="BK60" s="162">
        <v>3.492961781044922E-5</v>
      </c>
      <c r="BL60" s="162">
        <v>7.2953885063268379E-6</v>
      </c>
      <c r="BM60" s="162">
        <v>6.3887283451449919E-6</v>
      </c>
      <c r="BN60" s="162">
        <v>1.785242299973857E-5</v>
      </c>
      <c r="BO60" s="162">
        <v>1.4882655980344728E-5</v>
      </c>
      <c r="BP60" s="162">
        <v>2.4223448993848922E-6</v>
      </c>
      <c r="BQ60" s="162">
        <v>0</v>
      </c>
      <c r="BR60" s="162">
        <v>2.349990121718234E-6</v>
      </c>
      <c r="BS60" s="162">
        <v>5.7587887164216233E-6</v>
      </c>
      <c r="BT60" s="162">
        <v>2.8196543346472259E-6</v>
      </c>
      <c r="BU60" s="162">
        <v>2.8513022388670466E-6</v>
      </c>
      <c r="BV60" s="162">
        <v>8.1676184800272358E-7</v>
      </c>
      <c r="BW60" s="162">
        <v>1.1886425636515651E-6</v>
      </c>
      <c r="BX60" s="162">
        <v>1.4040396349362865E-6</v>
      </c>
      <c r="BY60" s="162">
        <v>3.1122973250348792E-7</v>
      </c>
      <c r="BZ60" s="162">
        <v>5.3893127554242907E-6</v>
      </c>
      <c r="CA60" s="162">
        <v>6.5736543882846653E-6</v>
      </c>
      <c r="CB60" s="162">
        <v>2.2910500480797172E-5</v>
      </c>
      <c r="CC60" s="162">
        <v>1.7373666482261088E-2</v>
      </c>
      <c r="CD60" s="162">
        <v>4.4259910453933503E-3</v>
      </c>
      <c r="CE60" s="162">
        <v>0</v>
      </c>
      <c r="CF60" s="162">
        <v>0</v>
      </c>
      <c r="CG60" s="162">
        <v>7.5930998756224477E-8</v>
      </c>
      <c r="CH60" s="162">
        <v>5.667028928303083E-7</v>
      </c>
      <c r="CI60" s="162">
        <v>3.1146650780251364E-7</v>
      </c>
      <c r="CJ60" s="162">
        <v>5.3538636179519525E-9</v>
      </c>
      <c r="CK60" s="162">
        <v>0</v>
      </c>
      <c r="CL60" s="162">
        <v>4.6515992784091819E-6</v>
      </c>
      <c r="CM60" s="162">
        <v>0</v>
      </c>
      <c r="CN60" s="162">
        <v>4.1401196809875094E-7</v>
      </c>
      <c r="CO60" s="162">
        <v>6.6407472427163161E-5</v>
      </c>
      <c r="CP60" s="162">
        <v>2.2917684145312131E-4</v>
      </c>
      <c r="CQ60" s="162">
        <v>3.5728666408041507E-4</v>
      </c>
      <c r="CR60" s="162">
        <v>3.2803339017554261E-6</v>
      </c>
      <c r="CS60" s="162">
        <v>2.3451433674859387E-6</v>
      </c>
      <c r="CT60" s="162">
        <v>6.1291991722926631E-6</v>
      </c>
      <c r="CU60" s="162">
        <v>5.3576374256387661E-6</v>
      </c>
      <c r="CV60" s="162">
        <v>3.2672737037663391E-6</v>
      </c>
      <c r="CW60" s="162">
        <v>1.693438934115556E-6</v>
      </c>
      <c r="CX60" s="162">
        <v>2.3385256634912107E-6</v>
      </c>
      <c r="CY60" s="162">
        <v>6.5724042504428016E-6</v>
      </c>
      <c r="CZ60" s="162">
        <v>1.8027416323073243E-6</v>
      </c>
      <c r="DA60" s="162">
        <v>1.047541415319313E-4</v>
      </c>
      <c r="DB60" s="162">
        <v>6.4990895793581293E-5</v>
      </c>
      <c r="DC60" s="162">
        <v>2.5382512813496168E-6</v>
      </c>
      <c r="DD60" s="162">
        <v>7.0784811717846012E-6</v>
      </c>
      <c r="DE60" s="162">
        <v>1.3390467489929062E-6</v>
      </c>
      <c r="DF60" s="162">
        <v>1.737130347911165E-5</v>
      </c>
      <c r="DG60" s="162">
        <v>4.1175750509457598E-5</v>
      </c>
      <c r="DH60" s="162">
        <v>1.0447502517550817</v>
      </c>
      <c r="DI60" s="162">
        <v>0.95037066177484208</v>
      </c>
    </row>
    <row r="61" spans="2:113" s="155" customFormat="1" ht="16.5" customHeight="1">
      <c r="B61" s="143" t="s">
        <v>1772</v>
      </c>
      <c r="C61" s="143" t="s">
        <v>965</v>
      </c>
      <c r="D61" s="162">
        <v>0</v>
      </c>
      <c r="E61" s="162">
        <v>0</v>
      </c>
      <c r="F61" s="162">
        <v>0</v>
      </c>
      <c r="G61" s="162">
        <v>0</v>
      </c>
      <c r="H61" s="162">
        <v>0</v>
      </c>
      <c r="I61" s="162">
        <v>0</v>
      </c>
      <c r="J61" s="162">
        <v>0</v>
      </c>
      <c r="K61" s="162">
        <v>0</v>
      </c>
      <c r="L61" s="162">
        <v>0</v>
      </c>
      <c r="M61" s="162">
        <v>0</v>
      </c>
      <c r="N61" s="162">
        <v>0</v>
      </c>
      <c r="O61" s="162">
        <v>0</v>
      </c>
      <c r="P61" s="162">
        <v>0</v>
      </c>
      <c r="Q61" s="162">
        <v>0</v>
      </c>
      <c r="R61" s="162">
        <v>0</v>
      </c>
      <c r="S61" s="162">
        <v>0</v>
      </c>
      <c r="T61" s="162">
        <v>0</v>
      </c>
      <c r="U61" s="162">
        <v>0</v>
      </c>
      <c r="V61" s="162">
        <v>0</v>
      </c>
      <c r="W61" s="162">
        <v>0</v>
      </c>
      <c r="X61" s="162">
        <v>0</v>
      </c>
      <c r="Y61" s="162">
        <v>0</v>
      </c>
      <c r="Z61" s="162">
        <v>0</v>
      </c>
      <c r="AA61" s="162">
        <v>0</v>
      </c>
      <c r="AB61" s="162">
        <v>0</v>
      </c>
      <c r="AC61" s="162">
        <v>0</v>
      </c>
      <c r="AD61" s="162">
        <v>0</v>
      </c>
      <c r="AE61" s="162">
        <v>0</v>
      </c>
      <c r="AF61" s="162">
        <v>0</v>
      </c>
      <c r="AG61" s="162">
        <v>0</v>
      </c>
      <c r="AH61" s="162">
        <v>0</v>
      </c>
      <c r="AI61" s="162">
        <v>0</v>
      </c>
      <c r="AJ61" s="162">
        <v>0</v>
      </c>
      <c r="AK61" s="162">
        <v>0</v>
      </c>
      <c r="AL61" s="162">
        <v>0</v>
      </c>
      <c r="AM61" s="162">
        <v>0</v>
      </c>
      <c r="AN61" s="162">
        <v>0</v>
      </c>
      <c r="AO61" s="162">
        <v>0</v>
      </c>
      <c r="AP61" s="162">
        <v>0</v>
      </c>
      <c r="AQ61" s="162">
        <v>0</v>
      </c>
      <c r="AR61" s="162">
        <v>0</v>
      </c>
      <c r="AS61" s="162">
        <v>0</v>
      </c>
      <c r="AT61" s="162">
        <v>0</v>
      </c>
      <c r="AU61" s="162">
        <v>0</v>
      </c>
      <c r="AV61" s="162">
        <v>0</v>
      </c>
      <c r="AW61" s="162">
        <v>0</v>
      </c>
      <c r="AX61" s="162">
        <v>0</v>
      </c>
      <c r="AY61" s="162">
        <v>0</v>
      </c>
      <c r="AZ61" s="162">
        <v>0</v>
      </c>
      <c r="BA61" s="162">
        <v>0</v>
      </c>
      <c r="BB61" s="162">
        <v>0</v>
      </c>
      <c r="BC61" s="162">
        <v>0</v>
      </c>
      <c r="BD61" s="162">
        <v>0</v>
      </c>
      <c r="BE61" s="162">
        <v>0</v>
      </c>
      <c r="BF61" s="162">
        <v>0</v>
      </c>
      <c r="BG61" s="162">
        <v>0</v>
      </c>
      <c r="BH61" s="162">
        <v>0</v>
      </c>
      <c r="BI61" s="162">
        <v>1</v>
      </c>
      <c r="BJ61" s="162">
        <v>0</v>
      </c>
      <c r="BK61" s="162">
        <v>0</v>
      </c>
      <c r="BL61" s="162">
        <v>0</v>
      </c>
      <c r="BM61" s="162">
        <v>0</v>
      </c>
      <c r="BN61" s="162">
        <v>0</v>
      </c>
      <c r="BO61" s="162">
        <v>0</v>
      </c>
      <c r="BP61" s="162">
        <v>0</v>
      </c>
      <c r="BQ61" s="162">
        <v>0</v>
      </c>
      <c r="BR61" s="162">
        <v>0</v>
      </c>
      <c r="BS61" s="162">
        <v>0</v>
      </c>
      <c r="BT61" s="162">
        <v>0</v>
      </c>
      <c r="BU61" s="162">
        <v>0</v>
      </c>
      <c r="BV61" s="162">
        <v>0</v>
      </c>
      <c r="BW61" s="162">
        <v>0</v>
      </c>
      <c r="BX61" s="162">
        <v>0</v>
      </c>
      <c r="BY61" s="162">
        <v>0</v>
      </c>
      <c r="BZ61" s="162">
        <v>0</v>
      </c>
      <c r="CA61" s="162">
        <v>0</v>
      </c>
      <c r="CB61" s="162">
        <v>0</v>
      </c>
      <c r="CC61" s="162">
        <v>0</v>
      </c>
      <c r="CD61" s="162">
        <v>0</v>
      </c>
      <c r="CE61" s="162">
        <v>0</v>
      </c>
      <c r="CF61" s="162">
        <v>0</v>
      </c>
      <c r="CG61" s="162">
        <v>0</v>
      </c>
      <c r="CH61" s="162">
        <v>0</v>
      </c>
      <c r="CI61" s="162">
        <v>0</v>
      </c>
      <c r="CJ61" s="162">
        <v>0</v>
      </c>
      <c r="CK61" s="162">
        <v>0</v>
      </c>
      <c r="CL61" s="162">
        <v>0</v>
      </c>
      <c r="CM61" s="162">
        <v>0</v>
      </c>
      <c r="CN61" s="162">
        <v>0</v>
      </c>
      <c r="CO61" s="162">
        <v>0</v>
      </c>
      <c r="CP61" s="162">
        <v>0</v>
      </c>
      <c r="CQ61" s="162">
        <v>0</v>
      </c>
      <c r="CR61" s="162">
        <v>0</v>
      </c>
      <c r="CS61" s="162">
        <v>0</v>
      </c>
      <c r="CT61" s="162">
        <v>0</v>
      </c>
      <c r="CU61" s="162">
        <v>0</v>
      </c>
      <c r="CV61" s="162">
        <v>0</v>
      </c>
      <c r="CW61" s="162">
        <v>0</v>
      </c>
      <c r="CX61" s="162">
        <v>0</v>
      </c>
      <c r="CY61" s="162">
        <v>0</v>
      </c>
      <c r="CZ61" s="162">
        <v>0</v>
      </c>
      <c r="DA61" s="162">
        <v>0</v>
      </c>
      <c r="DB61" s="162">
        <v>0</v>
      </c>
      <c r="DC61" s="162">
        <v>0</v>
      </c>
      <c r="DD61" s="162">
        <v>0</v>
      </c>
      <c r="DE61" s="162">
        <v>0</v>
      </c>
      <c r="DF61" s="162">
        <v>0</v>
      </c>
      <c r="DG61" s="162">
        <v>0</v>
      </c>
      <c r="DH61" s="162">
        <v>1</v>
      </c>
      <c r="DI61" s="162">
        <v>0.90966301293376972</v>
      </c>
    </row>
    <row r="62" spans="2:113" s="155" customFormat="1" ht="16.5" customHeight="1">
      <c r="B62" s="143" t="s">
        <v>1773</v>
      </c>
      <c r="C62" s="143" t="s">
        <v>983</v>
      </c>
      <c r="D62" s="162">
        <v>2.8261186429142827E-6</v>
      </c>
      <c r="E62" s="162">
        <v>3.2639032855672467E-6</v>
      </c>
      <c r="F62" s="162">
        <v>5.5011931771676042E-6</v>
      </c>
      <c r="G62" s="162">
        <v>8.9255156723050414E-7</v>
      </c>
      <c r="H62" s="162">
        <v>5.998887318881386E-5</v>
      </c>
      <c r="I62" s="162">
        <v>0</v>
      </c>
      <c r="J62" s="162">
        <v>0</v>
      </c>
      <c r="K62" s="162">
        <v>2.9661548904239555E-5</v>
      </c>
      <c r="L62" s="162">
        <v>9.1649941031378993E-6</v>
      </c>
      <c r="M62" s="162">
        <v>6.1551468922884266E-6</v>
      </c>
      <c r="N62" s="162">
        <v>1.5901789890771971E-5</v>
      </c>
      <c r="O62" s="162">
        <v>0</v>
      </c>
      <c r="P62" s="162">
        <v>4.2953217504219178E-6</v>
      </c>
      <c r="Q62" s="162">
        <v>7.2728475912429866E-5</v>
      </c>
      <c r="R62" s="162">
        <v>1.3276067724717982E-6</v>
      </c>
      <c r="S62" s="162">
        <v>7.7798223393264447E-5</v>
      </c>
      <c r="T62" s="162">
        <v>0</v>
      </c>
      <c r="U62" s="162">
        <v>2.4745150871561971E-6</v>
      </c>
      <c r="V62" s="162">
        <v>1.9711643327052178E-5</v>
      </c>
      <c r="W62" s="162">
        <v>0</v>
      </c>
      <c r="X62" s="162">
        <v>0</v>
      </c>
      <c r="Y62" s="162">
        <v>0</v>
      </c>
      <c r="Z62" s="162">
        <v>0</v>
      </c>
      <c r="AA62" s="162">
        <v>0</v>
      </c>
      <c r="AB62" s="162">
        <v>0</v>
      </c>
      <c r="AC62" s="162">
        <v>0</v>
      </c>
      <c r="AD62" s="162">
        <v>0</v>
      </c>
      <c r="AE62" s="162">
        <v>0</v>
      </c>
      <c r="AF62" s="162">
        <v>3.6843025114387202E-6</v>
      </c>
      <c r="AG62" s="162">
        <v>4.8006166070455704E-6</v>
      </c>
      <c r="AH62" s="162">
        <v>0</v>
      </c>
      <c r="AI62" s="162">
        <v>0</v>
      </c>
      <c r="AJ62" s="162">
        <v>0</v>
      </c>
      <c r="AK62" s="162">
        <v>2.6456281125613533E-6</v>
      </c>
      <c r="AL62" s="162">
        <v>0</v>
      </c>
      <c r="AM62" s="162">
        <v>5.4969004792323009E-6</v>
      </c>
      <c r="AN62" s="162">
        <v>1.1633944325200349E-6</v>
      </c>
      <c r="AO62" s="162">
        <v>0</v>
      </c>
      <c r="AP62" s="162">
        <v>0</v>
      </c>
      <c r="AQ62" s="162">
        <v>0</v>
      </c>
      <c r="AR62" s="162">
        <v>0</v>
      </c>
      <c r="AS62" s="162">
        <v>0</v>
      </c>
      <c r="AT62" s="162">
        <v>1.7472136052853322E-6</v>
      </c>
      <c r="AU62" s="162">
        <v>0</v>
      </c>
      <c r="AV62" s="162">
        <v>0</v>
      </c>
      <c r="AW62" s="162">
        <v>3.4908758397259373E-6</v>
      </c>
      <c r="AX62" s="162">
        <v>0</v>
      </c>
      <c r="AY62" s="162">
        <v>0</v>
      </c>
      <c r="AZ62" s="162">
        <v>0</v>
      </c>
      <c r="BA62" s="162">
        <v>0</v>
      </c>
      <c r="BB62" s="162">
        <v>0</v>
      </c>
      <c r="BC62" s="162">
        <v>0</v>
      </c>
      <c r="BD62" s="162">
        <v>1.9184259994017368E-6</v>
      </c>
      <c r="BE62" s="162">
        <v>0</v>
      </c>
      <c r="BF62" s="162">
        <v>0</v>
      </c>
      <c r="BG62" s="162">
        <v>0</v>
      </c>
      <c r="BH62" s="162">
        <v>1.211803784570561E-5</v>
      </c>
      <c r="BI62" s="162">
        <v>0</v>
      </c>
      <c r="BJ62" s="162">
        <v>1.0007084885916917</v>
      </c>
      <c r="BK62" s="162">
        <v>1.5838822749077704E-6</v>
      </c>
      <c r="BL62" s="162">
        <v>1.3331985157392214E-5</v>
      </c>
      <c r="BM62" s="162">
        <v>4.395778860814878E-5</v>
      </c>
      <c r="BN62" s="162">
        <v>8.1566841429489366E-6</v>
      </c>
      <c r="BO62" s="162">
        <v>9.0080647700528287E-6</v>
      </c>
      <c r="BP62" s="162">
        <v>1.5857314447456194E-6</v>
      </c>
      <c r="BQ62" s="162">
        <v>0</v>
      </c>
      <c r="BR62" s="162">
        <v>1.4098739414031972E-5</v>
      </c>
      <c r="BS62" s="162">
        <v>6.7117049056798227E-6</v>
      </c>
      <c r="BT62" s="162">
        <v>1.4696898559328208E-5</v>
      </c>
      <c r="BU62" s="162">
        <v>1.2586313802673577E-5</v>
      </c>
      <c r="BV62" s="162">
        <v>1.2316321308150912E-5</v>
      </c>
      <c r="BW62" s="162">
        <v>9.8195767736694952E-6</v>
      </c>
      <c r="BX62" s="162">
        <v>7.9486950790506952E-6</v>
      </c>
      <c r="BY62" s="162">
        <v>1.9338646523659338E-6</v>
      </c>
      <c r="BZ62" s="162">
        <v>2.6361165050775873E-5</v>
      </c>
      <c r="CA62" s="162">
        <v>5.2361741324782066E-6</v>
      </c>
      <c r="CB62" s="162">
        <v>5.9935430779492298E-6</v>
      </c>
      <c r="CC62" s="162">
        <v>1.5005466936646406E-5</v>
      </c>
      <c r="CD62" s="162">
        <v>1.0800442273411904E-5</v>
      </c>
      <c r="CE62" s="162">
        <v>0</v>
      </c>
      <c r="CF62" s="162">
        <v>0</v>
      </c>
      <c r="CG62" s="162">
        <v>5.6847663484232004E-7</v>
      </c>
      <c r="CH62" s="162">
        <v>1.2536438236317694E-5</v>
      </c>
      <c r="CI62" s="162">
        <v>7.8767816582195229E-7</v>
      </c>
      <c r="CJ62" s="162">
        <v>3.5047816237983999E-9</v>
      </c>
      <c r="CK62" s="162">
        <v>0</v>
      </c>
      <c r="CL62" s="162">
        <v>4.3911670340040566E-4</v>
      </c>
      <c r="CM62" s="162">
        <v>0</v>
      </c>
      <c r="CN62" s="162">
        <v>3.0798998840016677E-5</v>
      </c>
      <c r="CO62" s="162">
        <v>2.664159337038475E-5</v>
      </c>
      <c r="CP62" s="162">
        <v>1.3427455229485183E-5</v>
      </c>
      <c r="CQ62" s="162">
        <v>5.2998447126869014E-5</v>
      </c>
      <c r="CR62" s="162">
        <v>2.1173471253717808E-6</v>
      </c>
      <c r="CS62" s="162">
        <v>7.0217049100520835E-6</v>
      </c>
      <c r="CT62" s="162">
        <v>4.8907130268233556E-5</v>
      </c>
      <c r="CU62" s="162">
        <v>1.8123255644402321E-5</v>
      </c>
      <c r="CV62" s="162">
        <v>5.3278515574098999E-5</v>
      </c>
      <c r="CW62" s="162">
        <v>2.3810210675714772E-5</v>
      </c>
      <c r="CX62" s="162">
        <v>4.6574231432750688E-5</v>
      </c>
      <c r="CY62" s="162">
        <v>1.6329147292211379E-5</v>
      </c>
      <c r="CZ62" s="162">
        <v>2.2109061222871216E-5</v>
      </c>
      <c r="DA62" s="162">
        <v>7.2432061211731295E-5</v>
      </c>
      <c r="DB62" s="162">
        <v>1.6804434012632979E-5</v>
      </c>
      <c r="DC62" s="162">
        <v>5.0718910422004764E-5</v>
      </c>
      <c r="DD62" s="162">
        <v>1.5196342518602359E-4</v>
      </c>
      <c r="DE62" s="162">
        <v>2.1234840439733325E-4</v>
      </c>
      <c r="DF62" s="162">
        <v>1.6554834252248485E-3</v>
      </c>
      <c r="DG62" s="162">
        <v>1.8592730422017254E-5</v>
      </c>
      <c r="DH62" s="162">
        <v>1.0042718722261921</v>
      </c>
      <c r="DI62" s="162">
        <v>0.91354897709391569</v>
      </c>
    </row>
    <row r="63" spans="2:113" s="155" customFormat="1" ht="16.5" customHeight="1">
      <c r="B63" s="143" t="s">
        <v>1774</v>
      </c>
      <c r="C63" s="143" t="s">
        <v>1873</v>
      </c>
      <c r="D63" s="162">
        <v>0</v>
      </c>
      <c r="E63" s="162">
        <v>0</v>
      </c>
      <c r="F63" s="162">
        <v>0</v>
      </c>
      <c r="G63" s="162">
        <v>0</v>
      </c>
      <c r="H63" s="162">
        <v>0</v>
      </c>
      <c r="I63" s="162">
        <v>0</v>
      </c>
      <c r="J63" s="162">
        <v>0</v>
      </c>
      <c r="K63" s="162">
        <v>0</v>
      </c>
      <c r="L63" s="162">
        <v>0</v>
      </c>
      <c r="M63" s="162">
        <v>0</v>
      </c>
      <c r="N63" s="162">
        <v>0</v>
      </c>
      <c r="O63" s="162">
        <v>0</v>
      </c>
      <c r="P63" s="162">
        <v>0</v>
      </c>
      <c r="Q63" s="162">
        <v>0</v>
      </c>
      <c r="R63" s="162">
        <v>0</v>
      </c>
      <c r="S63" s="162">
        <v>0</v>
      </c>
      <c r="T63" s="162">
        <v>0</v>
      </c>
      <c r="U63" s="162">
        <v>0</v>
      </c>
      <c r="V63" s="162">
        <v>0</v>
      </c>
      <c r="W63" s="162">
        <v>0</v>
      </c>
      <c r="X63" s="162">
        <v>0</v>
      </c>
      <c r="Y63" s="162">
        <v>0</v>
      </c>
      <c r="Z63" s="162">
        <v>0</v>
      </c>
      <c r="AA63" s="162">
        <v>0</v>
      </c>
      <c r="AB63" s="162">
        <v>0</v>
      </c>
      <c r="AC63" s="162">
        <v>0</v>
      </c>
      <c r="AD63" s="162">
        <v>0</v>
      </c>
      <c r="AE63" s="162">
        <v>0</v>
      </c>
      <c r="AF63" s="162">
        <v>0</v>
      </c>
      <c r="AG63" s="162">
        <v>0</v>
      </c>
      <c r="AH63" s="162">
        <v>0</v>
      </c>
      <c r="AI63" s="162">
        <v>0</v>
      </c>
      <c r="AJ63" s="162">
        <v>0</v>
      </c>
      <c r="AK63" s="162">
        <v>0</v>
      </c>
      <c r="AL63" s="162">
        <v>0</v>
      </c>
      <c r="AM63" s="162">
        <v>0</v>
      </c>
      <c r="AN63" s="162">
        <v>0</v>
      </c>
      <c r="AO63" s="162">
        <v>0</v>
      </c>
      <c r="AP63" s="162">
        <v>0</v>
      </c>
      <c r="AQ63" s="162">
        <v>0</v>
      </c>
      <c r="AR63" s="162">
        <v>0</v>
      </c>
      <c r="AS63" s="162">
        <v>0</v>
      </c>
      <c r="AT63" s="162">
        <v>0</v>
      </c>
      <c r="AU63" s="162">
        <v>0</v>
      </c>
      <c r="AV63" s="162">
        <v>0</v>
      </c>
      <c r="AW63" s="162">
        <v>0</v>
      </c>
      <c r="AX63" s="162">
        <v>0</v>
      </c>
      <c r="AY63" s="162">
        <v>0</v>
      </c>
      <c r="AZ63" s="162">
        <v>0</v>
      </c>
      <c r="BA63" s="162">
        <v>0</v>
      </c>
      <c r="BB63" s="162">
        <v>0</v>
      </c>
      <c r="BC63" s="162">
        <v>0</v>
      </c>
      <c r="BD63" s="162">
        <v>0</v>
      </c>
      <c r="BE63" s="162">
        <v>0</v>
      </c>
      <c r="BF63" s="162">
        <v>0</v>
      </c>
      <c r="BG63" s="162">
        <v>0</v>
      </c>
      <c r="BH63" s="162">
        <v>0</v>
      </c>
      <c r="BI63" s="162">
        <v>0</v>
      </c>
      <c r="BJ63" s="162">
        <v>0</v>
      </c>
      <c r="BK63" s="162">
        <v>1</v>
      </c>
      <c r="BL63" s="162">
        <v>0</v>
      </c>
      <c r="BM63" s="162">
        <v>0</v>
      </c>
      <c r="BN63" s="162">
        <v>0</v>
      </c>
      <c r="BO63" s="162">
        <v>0</v>
      </c>
      <c r="BP63" s="162">
        <v>0</v>
      </c>
      <c r="BQ63" s="162">
        <v>0</v>
      </c>
      <c r="BR63" s="162">
        <v>0</v>
      </c>
      <c r="BS63" s="162">
        <v>0</v>
      </c>
      <c r="BT63" s="162">
        <v>0</v>
      </c>
      <c r="BU63" s="162">
        <v>0</v>
      </c>
      <c r="BV63" s="162">
        <v>0</v>
      </c>
      <c r="BW63" s="162">
        <v>0</v>
      </c>
      <c r="BX63" s="162">
        <v>0</v>
      </c>
      <c r="BY63" s="162">
        <v>0</v>
      </c>
      <c r="BZ63" s="162">
        <v>0</v>
      </c>
      <c r="CA63" s="162">
        <v>0</v>
      </c>
      <c r="CB63" s="162">
        <v>0</v>
      </c>
      <c r="CC63" s="162">
        <v>0</v>
      </c>
      <c r="CD63" s="162">
        <v>0</v>
      </c>
      <c r="CE63" s="162">
        <v>0</v>
      </c>
      <c r="CF63" s="162">
        <v>0</v>
      </c>
      <c r="CG63" s="162">
        <v>0</v>
      </c>
      <c r="CH63" s="162">
        <v>0</v>
      </c>
      <c r="CI63" s="162">
        <v>0</v>
      </c>
      <c r="CJ63" s="162">
        <v>0</v>
      </c>
      <c r="CK63" s="162">
        <v>0</v>
      </c>
      <c r="CL63" s="162">
        <v>0</v>
      </c>
      <c r="CM63" s="162">
        <v>0</v>
      </c>
      <c r="CN63" s="162">
        <v>0</v>
      </c>
      <c r="CO63" s="162">
        <v>0</v>
      </c>
      <c r="CP63" s="162">
        <v>0</v>
      </c>
      <c r="CQ63" s="162">
        <v>0</v>
      </c>
      <c r="CR63" s="162">
        <v>0</v>
      </c>
      <c r="CS63" s="162">
        <v>0</v>
      </c>
      <c r="CT63" s="162">
        <v>0</v>
      </c>
      <c r="CU63" s="162">
        <v>0</v>
      </c>
      <c r="CV63" s="162">
        <v>0</v>
      </c>
      <c r="CW63" s="162">
        <v>0</v>
      </c>
      <c r="CX63" s="162">
        <v>0</v>
      </c>
      <c r="CY63" s="162">
        <v>0</v>
      </c>
      <c r="CZ63" s="162">
        <v>0</v>
      </c>
      <c r="DA63" s="162">
        <v>0</v>
      </c>
      <c r="DB63" s="162">
        <v>0</v>
      </c>
      <c r="DC63" s="162">
        <v>0</v>
      </c>
      <c r="DD63" s="162">
        <v>0</v>
      </c>
      <c r="DE63" s="162">
        <v>0</v>
      </c>
      <c r="DF63" s="162">
        <v>0</v>
      </c>
      <c r="DG63" s="162">
        <v>0</v>
      </c>
      <c r="DH63" s="162">
        <v>1</v>
      </c>
      <c r="DI63" s="162">
        <v>0.90966301293376972</v>
      </c>
    </row>
    <row r="64" spans="2:113" s="155" customFormat="1" ht="16.5" customHeight="1">
      <c r="B64" s="143" t="s">
        <v>1775</v>
      </c>
      <c r="C64" s="143" t="s">
        <v>1874</v>
      </c>
      <c r="D64" s="162">
        <v>0</v>
      </c>
      <c r="E64" s="162">
        <v>0</v>
      </c>
      <c r="F64" s="162">
        <v>0</v>
      </c>
      <c r="G64" s="162">
        <v>0</v>
      </c>
      <c r="H64" s="162">
        <v>0</v>
      </c>
      <c r="I64" s="162">
        <v>0</v>
      </c>
      <c r="J64" s="162">
        <v>0</v>
      </c>
      <c r="K64" s="162">
        <v>0</v>
      </c>
      <c r="L64" s="162">
        <v>0</v>
      </c>
      <c r="M64" s="162">
        <v>0</v>
      </c>
      <c r="N64" s="162">
        <v>0</v>
      </c>
      <c r="O64" s="162">
        <v>0</v>
      </c>
      <c r="P64" s="162">
        <v>0</v>
      </c>
      <c r="Q64" s="162">
        <v>0</v>
      </c>
      <c r="R64" s="162">
        <v>0</v>
      </c>
      <c r="S64" s="162">
        <v>0</v>
      </c>
      <c r="T64" s="162">
        <v>0</v>
      </c>
      <c r="U64" s="162">
        <v>0</v>
      </c>
      <c r="V64" s="162">
        <v>0</v>
      </c>
      <c r="W64" s="162">
        <v>0</v>
      </c>
      <c r="X64" s="162">
        <v>0</v>
      </c>
      <c r="Y64" s="162">
        <v>0</v>
      </c>
      <c r="Z64" s="162">
        <v>0</v>
      </c>
      <c r="AA64" s="162">
        <v>0</v>
      </c>
      <c r="AB64" s="162">
        <v>0</v>
      </c>
      <c r="AC64" s="162">
        <v>0</v>
      </c>
      <c r="AD64" s="162">
        <v>0</v>
      </c>
      <c r="AE64" s="162">
        <v>0</v>
      </c>
      <c r="AF64" s="162">
        <v>0</v>
      </c>
      <c r="AG64" s="162">
        <v>0</v>
      </c>
      <c r="AH64" s="162">
        <v>0</v>
      </c>
      <c r="AI64" s="162">
        <v>0</v>
      </c>
      <c r="AJ64" s="162">
        <v>0</v>
      </c>
      <c r="AK64" s="162">
        <v>0</v>
      </c>
      <c r="AL64" s="162">
        <v>0</v>
      </c>
      <c r="AM64" s="162">
        <v>0</v>
      </c>
      <c r="AN64" s="162">
        <v>0</v>
      </c>
      <c r="AO64" s="162">
        <v>0</v>
      </c>
      <c r="AP64" s="162">
        <v>0</v>
      </c>
      <c r="AQ64" s="162">
        <v>0</v>
      </c>
      <c r="AR64" s="162">
        <v>0</v>
      </c>
      <c r="AS64" s="162">
        <v>0</v>
      </c>
      <c r="AT64" s="162">
        <v>0</v>
      </c>
      <c r="AU64" s="162">
        <v>0</v>
      </c>
      <c r="AV64" s="162">
        <v>0</v>
      </c>
      <c r="AW64" s="162">
        <v>0</v>
      </c>
      <c r="AX64" s="162">
        <v>0</v>
      </c>
      <c r="AY64" s="162">
        <v>0</v>
      </c>
      <c r="AZ64" s="162">
        <v>0</v>
      </c>
      <c r="BA64" s="162">
        <v>0</v>
      </c>
      <c r="BB64" s="162">
        <v>0</v>
      </c>
      <c r="BC64" s="162">
        <v>0</v>
      </c>
      <c r="BD64" s="162">
        <v>0</v>
      </c>
      <c r="BE64" s="162">
        <v>0</v>
      </c>
      <c r="BF64" s="162">
        <v>0</v>
      </c>
      <c r="BG64" s="162">
        <v>0</v>
      </c>
      <c r="BH64" s="162">
        <v>0</v>
      </c>
      <c r="BI64" s="162">
        <v>0</v>
      </c>
      <c r="BJ64" s="162">
        <v>0</v>
      </c>
      <c r="BK64" s="162">
        <v>0</v>
      </c>
      <c r="BL64" s="162">
        <v>1</v>
      </c>
      <c r="BM64" s="162">
        <v>0</v>
      </c>
      <c r="BN64" s="162">
        <v>0</v>
      </c>
      <c r="BO64" s="162">
        <v>0</v>
      </c>
      <c r="BP64" s="162">
        <v>0</v>
      </c>
      <c r="BQ64" s="162">
        <v>0</v>
      </c>
      <c r="BR64" s="162">
        <v>0</v>
      </c>
      <c r="BS64" s="162">
        <v>0</v>
      </c>
      <c r="BT64" s="162">
        <v>0</v>
      </c>
      <c r="BU64" s="162">
        <v>0</v>
      </c>
      <c r="BV64" s="162">
        <v>0</v>
      </c>
      <c r="BW64" s="162">
        <v>0</v>
      </c>
      <c r="BX64" s="162">
        <v>0</v>
      </c>
      <c r="BY64" s="162">
        <v>0</v>
      </c>
      <c r="BZ64" s="162">
        <v>0</v>
      </c>
      <c r="CA64" s="162">
        <v>0</v>
      </c>
      <c r="CB64" s="162">
        <v>0</v>
      </c>
      <c r="CC64" s="162">
        <v>0</v>
      </c>
      <c r="CD64" s="162">
        <v>0</v>
      </c>
      <c r="CE64" s="162">
        <v>0</v>
      </c>
      <c r="CF64" s="162">
        <v>0</v>
      </c>
      <c r="CG64" s="162">
        <v>0</v>
      </c>
      <c r="CH64" s="162">
        <v>0</v>
      </c>
      <c r="CI64" s="162">
        <v>0</v>
      </c>
      <c r="CJ64" s="162">
        <v>0</v>
      </c>
      <c r="CK64" s="162">
        <v>0</v>
      </c>
      <c r="CL64" s="162">
        <v>0</v>
      </c>
      <c r="CM64" s="162">
        <v>0</v>
      </c>
      <c r="CN64" s="162">
        <v>0</v>
      </c>
      <c r="CO64" s="162">
        <v>0</v>
      </c>
      <c r="CP64" s="162">
        <v>0</v>
      </c>
      <c r="CQ64" s="162">
        <v>0</v>
      </c>
      <c r="CR64" s="162">
        <v>0</v>
      </c>
      <c r="CS64" s="162">
        <v>0</v>
      </c>
      <c r="CT64" s="162">
        <v>0</v>
      </c>
      <c r="CU64" s="162">
        <v>0</v>
      </c>
      <c r="CV64" s="162">
        <v>0</v>
      </c>
      <c r="CW64" s="162">
        <v>0</v>
      </c>
      <c r="CX64" s="162">
        <v>0</v>
      </c>
      <c r="CY64" s="162">
        <v>0</v>
      </c>
      <c r="CZ64" s="162">
        <v>0</v>
      </c>
      <c r="DA64" s="162">
        <v>0</v>
      </c>
      <c r="DB64" s="162">
        <v>0</v>
      </c>
      <c r="DC64" s="162">
        <v>0</v>
      </c>
      <c r="DD64" s="162">
        <v>0</v>
      </c>
      <c r="DE64" s="162">
        <v>0</v>
      </c>
      <c r="DF64" s="162">
        <v>0</v>
      </c>
      <c r="DG64" s="162">
        <v>0</v>
      </c>
      <c r="DH64" s="162">
        <v>1</v>
      </c>
      <c r="DI64" s="162">
        <v>0.90966301293376972</v>
      </c>
    </row>
    <row r="65" spans="2:113" s="155" customFormat="1" ht="16.5" customHeight="1">
      <c r="B65" s="143" t="s">
        <v>1776</v>
      </c>
      <c r="C65" s="143" t="s">
        <v>1014</v>
      </c>
      <c r="D65" s="162">
        <v>2.1848255395961413E-3</v>
      </c>
      <c r="E65" s="162">
        <v>1.2778825433701429E-3</v>
      </c>
      <c r="F65" s="162">
        <v>1.1768745309458711E-2</v>
      </c>
      <c r="G65" s="162">
        <v>9.1725322455797967E-4</v>
      </c>
      <c r="H65" s="162">
        <v>1.9019885706799918E-3</v>
      </c>
      <c r="I65" s="162">
        <v>0</v>
      </c>
      <c r="J65" s="162">
        <v>0</v>
      </c>
      <c r="K65" s="162">
        <v>6.3130325532045938E-3</v>
      </c>
      <c r="L65" s="162">
        <v>1.4171535667607702E-3</v>
      </c>
      <c r="M65" s="162">
        <v>1.3506691386312962E-3</v>
      </c>
      <c r="N65" s="162">
        <v>1.4432188246440291E-3</v>
      </c>
      <c r="O65" s="162">
        <v>0</v>
      </c>
      <c r="P65" s="162">
        <v>4.5921996231871269E-4</v>
      </c>
      <c r="Q65" s="162">
        <v>5.5632296571263787E-3</v>
      </c>
      <c r="R65" s="162">
        <v>9.0358901352926679E-4</v>
      </c>
      <c r="S65" s="162">
        <v>7.9402701119396036E-4</v>
      </c>
      <c r="T65" s="162">
        <v>0</v>
      </c>
      <c r="U65" s="162">
        <v>5.8779568033097266E-4</v>
      </c>
      <c r="V65" s="162">
        <v>8.7738046979883631E-4</v>
      </c>
      <c r="W65" s="162">
        <v>0</v>
      </c>
      <c r="X65" s="162">
        <v>0</v>
      </c>
      <c r="Y65" s="162">
        <v>0</v>
      </c>
      <c r="Z65" s="162">
        <v>0</v>
      </c>
      <c r="AA65" s="162">
        <v>0</v>
      </c>
      <c r="AB65" s="162">
        <v>0</v>
      </c>
      <c r="AC65" s="162">
        <v>0</v>
      </c>
      <c r="AD65" s="162">
        <v>0</v>
      </c>
      <c r="AE65" s="162">
        <v>0</v>
      </c>
      <c r="AF65" s="162">
        <v>9.52582892861128E-3</v>
      </c>
      <c r="AG65" s="162">
        <v>4.4815920793654467E-4</v>
      </c>
      <c r="AH65" s="162">
        <v>0</v>
      </c>
      <c r="AI65" s="162">
        <v>0</v>
      </c>
      <c r="AJ65" s="162">
        <v>0</v>
      </c>
      <c r="AK65" s="162">
        <v>1.0360728516156088E-3</v>
      </c>
      <c r="AL65" s="162">
        <v>0</v>
      </c>
      <c r="AM65" s="162">
        <v>7.7522074361991041E-4</v>
      </c>
      <c r="AN65" s="162">
        <v>1.0680666840096126E-2</v>
      </c>
      <c r="AO65" s="162">
        <v>0</v>
      </c>
      <c r="AP65" s="162">
        <v>0</v>
      </c>
      <c r="AQ65" s="162">
        <v>0</v>
      </c>
      <c r="AR65" s="162">
        <v>0</v>
      </c>
      <c r="AS65" s="162">
        <v>0</v>
      </c>
      <c r="AT65" s="162">
        <v>7.4743999042446263E-4</v>
      </c>
      <c r="AU65" s="162">
        <v>0</v>
      </c>
      <c r="AV65" s="162">
        <v>0</v>
      </c>
      <c r="AW65" s="162">
        <v>4.8154324679880938E-4</v>
      </c>
      <c r="AX65" s="162">
        <v>0</v>
      </c>
      <c r="AY65" s="162">
        <v>0</v>
      </c>
      <c r="AZ65" s="162">
        <v>0</v>
      </c>
      <c r="BA65" s="162">
        <v>0</v>
      </c>
      <c r="BB65" s="162">
        <v>0</v>
      </c>
      <c r="BC65" s="162">
        <v>0</v>
      </c>
      <c r="BD65" s="162">
        <v>6.2760760894809732E-4</v>
      </c>
      <c r="BE65" s="162">
        <v>0</v>
      </c>
      <c r="BF65" s="162">
        <v>0</v>
      </c>
      <c r="BG65" s="162">
        <v>0</v>
      </c>
      <c r="BH65" s="162">
        <v>3.6623190156410658E-4</v>
      </c>
      <c r="BI65" s="162">
        <v>0</v>
      </c>
      <c r="BJ65" s="162">
        <v>1.2737681078428041E-3</v>
      </c>
      <c r="BK65" s="162">
        <v>5.967097034992614E-3</v>
      </c>
      <c r="BL65" s="162">
        <v>2.313642705490854E-3</v>
      </c>
      <c r="BM65" s="162">
        <v>1.001744836513242</v>
      </c>
      <c r="BN65" s="162">
        <v>2.0542824580243872E-3</v>
      </c>
      <c r="BO65" s="162">
        <v>1.4304835161251662E-3</v>
      </c>
      <c r="BP65" s="162">
        <v>3.960805634835118E-3</v>
      </c>
      <c r="BQ65" s="162">
        <v>0</v>
      </c>
      <c r="BR65" s="162">
        <v>9.8038005304742423E-2</v>
      </c>
      <c r="BS65" s="162">
        <v>1.7502964058293455E-3</v>
      </c>
      <c r="BT65" s="162">
        <v>1.1974881405982173E-2</v>
      </c>
      <c r="BU65" s="162">
        <v>3.6485511139889514E-3</v>
      </c>
      <c r="BV65" s="162">
        <v>8.400178809574541E-4</v>
      </c>
      <c r="BW65" s="162">
        <v>9.3747105807924177E-4</v>
      </c>
      <c r="BX65" s="162">
        <v>9.0190982523657686E-3</v>
      </c>
      <c r="BY65" s="162">
        <v>2.1733180285074958E-2</v>
      </c>
      <c r="BZ65" s="162">
        <v>3.2443003086962637E-2</v>
      </c>
      <c r="CA65" s="162">
        <v>1.4415275728711467E-3</v>
      </c>
      <c r="CB65" s="162">
        <v>2.0817717717568809E-2</v>
      </c>
      <c r="CC65" s="162">
        <v>4.090243504981687E-4</v>
      </c>
      <c r="CD65" s="162">
        <v>1.0145408692949541E-3</v>
      </c>
      <c r="CE65" s="162">
        <v>0</v>
      </c>
      <c r="CF65" s="162">
        <v>0</v>
      </c>
      <c r="CG65" s="162">
        <v>3.0361151863494311E-4</v>
      </c>
      <c r="CH65" s="162">
        <v>2.0291398580533472E-3</v>
      </c>
      <c r="CI65" s="162">
        <v>4.717791326935349E-4</v>
      </c>
      <c r="CJ65" s="162">
        <v>8.7541675801441749E-6</v>
      </c>
      <c r="CK65" s="162">
        <v>0</v>
      </c>
      <c r="CL65" s="162">
        <v>7.5539687047506657E-4</v>
      </c>
      <c r="CM65" s="162">
        <v>0</v>
      </c>
      <c r="CN65" s="162">
        <v>6.8750445655662369E-4</v>
      </c>
      <c r="CO65" s="162">
        <v>1.6520295974066183E-2</v>
      </c>
      <c r="CP65" s="162">
        <v>8.2501887837480754E-3</v>
      </c>
      <c r="CQ65" s="162">
        <v>2.8640477597677069E-3</v>
      </c>
      <c r="CR65" s="162">
        <v>2.365982030319248E-3</v>
      </c>
      <c r="CS65" s="162">
        <v>7.8576665385540808E-3</v>
      </c>
      <c r="CT65" s="162">
        <v>3.1369179432352203E-3</v>
      </c>
      <c r="CU65" s="162">
        <v>5.6731398525689458E-3</v>
      </c>
      <c r="CV65" s="162">
        <v>2.37303306388362E-2</v>
      </c>
      <c r="CW65" s="162">
        <v>6.9721631107240163E-4</v>
      </c>
      <c r="CX65" s="162">
        <v>4.1809867718255081E-4</v>
      </c>
      <c r="CY65" s="162">
        <v>1.4858461479884948E-3</v>
      </c>
      <c r="CZ65" s="162">
        <v>1.7647144779674758E-3</v>
      </c>
      <c r="DA65" s="162">
        <v>6.6673307036457154E-3</v>
      </c>
      <c r="DB65" s="162">
        <v>4.6283054035842928E-3</v>
      </c>
      <c r="DC65" s="162">
        <v>5.080144490945071E-3</v>
      </c>
      <c r="DD65" s="162">
        <v>1.6941694088774179E-2</v>
      </c>
      <c r="DE65" s="162">
        <v>1.1867658724684276E-2</v>
      </c>
      <c r="DF65" s="162">
        <v>6.2763465414732459E-4</v>
      </c>
      <c r="DG65" s="162">
        <v>8.1169021294665161E-3</v>
      </c>
      <c r="DH65" s="162">
        <v>1.4182113149941331</v>
      </c>
      <c r="DI65" s="162">
        <v>1.2900943777743268</v>
      </c>
    </row>
    <row r="66" spans="2:113" s="155" customFormat="1" ht="16.5" customHeight="1">
      <c r="B66" s="143" t="s">
        <v>1777</v>
      </c>
      <c r="C66" s="143" t="s">
        <v>1875</v>
      </c>
      <c r="D66" s="162">
        <v>0</v>
      </c>
      <c r="E66" s="162">
        <v>0</v>
      </c>
      <c r="F66" s="162">
        <v>0</v>
      </c>
      <c r="G66" s="162">
        <v>0</v>
      </c>
      <c r="H66" s="162">
        <v>0</v>
      </c>
      <c r="I66" s="162">
        <v>0</v>
      </c>
      <c r="J66" s="162">
        <v>0</v>
      </c>
      <c r="K66" s="162">
        <v>0</v>
      </c>
      <c r="L66" s="162">
        <v>0</v>
      </c>
      <c r="M66" s="162">
        <v>0</v>
      </c>
      <c r="N66" s="162">
        <v>0</v>
      </c>
      <c r="O66" s="162">
        <v>0</v>
      </c>
      <c r="P66" s="162">
        <v>0</v>
      </c>
      <c r="Q66" s="162">
        <v>0</v>
      </c>
      <c r="R66" s="162">
        <v>0</v>
      </c>
      <c r="S66" s="162">
        <v>0</v>
      </c>
      <c r="T66" s="162">
        <v>0</v>
      </c>
      <c r="U66" s="162">
        <v>0</v>
      </c>
      <c r="V66" s="162">
        <v>0</v>
      </c>
      <c r="W66" s="162">
        <v>0</v>
      </c>
      <c r="X66" s="162">
        <v>0</v>
      </c>
      <c r="Y66" s="162">
        <v>0</v>
      </c>
      <c r="Z66" s="162">
        <v>0</v>
      </c>
      <c r="AA66" s="162">
        <v>0</v>
      </c>
      <c r="AB66" s="162">
        <v>0</v>
      </c>
      <c r="AC66" s="162">
        <v>0</v>
      </c>
      <c r="AD66" s="162">
        <v>0</v>
      </c>
      <c r="AE66" s="162">
        <v>0</v>
      </c>
      <c r="AF66" s="162">
        <v>0</v>
      </c>
      <c r="AG66" s="162">
        <v>0</v>
      </c>
      <c r="AH66" s="162">
        <v>0</v>
      </c>
      <c r="AI66" s="162">
        <v>0</v>
      </c>
      <c r="AJ66" s="162">
        <v>0</v>
      </c>
      <c r="AK66" s="162">
        <v>0</v>
      </c>
      <c r="AL66" s="162">
        <v>0</v>
      </c>
      <c r="AM66" s="162">
        <v>0</v>
      </c>
      <c r="AN66" s="162">
        <v>0</v>
      </c>
      <c r="AO66" s="162">
        <v>0</v>
      </c>
      <c r="AP66" s="162">
        <v>0</v>
      </c>
      <c r="AQ66" s="162">
        <v>0</v>
      </c>
      <c r="AR66" s="162">
        <v>0</v>
      </c>
      <c r="AS66" s="162">
        <v>0</v>
      </c>
      <c r="AT66" s="162">
        <v>0</v>
      </c>
      <c r="AU66" s="162">
        <v>0</v>
      </c>
      <c r="AV66" s="162">
        <v>0</v>
      </c>
      <c r="AW66" s="162">
        <v>0</v>
      </c>
      <c r="AX66" s="162">
        <v>0</v>
      </c>
      <c r="AY66" s="162">
        <v>0</v>
      </c>
      <c r="AZ66" s="162">
        <v>0</v>
      </c>
      <c r="BA66" s="162">
        <v>0</v>
      </c>
      <c r="BB66" s="162">
        <v>0</v>
      </c>
      <c r="BC66" s="162">
        <v>0</v>
      </c>
      <c r="BD66" s="162">
        <v>0</v>
      </c>
      <c r="BE66" s="162">
        <v>0</v>
      </c>
      <c r="BF66" s="162">
        <v>0</v>
      </c>
      <c r="BG66" s="162">
        <v>0</v>
      </c>
      <c r="BH66" s="162">
        <v>0</v>
      </c>
      <c r="BI66" s="162">
        <v>0</v>
      </c>
      <c r="BJ66" s="162">
        <v>0</v>
      </c>
      <c r="BK66" s="162">
        <v>0</v>
      </c>
      <c r="BL66" s="162">
        <v>0</v>
      </c>
      <c r="BM66" s="162">
        <v>0</v>
      </c>
      <c r="BN66" s="162">
        <v>1</v>
      </c>
      <c r="BO66" s="162">
        <v>0</v>
      </c>
      <c r="BP66" s="162">
        <v>0</v>
      </c>
      <c r="BQ66" s="162">
        <v>0</v>
      </c>
      <c r="BR66" s="162">
        <v>0</v>
      </c>
      <c r="BS66" s="162">
        <v>0</v>
      </c>
      <c r="BT66" s="162">
        <v>0</v>
      </c>
      <c r="BU66" s="162">
        <v>0</v>
      </c>
      <c r="BV66" s="162">
        <v>0</v>
      </c>
      <c r="BW66" s="162">
        <v>0</v>
      </c>
      <c r="BX66" s="162">
        <v>0</v>
      </c>
      <c r="BY66" s="162">
        <v>0</v>
      </c>
      <c r="BZ66" s="162">
        <v>0</v>
      </c>
      <c r="CA66" s="162">
        <v>0</v>
      </c>
      <c r="CB66" s="162">
        <v>0</v>
      </c>
      <c r="CC66" s="162">
        <v>0</v>
      </c>
      <c r="CD66" s="162">
        <v>0</v>
      </c>
      <c r="CE66" s="162">
        <v>0</v>
      </c>
      <c r="CF66" s="162">
        <v>0</v>
      </c>
      <c r="CG66" s="162">
        <v>0</v>
      </c>
      <c r="CH66" s="162">
        <v>0</v>
      </c>
      <c r="CI66" s="162">
        <v>0</v>
      </c>
      <c r="CJ66" s="162">
        <v>0</v>
      </c>
      <c r="CK66" s="162">
        <v>0</v>
      </c>
      <c r="CL66" s="162">
        <v>0</v>
      </c>
      <c r="CM66" s="162">
        <v>0</v>
      </c>
      <c r="CN66" s="162">
        <v>0</v>
      </c>
      <c r="CO66" s="162">
        <v>0</v>
      </c>
      <c r="CP66" s="162">
        <v>0</v>
      </c>
      <c r="CQ66" s="162">
        <v>0</v>
      </c>
      <c r="CR66" s="162">
        <v>0</v>
      </c>
      <c r="CS66" s="162">
        <v>0</v>
      </c>
      <c r="CT66" s="162">
        <v>0</v>
      </c>
      <c r="CU66" s="162">
        <v>0</v>
      </c>
      <c r="CV66" s="162">
        <v>0</v>
      </c>
      <c r="CW66" s="162">
        <v>0</v>
      </c>
      <c r="CX66" s="162">
        <v>0</v>
      </c>
      <c r="CY66" s="162">
        <v>0</v>
      </c>
      <c r="CZ66" s="162">
        <v>0</v>
      </c>
      <c r="DA66" s="162">
        <v>0</v>
      </c>
      <c r="DB66" s="162">
        <v>0</v>
      </c>
      <c r="DC66" s="162">
        <v>0</v>
      </c>
      <c r="DD66" s="162">
        <v>0</v>
      </c>
      <c r="DE66" s="162">
        <v>0</v>
      </c>
      <c r="DF66" s="162">
        <v>0</v>
      </c>
      <c r="DG66" s="162">
        <v>0</v>
      </c>
      <c r="DH66" s="162">
        <v>1</v>
      </c>
      <c r="DI66" s="162">
        <v>0.90966301293376972</v>
      </c>
    </row>
    <row r="67" spans="2:113" s="155" customFormat="1" ht="16.5" customHeight="1">
      <c r="B67" s="143" t="s">
        <v>1778</v>
      </c>
      <c r="C67" s="143" t="s">
        <v>1876</v>
      </c>
      <c r="D67" s="162">
        <v>0</v>
      </c>
      <c r="E67" s="162">
        <v>0</v>
      </c>
      <c r="F67" s="162">
        <v>0</v>
      </c>
      <c r="G67" s="162">
        <v>0</v>
      </c>
      <c r="H67" s="162">
        <v>0</v>
      </c>
      <c r="I67" s="162">
        <v>0</v>
      </c>
      <c r="J67" s="162">
        <v>0</v>
      </c>
      <c r="K67" s="162">
        <v>0</v>
      </c>
      <c r="L67" s="162">
        <v>0</v>
      </c>
      <c r="M67" s="162">
        <v>0</v>
      </c>
      <c r="N67" s="162">
        <v>0</v>
      </c>
      <c r="O67" s="162">
        <v>0</v>
      </c>
      <c r="P67" s="162">
        <v>0</v>
      </c>
      <c r="Q67" s="162">
        <v>0</v>
      </c>
      <c r="R67" s="162">
        <v>0</v>
      </c>
      <c r="S67" s="162">
        <v>0</v>
      </c>
      <c r="T67" s="162">
        <v>0</v>
      </c>
      <c r="U67" s="162">
        <v>0</v>
      </c>
      <c r="V67" s="162">
        <v>0</v>
      </c>
      <c r="W67" s="162">
        <v>0</v>
      </c>
      <c r="X67" s="162">
        <v>0</v>
      </c>
      <c r="Y67" s="162">
        <v>0</v>
      </c>
      <c r="Z67" s="162">
        <v>0</v>
      </c>
      <c r="AA67" s="162">
        <v>0</v>
      </c>
      <c r="AB67" s="162">
        <v>0</v>
      </c>
      <c r="AC67" s="162">
        <v>0</v>
      </c>
      <c r="AD67" s="162">
        <v>0</v>
      </c>
      <c r="AE67" s="162">
        <v>0</v>
      </c>
      <c r="AF67" s="162">
        <v>0</v>
      </c>
      <c r="AG67" s="162">
        <v>0</v>
      </c>
      <c r="AH67" s="162">
        <v>0</v>
      </c>
      <c r="AI67" s="162">
        <v>0</v>
      </c>
      <c r="AJ67" s="162">
        <v>0</v>
      </c>
      <c r="AK67" s="162">
        <v>0</v>
      </c>
      <c r="AL67" s="162">
        <v>0</v>
      </c>
      <c r="AM67" s="162">
        <v>0</v>
      </c>
      <c r="AN67" s="162">
        <v>0</v>
      </c>
      <c r="AO67" s="162">
        <v>0</v>
      </c>
      <c r="AP67" s="162">
        <v>0</v>
      </c>
      <c r="AQ67" s="162">
        <v>0</v>
      </c>
      <c r="AR67" s="162">
        <v>0</v>
      </c>
      <c r="AS67" s="162">
        <v>0</v>
      </c>
      <c r="AT67" s="162">
        <v>0</v>
      </c>
      <c r="AU67" s="162">
        <v>0</v>
      </c>
      <c r="AV67" s="162">
        <v>0</v>
      </c>
      <c r="AW67" s="162">
        <v>0</v>
      </c>
      <c r="AX67" s="162">
        <v>0</v>
      </c>
      <c r="AY67" s="162">
        <v>0</v>
      </c>
      <c r="AZ67" s="162">
        <v>0</v>
      </c>
      <c r="BA67" s="162">
        <v>0</v>
      </c>
      <c r="BB67" s="162">
        <v>0</v>
      </c>
      <c r="BC67" s="162">
        <v>0</v>
      </c>
      <c r="BD67" s="162">
        <v>0</v>
      </c>
      <c r="BE67" s="162">
        <v>0</v>
      </c>
      <c r="BF67" s="162">
        <v>0</v>
      </c>
      <c r="BG67" s="162">
        <v>0</v>
      </c>
      <c r="BH67" s="162">
        <v>0</v>
      </c>
      <c r="BI67" s="162">
        <v>0</v>
      </c>
      <c r="BJ67" s="162">
        <v>0</v>
      </c>
      <c r="BK67" s="162">
        <v>0</v>
      </c>
      <c r="BL67" s="162">
        <v>0</v>
      </c>
      <c r="BM67" s="162">
        <v>0</v>
      </c>
      <c r="BN67" s="162">
        <v>0</v>
      </c>
      <c r="BO67" s="162">
        <v>1</v>
      </c>
      <c r="BP67" s="162">
        <v>0</v>
      </c>
      <c r="BQ67" s="162">
        <v>0</v>
      </c>
      <c r="BR67" s="162">
        <v>0</v>
      </c>
      <c r="BS67" s="162">
        <v>0</v>
      </c>
      <c r="BT67" s="162">
        <v>0</v>
      </c>
      <c r="BU67" s="162">
        <v>0</v>
      </c>
      <c r="BV67" s="162">
        <v>0</v>
      </c>
      <c r="BW67" s="162">
        <v>0</v>
      </c>
      <c r="BX67" s="162">
        <v>0</v>
      </c>
      <c r="BY67" s="162">
        <v>0</v>
      </c>
      <c r="BZ67" s="162">
        <v>0</v>
      </c>
      <c r="CA67" s="162">
        <v>0</v>
      </c>
      <c r="CB67" s="162">
        <v>0</v>
      </c>
      <c r="CC67" s="162">
        <v>0</v>
      </c>
      <c r="CD67" s="162">
        <v>0</v>
      </c>
      <c r="CE67" s="162">
        <v>0</v>
      </c>
      <c r="CF67" s="162">
        <v>0</v>
      </c>
      <c r="CG67" s="162">
        <v>0</v>
      </c>
      <c r="CH67" s="162">
        <v>0</v>
      </c>
      <c r="CI67" s="162">
        <v>0</v>
      </c>
      <c r="CJ67" s="162">
        <v>0</v>
      </c>
      <c r="CK67" s="162">
        <v>0</v>
      </c>
      <c r="CL67" s="162">
        <v>0</v>
      </c>
      <c r="CM67" s="162">
        <v>0</v>
      </c>
      <c r="CN67" s="162">
        <v>0</v>
      </c>
      <c r="CO67" s="162">
        <v>0</v>
      </c>
      <c r="CP67" s="162">
        <v>0</v>
      </c>
      <c r="CQ67" s="162">
        <v>0</v>
      </c>
      <c r="CR67" s="162">
        <v>0</v>
      </c>
      <c r="CS67" s="162">
        <v>0</v>
      </c>
      <c r="CT67" s="162">
        <v>0</v>
      </c>
      <c r="CU67" s="162">
        <v>0</v>
      </c>
      <c r="CV67" s="162">
        <v>0</v>
      </c>
      <c r="CW67" s="162">
        <v>0</v>
      </c>
      <c r="CX67" s="162">
        <v>0</v>
      </c>
      <c r="CY67" s="162">
        <v>0</v>
      </c>
      <c r="CZ67" s="162">
        <v>0</v>
      </c>
      <c r="DA67" s="162">
        <v>0</v>
      </c>
      <c r="DB67" s="162">
        <v>0</v>
      </c>
      <c r="DC67" s="162">
        <v>0</v>
      </c>
      <c r="DD67" s="162">
        <v>0</v>
      </c>
      <c r="DE67" s="162">
        <v>0</v>
      </c>
      <c r="DF67" s="162">
        <v>0</v>
      </c>
      <c r="DG67" s="162">
        <v>0</v>
      </c>
      <c r="DH67" s="162">
        <v>1</v>
      </c>
      <c r="DI67" s="162">
        <v>0.90966301293376972</v>
      </c>
    </row>
    <row r="68" spans="2:113" s="155" customFormat="1" ht="16.5" customHeight="1">
      <c r="B68" s="143" t="s">
        <v>1779</v>
      </c>
      <c r="C68" s="143" t="s">
        <v>1036</v>
      </c>
      <c r="D68" s="162">
        <v>2.4431551668782914E-3</v>
      </c>
      <c r="E68" s="162">
        <v>3.0166582964318909E-3</v>
      </c>
      <c r="F68" s="162">
        <v>8.3512289396575172E-3</v>
      </c>
      <c r="G68" s="162">
        <v>6.7359736415097159E-4</v>
      </c>
      <c r="H68" s="162">
        <v>7.0800677493109022E-3</v>
      </c>
      <c r="I68" s="162">
        <v>0</v>
      </c>
      <c r="J68" s="162">
        <v>0</v>
      </c>
      <c r="K68" s="162">
        <v>1.0294133325853827E-2</v>
      </c>
      <c r="L68" s="162">
        <v>2.0713014325582824E-3</v>
      </c>
      <c r="M68" s="162">
        <v>3.3390172369914834E-3</v>
      </c>
      <c r="N68" s="162">
        <v>4.4561875924804617E-3</v>
      </c>
      <c r="O68" s="162">
        <v>0</v>
      </c>
      <c r="P68" s="162">
        <v>4.9794904153529339E-3</v>
      </c>
      <c r="Q68" s="162">
        <v>6.4899536364019083E-3</v>
      </c>
      <c r="R68" s="162">
        <v>2.1832079002064497E-3</v>
      </c>
      <c r="S68" s="162">
        <v>2.2295436491473137E-3</v>
      </c>
      <c r="T68" s="162">
        <v>0</v>
      </c>
      <c r="U68" s="162">
        <v>1.6932657433958314E-3</v>
      </c>
      <c r="V68" s="162">
        <v>8.4454090107956847E-3</v>
      </c>
      <c r="W68" s="162">
        <v>0</v>
      </c>
      <c r="X68" s="162">
        <v>0</v>
      </c>
      <c r="Y68" s="162">
        <v>0</v>
      </c>
      <c r="Z68" s="162">
        <v>0</v>
      </c>
      <c r="AA68" s="162">
        <v>0</v>
      </c>
      <c r="AB68" s="162">
        <v>0</v>
      </c>
      <c r="AC68" s="162">
        <v>0</v>
      </c>
      <c r="AD68" s="162">
        <v>0</v>
      </c>
      <c r="AE68" s="162">
        <v>0</v>
      </c>
      <c r="AF68" s="162">
        <v>4.0840242864724702E-3</v>
      </c>
      <c r="AG68" s="162">
        <v>4.546501467719676E-3</v>
      </c>
      <c r="AH68" s="162">
        <v>0</v>
      </c>
      <c r="AI68" s="162">
        <v>0</v>
      </c>
      <c r="AJ68" s="162">
        <v>0</v>
      </c>
      <c r="AK68" s="162">
        <v>6.3774695311169622E-3</v>
      </c>
      <c r="AL68" s="162">
        <v>0</v>
      </c>
      <c r="AM68" s="162">
        <v>7.1145992676831414E-3</v>
      </c>
      <c r="AN68" s="162">
        <v>2.7587936376532743E-2</v>
      </c>
      <c r="AO68" s="162">
        <v>0</v>
      </c>
      <c r="AP68" s="162">
        <v>0</v>
      </c>
      <c r="AQ68" s="162">
        <v>0</v>
      </c>
      <c r="AR68" s="162">
        <v>0</v>
      </c>
      <c r="AS68" s="162">
        <v>0</v>
      </c>
      <c r="AT68" s="162">
        <v>1.9491139939621799E-3</v>
      </c>
      <c r="AU68" s="162">
        <v>0</v>
      </c>
      <c r="AV68" s="162">
        <v>0</v>
      </c>
      <c r="AW68" s="162">
        <v>2.3268252566110365E-3</v>
      </c>
      <c r="AX68" s="162">
        <v>0</v>
      </c>
      <c r="AY68" s="162">
        <v>0</v>
      </c>
      <c r="AZ68" s="162">
        <v>0</v>
      </c>
      <c r="BA68" s="162">
        <v>0</v>
      </c>
      <c r="BB68" s="162">
        <v>0</v>
      </c>
      <c r="BC68" s="162">
        <v>0</v>
      </c>
      <c r="BD68" s="162">
        <v>6.7384800236264565E-3</v>
      </c>
      <c r="BE68" s="162">
        <v>0</v>
      </c>
      <c r="BF68" s="162">
        <v>0</v>
      </c>
      <c r="BG68" s="162">
        <v>0</v>
      </c>
      <c r="BH68" s="162">
        <v>1.568089978409541E-3</v>
      </c>
      <c r="BI68" s="162">
        <v>0</v>
      </c>
      <c r="BJ68" s="162">
        <v>4.4398872928318282E-3</v>
      </c>
      <c r="BK68" s="162">
        <v>1.9716780269874636E-2</v>
      </c>
      <c r="BL68" s="162">
        <v>8.1800750220231732E-4</v>
      </c>
      <c r="BM68" s="162">
        <v>9.9948500257374335E-4</v>
      </c>
      <c r="BN68" s="162">
        <v>1.3867755932882291E-3</v>
      </c>
      <c r="BO68" s="162">
        <v>1.2919537025850266E-3</v>
      </c>
      <c r="BP68" s="162">
        <v>1.0106371756888428</v>
      </c>
      <c r="BQ68" s="162">
        <v>0</v>
      </c>
      <c r="BR68" s="162">
        <v>1.5059682212706016E-2</v>
      </c>
      <c r="BS68" s="162">
        <v>2.8057663820665615E-2</v>
      </c>
      <c r="BT68" s="162">
        <v>3.0672511391014305E-3</v>
      </c>
      <c r="BU68" s="162">
        <v>9.0213279523946258E-3</v>
      </c>
      <c r="BV68" s="162">
        <v>2.0734786939524564E-3</v>
      </c>
      <c r="BW68" s="162">
        <v>1.2440120765983295E-3</v>
      </c>
      <c r="BX68" s="162">
        <v>4.256758950276239E-3</v>
      </c>
      <c r="BY68" s="162">
        <v>2.5989213933102476E-4</v>
      </c>
      <c r="BZ68" s="162">
        <v>7.8936834320774783E-3</v>
      </c>
      <c r="CA68" s="162">
        <v>1.8933242885684316E-3</v>
      </c>
      <c r="CB68" s="162">
        <v>1.3894801556843372E-3</v>
      </c>
      <c r="CC68" s="162">
        <v>9.9590074426531353E-4</v>
      </c>
      <c r="CD68" s="162">
        <v>2.9842757953042385E-3</v>
      </c>
      <c r="CE68" s="162">
        <v>0</v>
      </c>
      <c r="CF68" s="162">
        <v>0</v>
      </c>
      <c r="CG68" s="162">
        <v>1.2642651112876341E-2</v>
      </c>
      <c r="CH68" s="162">
        <v>3.1534172337925725E-3</v>
      </c>
      <c r="CI68" s="162">
        <v>1.8938402474942446E-3</v>
      </c>
      <c r="CJ68" s="162">
        <v>2.2337090012426318E-3</v>
      </c>
      <c r="CK68" s="162">
        <v>0</v>
      </c>
      <c r="CL68" s="162">
        <v>1.6067388133570036E-3</v>
      </c>
      <c r="CM68" s="162">
        <v>0</v>
      </c>
      <c r="CN68" s="162">
        <v>7.0183338432620705E-4</v>
      </c>
      <c r="CO68" s="162">
        <v>2.5658074753846269E-3</v>
      </c>
      <c r="CP68" s="162">
        <v>3.0734927315993407E-3</v>
      </c>
      <c r="CQ68" s="162">
        <v>6.5204651617143429E-3</v>
      </c>
      <c r="CR68" s="162">
        <v>2.180568150891776E-3</v>
      </c>
      <c r="CS68" s="162">
        <v>1.5918036799310645E-3</v>
      </c>
      <c r="CT68" s="162">
        <v>4.7658283472505588E-3</v>
      </c>
      <c r="CU68" s="162">
        <v>5.180186865685602E-3</v>
      </c>
      <c r="CV68" s="162">
        <v>6.2606277719168737E-3</v>
      </c>
      <c r="CW68" s="162">
        <v>2.471689808582013E-3</v>
      </c>
      <c r="CX68" s="162">
        <v>1.3176600547449616E-3</v>
      </c>
      <c r="CY68" s="162">
        <v>1.6851512175449182E-3</v>
      </c>
      <c r="CZ68" s="162">
        <v>1.1454284665673713E-3</v>
      </c>
      <c r="DA68" s="162">
        <v>1.0647923554352384E-2</v>
      </c>
      <c r="DB68" s="162">
        <v>8.3946321919415052E-3</v>
      </c>
      <c r="DC68" s="162">
        <v>7.3852068285553893E-3</v>
      </c>
      <c r="DD68" s="162">
        <v>7.1648028276637427E-3</v>
      </c>
      <c r="DE68" s="162">
        <v>6.3126666801935419E-3</v>
      </c>
      <c r="DF68" s="162">
        <v>6.3914202135027744E-4</v>
      </c>
      <c r="DG68" s="162">
        <v>4.8385740658630615E-3</v>
      </c>
      <c r="DH68" s="162">
        <v>1.353899901789694</v>
      </c>
      <c r="DI68" s="162">
        <v>1.2315926638727479</v>
      </c>
    </row>
    <row r="69" spans="2:113" s="155" customFormat="1" ht="16.5" customHeight="1">
      <c r="B69" s="143" t="s">
        <v>1780</v>
      </c>
      <c r="C69" s="143" t="s">
        <v>1048</v>
      </c>
      <c r="D69" s="162">
        <v>0</v>
      </c>
      <c r="E69" s="162">
        <v>0</v>
      </c>
      <c r="F69" s="162">
        <v>0</v>
      </c>
      <c r="G69" s="162">
        <v>0</v>
      </c>
      <c r="H69" s="162">
        <v>0</v>
      </c>
      <c r="I69" s="162">
        <v>0</v>
      </c>
      <c r="J69" s="162">
        <v>0</v>
      </c>
      <c r="K69" s="162">
        <v>0</v>
      </c>
      <c r="L69" s="162">
        <v>0</v>
      </c>
      <c r="M69" s="162">
        <v>0</v>
      </c>
      <c r="N69" s="162">
        <v>0</v>
      </c>
      <c r="O69" s="162">
        <v>0</v>
      </c>
      <c r="P69" s="162">
        <v>0</v>
      </c>
      <c r="Q69" s="162">
        <v>0</v>
      </c>
      <c r="R69" s="162">
        <v>0</v>
      </c>
      <c r="S69" s="162">
        <v>0</v>
      </c>
      <c r="T69" s="162">
        <v>0</v>
      </c>
      <c r="U69" s="162">
        <v>0</v>
      </c>
      <c r="V69" s="162">
        <v>0</v>
      </c>
      <c r="W69" s="162">
        <v>0</v>
      </c>
      <c r="X69" s="162">
        <v>0</v>
      </c>
      <c r="Y69" s="162">
        <v>0</v>
      </c>
      <c r="Z69" s="162">
        <v>0</v>
      </c>
      <c r="AA69" s="162">
        <v>0</v>
      </c>
      <c r="AB69" s="162">
        <v>0</v>
      </c>
      <c r="AC69" s="162">
        <v>0</v>
      </c>
      <c r="AD69" s="162">
        <v>0</v>
      </c>
      <c r="AE69" s="162">
        <v>0</v>
      </c>
      <c r="AF69" s="162">
        <v>0</v>
      </c>
      <c r="AG69" s="162">
        <v>0</v>
      </c>
      <c r="AH69" s="162">
        <v>0</v>
      </c>
      <c r="AI69" s="162">
        <v>0</v>
      </c>
      <c r="AJ69" s="162">
        <v>0</v>
      </c>
      <c r="AK69" s="162">
        <v>0</v>
      </c>
      <c r="AL69" s="162">
        <v>0</v>
      </c>
      <c r="AM69" s="162">
        <v>0</v>
      </c>
      <c r="AN69" s="162">
        <v>0</v>
      </c>
      <c r="AO69" s="162">
        <v>0</v>
      </c>
      <c r="AP69" s="162">
        <v>0</v>
      </c>
      <c r="AQ69" s="162">
        <v>0</v>
      </c>
      <c r="AR69" s="162">
        <v>0</v>
      </c>
      <c r="AS69" s="162">
        <v>0</v>
      </c>
      <c r="AT69" s="162">
        <v>0</v>
      </c>
      <c r="AU69" s="162">
        <v>0</v>
      </c>
      <c r="AV69" s="162">
        <v>0</v>
      </c>
      <c r="AW69" s="162">
        <v>0</v>
      </c>
      <c r="AX69" s="162">
        <v>0</v>
      </c>
      <c r="AY69" s="162">
        <v>0</v>
      </c>
      <c r="AZ69" s="162">
        <v>0</v>
      </c>
      <c r="BA69" s="162">
        <v>0</v>
      </c>
      <c r="BB69" s="162">
        <v>0</v>
      </c>
      <c r="BC69" s="162">
        <v>0</v>
      </c>
      <c r="BD69" s="162">
        <v>0</v>
      </c>
      <c r="BE69" s="162">
        <v>0</v>
      </c>
      <c r="BF69" s="162">
        <v>0</v>
      </c>
      <c r="BG69" s="162">
        <v>0</v>
      </c>
      <c r="BH69" s="162">
        <v>0</v>
      </c>
      <c r="BI69" s="162">
        <v>0</v>
      </c>
      <c r="BJ69" s="162">
        <v>0</v>
      </c>
      <c r="BK69" s="162">
        <v>0</v>
      </c>
      <c r="BL69" s="162">
        <v>0</v>
      </c>
      <c r="BM69" s="162">
        <v>0</v>
      </c>
      <c r="BN69" s="162">
        <v>0</v>
      </c>
      <c r="BO69" s="162">
        <v>0</v>
      </c>
      <c r="BP69" s="162">
        <v>0</v>
      </c>
      <c r="BQ69" s="162">
        <v>1</v>
      </c>
      <c r="BR69" s="162">
        <v>0</v>
      </c>
      <c r="BS69" s="162">
        <v>0</v>
      </c>
      <c r="BT69" s="162">
        <v>0</v>
      </c>
      <c r="BU69" s="162">
        <v>0</v>
      </c>
      <c r="BV69" s="162">
        <v>0</v>
      </c>
      <c r="BW69" s="162">
        <v>0</v>
      </c>
      <c r="BX69" s="162">
        <v>0</v>
      </c>
      <c r="BY69" s="162">
        <v>0</v>
      </c>
      <c r="BZ69" s="162">
        <v>0</v>
      </c>
      <c r="CA69" s="162">
        <v>0</v>
      </c>
      <c r="CB69" s="162">
        <v>0</v>
      </c>
      <c r="CC69" s="162">
        <v>0</v>
      </c>
      <c r="CD69" s="162">
        <v>0</v>
      </c>
      <c r="CE69" s="162">
        <v>0</v>
      </c>
      <c r="CF69" s="162">
        <v>0</v>
      </c>
      <c r="CG69" s="162">
        <v>0</v>
      </c>
      <c r="CH69" s="162">
        <v>0</v>
      </c>
      <c r="CI69" s="162">
        <v>0</v>
      </c>
      <c r="CJ69" s="162">
        <v>0</v>
      </c>
      <c r="CK69" s="162">
        <v>0</v>
      </c>
      <c r="CL69" s="162">
        <v>0</v>
      </c>
      <c r="CM69" s="162">
        <v>0</v>
      </c>
      <c r="CN69" s="162">
        <v>0</v>
      </c>
      <c r="CO69" s="162">
        <v>0</v>
      </c>
      <c r="CP69" s="162">
        <v>0</v>
      </c>
      <c r="CQ69" s="162">
        <v>0</v>
      </c>
      <c r="CR69" s="162">
        <v>0</v>
      </c>
      <c r="CS69" s="162">
        <v>0</v>
      </c>
      <c r="CT69" s="162">
        <v>0</v>
      </c>
      <c r="CU69" s="162">
        <v>0</v>
      </c>
      <c r="CV69" s="162">
        <v>0</v>
      </c>
      <c r="CW69" s="162">
        <v>0</v>
      </c>
      <c r="CX69" s="162">
        <v>0</v>
      </c>
      <c r="CY69" s="162">
        <v>0</v>
      </c>
      <c r="CZ69" s="162">
        <v>0</v>
      </c>
      <c r="DA69" s="162">
        <v>0</v>
      </c>
      <c r="DB69" s="162">
        <v>0</v>
      </c>
      <c r="DC69" s="162">
        <v>0</v>
      </c>
      <c r="DD69" s="162">
        <v>0</v>
      </c>
      <c r="DE69" s="162">
        <v>0</v>
      </c>
      <c r="DF69" s="162">
        <v>0</v>
      </c>
      <c r="DG69" s="162">
        <v>0</v>
      </c>
      <c r="DH69" s="162">
        <v>1</v>
      </c>
      <c r="DI69" s="162">
        <v>0.90966301293376972</v>
      </c>
    </row>
    <row r="70" spans="2:113" s="155" customFormat="1" ht="16.5" customHeight="1">
      <c r="B70" s="143" t="s">
        <v>1781</v>
      </c>
      <c r="C70" s="143" t="s">
        <v>1055</v>
      </c>
      <c r="D70" s="162">
        <v>1.346555190933517E-3</v>
      </c>
      <c r="E70" s="162">
        <v>3.6215873553966144E-3</v>
      </c>
      <c r="F70" s="162">
        <v>4.1055771535633504E-3</v>
      </c>
      <c r="G70" s="162">
        <v>1.5841975360147823E-3</v>
      </c>
      <c r="H70" s="162">
        <v>3.0994895101163654E-3</v>
      </c>
      <c r="I70" s="162">
        <v>0</v>
      </c>
      <c r="J70" s="162">
        <v>0</v>
      </c>
      <c r="K70" s="162">
        <v>1.314168849731372E-2</v>
      </c>
      <c r="L70" s="162">
        <v>2.5913752548338553E-3</v>
      </c>
      <c r="M70" s="162">
        <v>7.6904161119829596E-3</v>
      </c>
      <c r="N70" s="162">
        <v>8.1635095503240652E-3</v>
      </c>
      <c r="O70" s="162">
        <v>0</v>
      </c>
      <c r="P70" s="162">
        <v>1.0118169170662324E-3</v>
      </c>
      <c r="Q70" s="162">
        <v>1.0280894109351693E-2</v>
      </c>
      <c r="R70" s="162">
        <v>1.1669786282792374E-3</v>
      </c>
      <c r="S70" s="162">
        <v>1.332399913131608E-3</v>
      </c>
      <c r="T70" s="162">
        <v>0</v>
      </c>
      <c r="U70" s="162">
        <v>1.9790023624959999E-3</v>
      </c>
      <c r="V70" s="162">
        <v>3.6334195497923129E-3</v>
      </c>
      <c r="W70" s="162">
        <v>0</v>
      </c>
      <c r="X70" s="162">
        <v>0</v>
      </c>
      <c r="Y70" s="162">
        <v>0</v>
      </c>
      <c r="Z70" s="162">
        <v>0</v>
      </c>
      <c r="AA70" s="162">
        <v>0</v>
      </c>
      <c r="AB70" s="162">
        <v>0</v>
      </c>
      <c r="AC70" s="162">
        <v>0</v>
      </c>
      <c r="AD70" s="162">
        <v>0</v>
      </c>
      <c r="AE70" s="162">
        <v>0</v>
      </c>
      <c r="AF70" s="162">
        <v>1.2405726161400644E-3</v>
      </c>
      <c r="AG70" s="162">
        <v>1.6770692921735191E-3</v>
      </c>
      <c r="AH70" s="162">
        <v>0</v>
      </c>
      <c r="AI70" s="162">
        <v>0</v>
      </c>
      <c r="AJ70" s="162">
        <v>0</v>
      </c>
      <c r="AK70" s="162">
        <v>1.4649852560065341E-3</v>
      </c>
      <c r="AL70" s="162">
        <v>0</v>
      </c>
      <c r="AM70" s="162">
        <v>2.2102798429557667E-3</v>
      </c>
      <c r="AN70" s="162">
        <v>1.6001000391057632E-3</v>
      </c>
      <c r="AO70" s="162">
        <v>0</v>
      </c>
      <c r="AP70" s="162">
        <v>0</v>
      </c>
      <c r="AQ70" s="162">
        <v>0</v>
      </c>
      <c r="AR70" s="162">
        <v>0</v>
      </c>
      <c r="AS70" s="162">
        <v>0</v>
      </c>
      <c r="AT70" s="162">
        <v>1.3406069466941365E-3</v>
      </c>
      <c r="AU70" s="162">
        <v>0</v>
      </c>
      <c r="AV70" s="162">
        <v>0</v>
      </c>
      <c r="AW70" s="162">
        <v>1.4787914827934583E-3</v>
      </c>
      <c r="AX70" s="162">
        <v>0</v>
      </c>
      <c r="AY70" s="162">
        <v>0</v>
      </c>
      <c r="AZ70" s="162">
        <v>0</v>
      </c>
      <c r="BA70" s="162">
        <v>0</v>
      </c>
      <c r="BB70" s="162">
        <v>0</v>
      </c>
      <c r="BC70" s="162">
        <v>0</v>
      </c>
      <c r="BD70" s="162">
        <v>5.4907017209346789E-3</v>
      </c>
      <c r="BE70" s="162">
        <v>0</v>
      </c>
      <c r="BF70" s="162">
        <v>0</v>
      </c>
      <c r="BG70" s="162">
        <v>0</v>
      </c>
      <c r="BH70" s="162">
        <v>2.0717221240021907E-3</v>
      </c>
      <c r="BI70" s="162">
        <v>0</v>
      </c>
      <c r="BJ70" s="162">
        <v>1.3850976984487809E-3</v>
      </c>
      <c r="BK70" s="162">
        <v>4.1911113635265786E-3</v>
      </c>
      <c r="BL70" s="162">
        <v>1.4690477035807831E-3</v>
      </c>
      <c r="BM70" s="162">
        <v>1.91891723244367E-3</v>
      </c>
      <c r="BN70" s="162">
        <v>1.3279476549162457E-3</v>
      </c>
      <c r="BO70" s="162">
        <v>1.8080138604541246E-3</v>
      </c>
      <c r="BP70" s="162">
        <v>1.5611990636723508E-2</v>
      </c>
      <c r="BQ70" s="162">
        <v>0</v>
      </c>
      <c r="BR70" s="162">
        <v>1.031834410753949</v>
      </c>
      <c r="BS70" s="162">
        <v>1.499719377029027E-2</v>
      </c>
      <c r="BT70" s="162">
        <v>4.591492095685548E-3</v>
      </c>
      <c r="BU70" s="162">
        <v>6.9957410403395908E-3</v>
      </c>
      <c r="BV70" s="162">
        <v>1.7310338524053758E-3</v>
      </c>
      <c r="BW70" s="162">
        <v>3.0258357343339306E-3</v>
      </c>
      <c r="BX70" s="162">
        <v>5.4467178220739603E-3</v>
      </c>
      <c r="BY70" s="162">
        <v>2.370990123800174E-4</v>
      </c>
      <c r="BZ70" s="162">
        <v>8.3553874816416056E-3</v>
      </c>
      <c r="CA70" s="162">
        <v>3.3077009599402196E-3</v>
      </c>
      <c r="CB70" s="162">
        <v>1.2387241821071069E-2</v>
      </c>
      <c r="CC70" s="162">
        <v>2.679620908455502E-3</v>
      </c>
      <c r="CD70" s="162">
        <v>4.016523472410426E-3</v>
      </c>
      <c r="CE70" s="162">
        <v>0</v>
      </c>
      <c r="CF70" s="162">
        <v>0</v>
      </c>
      <c r="CG70" s="162">
        <v>2.4938572762384201E-3</v>
      </c>
      <c r="CH70" s="162">
        <v>4.789648070640677E-3</v>
      </c>
      <c r="CI70" s="162">
        <v>3.1383394537626411E-3</v>
      </c>
      <c r="CJ70" s="162">
        <v>3.4505601863295824E-5</v>
      </c>
      <c r="CK70" s="162">
        <v>0</v>
      </c>
      <c r="CL70" s="162">
        <v>1.2992239282231827E-3</v>
      </c>
      <c r="CM70" s="162">
        <v>0</v>
      </c>
      <c r="CN70" s="162">
        <v>1.6219598396310147E-3</v>
      </c>
      <c r="CO70" s="162">
        <v>2.8237663673375355E-3</v>
      </c>
      <c r="CP70" s="162">
        <v>7.0024802882574103E-3</v>
      </c>
      <c r="CQ70" s="162">
        <v>4.9973002503721307E-3</v>
      </c>
      <c r="CR70" s="162">
        <v>3.095789844794986E-3</v>
      </c>
      <c r="CS70" s="162">
        <v>8.3682310529004588E-4</v>
      </c>
      <c r="CT70" s="162">
        <v>1.1094102503709295E-2</v>
      </c>
      <c r="CU70" s="162">
        <v>1.289065325278377E-2</v>
      </c>
      <c r="CV70" s="162">
        <v>1.4550860082579161E-2</v>
      </c>
      <c r="CW70" s="162">
        <v>2.2458026731751609E-3</v>
      </c>
      <c r="CX70" s="162">
        <v>1.0652533901638801E-3</v>
      </c>
      <c r="CY70" s="162">
        <v>1.8794750840953804E-3</v>
      </c>
      <c r="CZ70" s="162">
        <v>1.434395418652487E-3</v>
      </c>
      <c r="DA70" s="162">
        <v>1.2981557361905947E-2</v>
      </c>
      <c r="DB70" s="162">
        <v>1.9451126186145092E-2</v>
      </c>
      <c r="DC70" s="162">
        <v>2.6022916418810976E-2</v>
      </c>
      <c r="DD70" s="162">
        <v>1.4381334700026428E-2</v>
      </c>
      <c r="DE70" s="162">
        <v>5.8435914358153686E-3</v>
      </c>
      <c r="DF70" s="162">
        <v>6.3316219182493272E-4</v>
      </c>
      <c r="DG70" s="162">
        <v>7.2141515197161662E-3</v>
      </c>
      <c r="DH70" s="162">
        <v>1.3744639380822881</v>
      </c>
      <c r="DI70" s="162">
        <v>1.2502990070847484</v>
      </c>
    </row>
    <row r="71" spans="2:113" s="155" customFormat="1" ht="16.5" customHeight="1">
      <c r="B71" s="143" t="s">
        <v>1782</v>
      </c>
      <c r="C71" s="143" t="s">
        <v>1064</v>
      </c>
      <c r="D71" s="162">
        <v>2.5218293613776197E-4</v>
      </c>
      <c r="E71" s="162">
        <v>7.2819514541477587E-4</v>
      </c>
      <c r="F71" s="162">
        <v>1.0675038258077109E-3</v>
      </c>
      <c r="G71" s="162">
        <v>1.4479701528165038E-4</v>
      </c>
      <c r="H71" s="162">
        <v>7.7549674019266845E-5</v>
      </c>
      <c r="I71" s="162">
        <v>0</v>
      </c>
      <c r="J71" s="162">
        <v>0</v>
      </c>
      <c r="K71" s="162">
        <v>9.0750474524667758E-4</v>
      </c>
      <c r="L71" s="162">
        <v>2.4347479132364914E-4</v>
      </c>
      <c r="M71" s="162">
        <v>3.8781061337824033E-4</v>
      </c>
      <c r="N71" s="162">
        <v>3.5756995878586924E-4</v>
      </c>
      <c r="O71" s="162">
        <v>0</v>
      </c>
      <c r="P71" s="162">
        <v>9.0853552635640895E-5</v>
      </c>
      <c r="Q71" s="162">
        <v>1.9388278834376897E-4</v>
      </c>
      <c r="R71" s="162">
        <v>3.4215027809559272E-4</v>
      </c>
      <c r="S71" s="162">
        <v>1.7377215199349233E-4</v>
      </c>
      <c r="T71" s="162">
        <v>0</v>
      </c>
      <c r="U71" s="162">
        <v>4.5710827452624106E-4</v>
      </c>
      <c r="V71" s="162">
        <v>2.6754085335882959E-4</v>
      </c>
      <c r="W71" s="162">
        <v>0</v>
      </c>
      <c r="X71" s="162">
        <v>0</v>
      </c>
      <c r="Y71" s="162">
        <v>0</v>
      </c>
      <c r="Z71" s="162">
        <v>0</v>
      </c>
      <c r="AA71" s="162">
        <v>0</v>
      </c>
      <c r="AB71" s="162">
        <v>0</v>
      </c>
      <c r="AC71" s="162">
        <v>0</v>
      </c>
      <c r="AD71" s="162">
        <v>0</v>
      </c>
      <c r="AE71" s="162">
        <v>0</v>
      </c>
      <c r="AF71" s="162">
        <v>2.0394544178336518E-4</v>
      </c>
      <c r="AG71" s="162">
        <v>6.7221891228821915E-5</v>
      </c>
      <c r="AH71" s="162">
        <v>0</v>
      </c>
      <c r="AI71" s="162">
        <v>0</v>
      </c>
      <c r="AJ71" s="162">
        <v>0</v>
      </c>
      <c r="AK71" s="162">
        <v>1.5185083779811429E-3</v>
      </c>
      <c r="AL71" s="162">
        <v>0</v>
      </c>
      <c r="AM71" s="162">
        <v>3.0927411755964332E-3</v>
      </c>
      <c r="AN71" s="162">
        <v>2.8369552385200598E-4</v>
      </c>
      <c r="AO71" s="162">
        <v>0</v>
      </c>
      <c r="AP71" s="162">
        <v>0</v>
      </c>
      <c r="AQ71" s="162">
        <v>0</v>
      </c>
      <c r="AR71" s="162">
        <v>0</v>
      </c>
      <c r="AS71" s="162">
        <v>0</v>
      </c>
      <c r="AT71" s="162">
        <v>1.5613715890650955E-4</v>
      </c>
      <c r="AU71" s="162">
        <v>0</v>
      </c>
      <c r="AV71" s="162">
        <v>0</v>
      </c>
      <c r="AW71" s="162">
        <v>9.341499760365856E-5</v>
      </c>
      <c r="AX71" s="162">
        <v>0</v>
      </c>
      <c r="AY71" s="162">
        <v>0</v>
      </c>
      <c r="AZ71" s="162">
        <v>0</v>
      </c>
      <c r="BA71" s="162">
        <v>0</v>
      </c>
      <c r="BB71" s="162">
        <v>0</v>
      </c>
      <c r="BC71" s="162">
        <v>0</v>
      </c>
      <c r="BD71" s="162">
        <v>2.9064992778106598E-5</v>
      </c>
      <c r="BE71" s="162">
        <v>0</v>
      </c>
      <c r="BF71" s="162">
        <v>0</v>
      </c>
      <c r="BG71" s="162">
        <v>0</v>
      </c>
      <c r="BH71" s="162">
        <v>2.6891632044248777E-4</v>
      </c>
      <c r="BI71" s="162">
        <v>0</v>
      </c>
      <c r="BJ71" s="162">
        <v>9.3868241977175659E-5</v>
      </c>
      <c r="BK71" s="162">
        <v>5.1240847506283369E-4</v>
      </c>
      <c r="BL71" s="162">
        <v>7.5289199342328818E-4</v>
      </c>
      <c r="BM71" s="162">
        <v>8.2235918441894641E-4</v>
      </c>
      <c r="BN71" s="162">
        <v>7.997470708994257E-3</v>
      </c>
      <c r="BO71" s="162">
        <v>6.3551096890727106E-3</v>
      </c>
      <c r="BP71" s="162">
        <v>1.058903053013647E-3</v>
      </c>
      <c r="BQ71" s="162">
        <v>0</v>
      </c>
      <c r="BR71" s="162">
        <v>1.4868320997612913E-4</v>
      </c>
      <c r="BS71" s="162">
        <v>1.0043860535583711</v>
      </c>
      <c r="BT71" s="162">
        <v>6.1653810705156382E-4</v>
      </c>
      <c r="BU71" s="162">
        <v>8.5194485341783921E-4</v>
      </c>
      <c r="BV71" s="162">
        <v>1.1543307777168526E-3</v>
      </c>
      <c r="BW71" s="162">
        <v>1.6710503064966264E-3</v>
      </c>
      <c r="BX71" s="162">
        <v>4.2273279873355265E-4</v>
      </c>
      <c r="BY71" s="162">
        <v>9.9413029460316773E-5</v>
      </c>
      <c r="BZ71" s="162">
        <v>1.5175622844300124E-2</v>
      </c>
      <c r="CA71" s="162">
        <v>2.0885290929354432E-3</v>
      </c>
      <c r="CB71" s="162">
        <v>4.4351908833781983E-4</v>
      </c>
      <c r="CC71" s="162">
        <v>1.296687527208192E-3</v>
      </c>
      <c r="CD71" s="162">
        <v>6.0926256193448202E-3</v>
      </c>
      <c r="CE71" s="162">
        <v>0</v>
      </c>
      <c r="CF71" s="162">
        <v>0</v>
      </c>
      <c r="CG71" s="162">
        <v>6.2543451371459182E-4</v>
      </c>
      <c r="CH71" s="162">
        <v>1.1907310611868897E-2</v>
      </c>
      <c r="CI71" s="162">
        <v>1.1355252894919373E-4</v>
      </c>
      <c r="CJ71" s="162">
        <v>2.3403861819626108E-6</v>
      </c>
      <c r="CK71" s="162">
        <v>0</v>
      </c>
      <c r="CL71" s="162">
        <v>2.4292762079469476E-3</v>
      </c>
      <c r="CM71" s="162">
        <v>0</v>
      </c>
      <c r="CN71" s="162">
        <v>7.0273890815161839E-5</v>
      </c>
      <c r="CO71" s="162">
        <v>1.0733543107946874E-2</v>
      </c>
      <c r="CP71" s="162">
        <v>1.3235277251030153E-3</v>
      </c>
      <c r="CQ71" s="162">
        <v>5.1501183375982345E-4</v>
      </c>
      <c r="CR71" s="162">
        <v>9.3014625499928522E-4</v>
      </c>
      <c r="CS71" s="162">
        <v>2.7798319989864318E-5</v>
      </c>
      <c r="CT71" s="162">
        <v>6.6807898665991253E-4</v>
      </c>
      <c r="CU71" s="162">
        <v>1.6006764237533225E-3</v>
      </c>
      <c r="CV71" s="162">
        <v>6.021038515516676E-4</v>
      </c>
      <c r="CW71" s="162">
        <v>2.5998327767231378E-4</v>
      </c>
      <c r="CX71" s="162">
        <v>1.220980889507096E-4</v>
      </c>
      <c r="CY71" s="162">
        <v>1.3527669792040822E-4</v>
      </c>
      <c r="CZ71" s="162">
        <v>2.300273628486082E-4</v>
      </c>
      <c r="DA71" s="162">
        <v>4.8722171671484278E-3</v>
      </c>
      <c r="DB71" s="162">
        <v>1.0490146408900917E-3</v>
      </c>
      <c r="DC71" s="162">
        <v>2.7379573635977063E-3</v>
      </c>
      <c r="DD71" s="162">
        <v>4.3572224390248234E-3</v>
      </c>
      <c r="DE71" s="162">
        <v>1.5554599125496981E-3</v>
      </c>
      <c r="DF71" s="162">
        <v>1.6622363819736462E-4</v>
      </c>
      <c r="DG71" s="162">
        <v>7.4047801024097601E-3</v>
      </c>
      <c r="DH71" s="162">
        <v>1.1178856199782861</v>
      </c>
      <c r="DI71" s="162">
        <v>1.0168992011847828</v>
      </c>
    </row>
    <row r="72" spans="2:113" s="155" customFormat="1" ht="16.5" customHeight="1">
      <c r="B72" s="143" t="s">
        <v>1783</v>
      </c>
      <c r="C72" s="143" t="s">
        <v>1069</v>
      </c>
      <c r="D72" s="162">
        <v>5.8148449102511492E-3</v>
      </c>
      <c r="E72" s="162">
        <v>3.6588267119515281E-3</v>
      </c>
      <c r="F72" s="162">
        <v>4.5616283826720684E-3</v>
      </c>
      <c r="G72" s="162">
        <v>1.772808234332512E-3</v>
      </c>
      <c r="H72" s="162">
        <v>5.6191672541588385E-3</v>
      </c>
      <c r="I72" s="162">
        <v>0</v>
      </c>
      <c r="J72" s="162">
        <v>0</v>
      </c>
      <c r="K72" s="162">
        <v>2.8014698188977782E-3</v>
      </c>
      <c r="L72" s="162">
        <v>7.7255638886637038E-3</v>
      </c>
      <c r="M72" s="162">
        <v>1.7040036970599432E-2</v>
      </c>
      <c r="N72" s="162">
        <v>5.2058603878784105E-3</v>
      </c>
      <c r="O72" s="162">
        <v>0</v>
      </c>
      <c r="P72" s="162">
        <v>1.1126680982557993E-2</v>
      </c>
      <c r="Q72" s="162">
        <v>2.7947852479936878E-3</v>
      </c>
      <c r="R72" s="162">
        <v>1.8175331682456008E-2</v>
      </c>
      <c r="S72" s="162">
        <v>1.2433667957201038E-2</v>
      </c>
      <c r="T72" s="162">
        <v>0</v>
      </c>
      <c r="U72" s="162">
        <v>2.0018178181468602E-2</v>
      </c>
      <c r="V72" s="162">
        <v>1.1661941537799899E-2</v>
      </c>
      <c r="W72" s="162">
        <v>0</v>
      </c>
      <c r="X72" s="162">
        <v>0</v>
      </c>
      <c r="Y72" s="162">
        <v>0</v>
      </c>
      <c r="Z72" s="162">
        <v>0</v>
      </c>
      <c r="AA72" s="162">
        <v>0</v>
      </c>
      <c r="AB72" s="162">
        <v>0</v>
      </c>
      <c r="AC72" s="162">
        <v>0</v>
      </c>
      <c r="AD72" s="162">
        <v>0</v>
      </c>
      <c r="AE72" s="162">
        <v>0</v>
      </c>
      <c r="AF72" s="162">
        <v>9.2185041275262055E-3</v>
      </c>
      <c r="AG72" s="162">
        <v>1.4600639201237855E-2</v>
      </c>
      <c r="AH72" s="162">
        <v>0</v>
      </c>
      <c r="AI72" s="162">
        <v>0</v>
      </c>
      <c r="AJ72" s="162">
        <v>0</v>
      </c>
      <c r="AK72" s="162">
        <v>9.0267442573497367E-3</v>
      </c>
      <c r="AL72" s="162">
        <v>0</v>
      </c>
      <c r="AM72" s="162">
        <v>7.4519890104384149E-3</v>
      </c>
      <c r="AN72" s="162">
        <v>9.0013474672929344E-4</v>
      </c>
      <c r="AO72" s="162">
        <v>0</v>
      </c>
      <c r="AP72" s="162">
        <v>0</v>
      </c>
      <c r="AQ72" s="162">
        <v>0</v>
      </c>
      <c r="AR72" s="162">
        <v>0</v>
      </c>
      <c r="AS72" s="162">
        <v>0</v>
      </c>
      <c r="AT72" s="162">
        <v>1.5791373268578865E-2</v>
      </c>
      <c r="AU72" s="162">
        <v>0</v>
      </c>
      <c r="AV72" s="162">
        <v>0</v>
      </c>
      <c r="AW72" s="162">
        <v>9.4977762158646936E-3</v>
      </c>
      <c r="AX72" s="162">
        <v>0</v>
      </c>
      <c r="AY72" s="162">
        <v>0</v>
      </c>
      <c r="AZ72" s="162">
        <v>0</v>
      </c>
      <c r="BA72" s="162">
        <v>0</v>
      </c>
      <c r="BB72" s="162">
        <v>0</v>
      </c>
      <c r="BC72" s="162">
        <v>0</v>
      </c>
      <c r="BD72" s="162">
        <v>1.1465884660237871E-3</v>
      </c>
      <c r="BE72" s="162">
        <v>0</v>
      </c>
      <c r="BF72" s="162">
        <v>0</v>
      </c>
      <c r="BG72" s="162">
        <v>0</v>
      </c>
      <c r="BH72" s="162">
        <v>1.1964962633042192E-2</v>
      </c>
      <c r="BI72" s="162">
        <v>0</v>
      </c>
      <c r="BJ72" s="162">
        <v>1.3408903737414683E-2</v>
      </c>
      <c r="BK72" s="162">
        <v>1.2328866193790115E-3</v>
      </c>
      <c r="BL72" s="162">
        <v>1.1660346490056886E-2</v>
      </c>
      <c r="BM72" s="162">
        <v>1.2546903172752845E-2</v>
      </c>
      <c r="BN72" s="162">
        <v>9.5348759075733515E-3</v>
      </c>
      <c r="BO72" s="162">
        <v>9.2642281675644946E-3</v>
      </c>
      <c r="BP72" s="162">
        <v>6.8795229089490932E-4</v>
      </c>
      <c r="BQ72" s="162">
        <v>0</v>
      </c>
      <c r="BR72" s="162">
        <v>2.6968043223461729E-3</v>
      </c>
      <c r="BS72" s="162">
        <v>3.8411639482624862E-3</v>
      </c>
      <c r="BT72" s="162">
        <v>1.0013418607332014</v>
      </c>
      <c r="BU72" s="162">
        <v>1.2944995386784998E-3</v>
      </c>
      <c r="BV72" s="162">
        <v>1.3171467448423969E-3</v>
      </c>
      <c r="BW72" s="162">
        <v>1.109038229313166E-3</v>
      </c>
      <c r="BX72" s="162">
        <v>6.3326871596906418E-4</v>
      </c>
      <c r="BY72" s="162">
        <v>4.0670785984099687E-4</v>
      </c>
      <c r="BZ72" s="162">
        <v>2.846188874234427E-3</v>
      </c>
      <c r="CA72" s="162">
        <v>1.9020282113410714E-3</v>
      </c>
      <c r="CB72" s="162">
        <v>7.917217712879827E-3</v>
      </c>
      <c r="CC72" s="162">
        <v>3.8396838412280811E-3</v>
      </c>
      <c r="CD72" s="162">
        <v>3.5474888555127909E-3</v>
      </c>
      <c r="CE72" s="162">
        <v>0</v>
      </c>
      <c r="CF72" s="162">
        <v>0</v>
      </c>
      <c r="CG72" s="162">
        <v>7.1992238062890861E-4</v>
      </c>
      <c r="CH72" s="162">
        <v>1.5203725252106875E-3</v>
      </c>
      <c r="CI72" s="162">
        <v>3.6228417285145921E-4</v>
      </c>
      <c r="CJ72" s="162">
        <v>1.5205112789860064E-6</v>
      </c>
      <c r="CK72" s="162">
        <v>0</v>
      </c>
      <c r="CL72" s="162">
        <v>3.6511204273580078E-3</v>
      </c>
      <c r="CM72" s="162">
        <v>0</v>
      </c>
      <c r="CN72" s="162">
        <v>4.7537989786411319E-4</v>
      </c>
      <c r="CO72" s="162">
        <v>1.5366254904968309E-3</v>
      </c>
      <c r="CP72" s="162">
        <v>8.1859051023567913E-4</v>
      </c>
      <c r="CQ72" s="162">
        <v>3.2720046858969406E-3</v>
      </c>
      <c r="CR72" s="162">
        <v>1.3565299352874276E-2</v>
      </c>
      <c r="CS72" s="162">
        <v>1.1138410645588138E-3</v>
      </c>
      <c r="CT72" s="162">
        <v>3.1225115960422218E-3</v>
      </c>
      <c r="CU72" s="162">
        <v>3.192899846038271E-3</v>
      </c>
      <c r="CV72" s="162">
        <v>6.0982810753085013E-3</v>
      </c>
      <c r="CW72" s="162">
        <v>6.2648578088004793E-3</v>
      </c>
      <c r="CX72" s="162">
        <v>8.6808945245777577E-3</v>
      </c>
      <c r="CY72" s="162">
        <v>9.3224222522133703E-3</v>
      </c>
      <c r="CZ72" s="162">
        <v>8.3709495988652403E-4</v>
      </c>
      <c r="DA72" s="162">
        <v>1.0537583720272173E-2</v>
      </c>
      <c r="DB72" s="162">
        <v>1.3984703375561963E-2</v>
      </c>
      <c r="DC72" s="162">
        <v>5.4601450184245583E-3</v>
      </c>
      <c r="DD72" s="162">
        <v>3.3032354043012924E-3</v>
      </c>
      <c r="DE72" s="162">
        <v>3.3429837072930118E-3</v>
      </c>
      <c r="DF72" s="162">
        <v>3.2082452173369573E-2</v>
      </c>
      <c r="DG72" s="162">
        <v>4.6589232236653151E-3</v>
      </c>
      <c r="DH72" s="162">
        <v>1.4389646477539699</v>
      </c>
      <c r="DI72" s="162">
        <v>1.3089729169810569</v>
      </c>
    </row>
    <row r="73" spans="2:113" s="155" customFormat="1" ht="16.5" customHeight="1">
      <c r="B73" s="143" t="s">
        <v>1784</v>
      </c>
      <c r="C73" s="143" t="s">
        <v>1075</v>
      </c>
      <c r="D73" s="162">
        <v>1.9187921650915384E-2</v>
      </c>
      <c r="E73" s="162">
        <v>8.8900064745212944E-3</v>
      </c>
      <c r="F73" s="162">
        <v>6.1879681475923544E-3</v>
      </c>
      <c r="G73" s="162">
        <v>1.0313407468378239E-2</v>
      </c>
      <c r="H73" s="162">
        <v>8.5369719377507806E-3</v>
      </c>
      <c r="I73" s="162">
        <v>0</v>
      </c>
      <c r="J73" s="162">
        <v>0</v>
      </c>
      <c r="K73" s="162">
        <v>1.8031057629922284E-2</v>
      </c>
      <c r="L73" s="162">
        <v>1.6777883999963532E-3</v>
      </c>
      <c r="M73" s="162">
        <v>1.5547889001261736E-2</v>
      </c>
      <c r="N73" s="162">
        <v>3.0913215538747314E-3</v>
      </c>
      <c r="O73" s="162">
        <v>0</v>
      </c>
      <c r="P73" s="162">
        <v>1.7389228105380702E-3</v>
      </c>
      <c r="Q73" s="162">
        <v>7.7021820690806467E-3</v>
      </c>
      <c r="R73" s="162">
        <v>3.9661775340121006E-3</v>
      </c>
      <c r="S73" s="162">
        <v>6.0882816765381043E-3</v>
      </c>
      <c r="T73" s="162">
        <v>0</v>
      </c>
      <c r="U73" s="162">
        <v>1.6195786954710158E-3</v>
      </c>
      <c r="V73" s="162">
        <v>1.7586334604416398E-3</v>
      </c>
      <c r="W73" s="162">
        <v>0</v>
      </c>
      <c r="X73" s="162">
        <v>0</v>
      </c>
      <c r="Y73" s="162">
        <v>0</v>
      </c>
      <c r="Z73" s="162">
        <v>0</v>
      </c>
      <c r="AA73" s="162">
        <v>0</v>
      </c>
      <c r="AB73" s="162">
        <v>0</v>
      </c>
      <c r="AC73" s="162">
        <v>0</v>
      </c>
      <c r="AD73" s="162">
        <v>0</v>
      </c>
      <c r="AE73" s="162">
        <v>0</v>
      </c>
      <c r="AF73" s="162">
        <v>1.7533543087670143E-3</v>
      </c>
      <c r="AG73" s="162">
        <v>6.3087964740784293E-4</v>
      </c>
      <c r="AH73" s="162">
        <v>0</v>
      </c>
      <c r="AI73" s="162">
        <v>0</v>
      </c>
      <c r="AJ73" s="162">
        <v>0</v>
      </c>
      <c r="AK73" s="162">
        <v>3.086768853042847E-3</v>
      </c>
      <c r="AL73" s="162">
        <v>0</v>
      </c>
      <c r="AM73" s="162">
        <v>2.3995015916522819E-3</v>
      </c>
      <c r="AN73" s="162">
        <v>8.2610574620574611E-4</v>
      </c>
      <c r="AO73" s="162">
        <v>0</v>
      </c>
      <c r="AP73" s="162">
        <v>0</v>
      </c>
      <c r="AQ73" s="162">
        <v>0</v>
      </c>
      <c r="AR73" s="162">
        <v>0</v>
      </c>
      <c r="AS73" s="162">
        <v>0</v>
      </c>
      <c r="AT73" s="162">
        <v>1.4960371205892057E-3</v>
      </c>
      <c r="AU73" s="162">
        <v>0</v>
      </c>
      <c r="AV73" s="162">
        <v>0</v>
      </c>
      <c r="AW73" s="162">
        <v>1.6677282795416911E-3</v>
      </c>
      <c r="AX73" s="162">
        <v>0</v>
      </c>
      <c r="AY73" s="162">
        <v>0</v>
      </c>
      <c r="AZ73" s="162">
        <v>0</v>
      </c>
      <c r="BA73" s="162">
        <v>0</v>
      </c>
      <c r="BB73" s="162">
        <v>0</v>
      </c>
      <c r="BC73" s="162">
        <v>0</v>
      </c>
      <c r="BD73" s="162">
        <v>5.8097924858052565E-4</v>
      </c>
      <c r="BE73" s="162">
        <v>0</v>
      </c>
      <c r="BF73" s="162">
        <v>0</v>
      </c>
      <c r="BG73" s="162">
        <v>0</v>
      </c>
      <c r="BH73" s="162">
        <v>2.3303541857018904E-4</v>
      </c>
      <c r="BI73" s="162">
        <v>0</v>
      </c>
      <c r="BJ73" s="162">
        <v>2.5047367792453711E-2</v>
      </c>
      <c r="BK73" s="162">
        <v>2.6002303862683387E-3</v>
      </c>
      <c r="BL73" s="162">
        <v>3.8127003486812922E-3</v>
      </c>
      <c r="BM73" s="162">
        <v>2.9948989553993774E-3</v>
      </c>
      <c r="BN73" s="162">
        <v>3.7399280844932483E-3</v>
      </c>
      <c r="BO73" s="162">
        <v>4.3395431325369271E-3</v>
      </c>
      <c r="BP73" s="162">
        <v>2.6548483484731479E-3</v>
      </c>
      <c r="BQ73" s="162">
        <v>0</v>
      </c>
      <c r="BR73" s="162">
        <v>1.547671410930426E-3</v>
      </c>
      <c r="BS73" s="162">
        <v>5.5739555628976757E-3</v>
      </c>
      <c r="BT73" s="162">
        <v>5.6208315765100825E-3</v>
      </c>
      <c r="BU73" s="162">
        <v>1.0039955879552589</v>
      </c>
      <c r="BV73" s="162">
        <v>2.7723304153513587E-3</v>
      </c>
      <c r="BW73" s="162">
        <v>2.2335987977702555E-3</v>
      </c>
      <c r="BX73" s="162">
        <v>1.9785366350010317E-3</v>
      </c>
      <c r="BY73" s="162">
        <v>4.9938771967892833E-4</v>
      </c>
      <c r="BZ73" s="162">
        <v>7.4036371920826139E-3</v>
      </c>
      <c r="CA73" s="162">
        <v>6.0991848040279758E-3</v>
      </c>
      <c r="CB73" s="162">
        <v>5.7216789544123049E-2</v>
      </c>
      <c r="CC73" s="162">
        <v>3.0348451424774478E-3</v>
      </c>
      <c r="CD73" s="162">
        <v>5.2157215285594015E-3</v>
      </c>
      <c r="CE73" s="162">
        <v>0</v>
      </c>
      <c r="CF73" s="162">
        <v>0</v>
      </c>
      <c r="CG73" s="162">
        <v>1.8164340721271632E-3</v>
      </c>
      <c r="CH73" s="162">
        <v>1.7295437123385738E-3</v>
      </c>
      <c r="CI73" s="162">
        <v>1.2197798923754952E-3</v>
      </c>
      <c r="CJ73" s="162">
        <v>5.8677424456275873E-6</v>
      </c>
      <c r="CK73" s="162">
        <v>0</v>
      </c>
      <c r="CL73" s="162">
        <v>1.527600215106443E-2</v>
      </c>
      <c r="CM73" s="162">
        <v>0</v>
      </c>
      <c r="CN73" s="162">
        <v>2.7758504970941391E-3</v>
      </c>
      <c r="CO73" s="162">
        <v>4.5778752813444403E-3</v>
      </c>
      <c r="CP73" s="162">
        <v>3.4560658558531335E-3</v>
      </c>
      <c r="CQ73" s="162">
        <v>1.0728797233575728E-2</v>
      </c>
      <c r="CR73" s="162">
        <v>1.2460089401832948E-3</v>
      </c>
      <c r="CS73" s="162">
        <v>1.6676087542982589E-3</v>
      </c>
      <c r="CT73" s="162">
        <v>6.2522369744373914E-3</v>
      </c>
      <c r="CU73" s="162">
        <v>7.5064353169401049E-3</v>
      </c>
      <c r="CV73" s="162">
        <v>1.787063979418628E-2</v>
      </c>
      <c r="CW73" s="162">
        <v>1.0659976283561646E-2</v>
      </c>
      <c r="CX73" s="162">
        <v>2.2247944190841203E-3</v>
      </c>
      <c r="CY73" s="162">
        <v>5.6931178452231338E-3</v>
      </c>
      <c r="CZ73" s="162">
        <v>2.7451701293337858E-3</v>
      </c>
      <c r="DA73" s="162">
        <v>2.7802645326354923E-2</v>
      </c>
      <c r="DB73" s="162">
        <v>3.3915020287060345E-2</v>
      </c>
      <c r="DC73" s="162">
        <v>1.3139868267744593E-2</v>
      </c>
      <c r="DD73" s="162">
        <v>8.3749824826839618E-3</v>
      </c>
      <c r="DE73" s="162">
        <v>1.7585905093371362E-2</v>
      </c>
      <c r="DF73" s="162">
        <v>4.6829011000659802E-2</v>
      </c>
      <c r="DG73" s="162">
        <v>2.7430748774862463E-3</v>
      </c>
      <c r="DH73" s="162">
        <v>1.5232368062884547</v>
      </c>
      <c r="DI73" s="162">
        <v>1.3856321826199687</v>
      </c>
    </row>
    <row r="74" spans="2:113" s="155" customFormat="1" ht="16.5" customHeight="1">
      <c r="B74" s="143" t="s">
        <v>1785</v>
      </c>
      <c r="C74" s="143" t="s">
        <v>1079</v>
      </c>
      <c r="D74" s="162">
        <v>9.7562701705697259E-3</v>
      </c>
      <c r="E74" s="162">
        <v>1.0419333888504611E-2</v>
      </c>
      <c r="F74" s="162">
        <v>7.6293550405702243E-3</v>
      </c>
      <c r="G74" s="162">
        <v>4.1553426519173273E-4</v>
      </c>
      <c r="H74" s="162">
        <v>9.271828488249657E-3</v>
      </c>
      <c r="I74" s="162">
        <v>0</v>
      </c>
      <c r="J74" s="162">
        <v>0</v>
      </c>
      <c r="K74" s="162">
        <v>7.7362688452736284E-4</v>
      </c>
      <c r="L74" s="162">
        <v>3.7207990447939978E-3</v>
      </c>
      <c r="M74" s="162">
        <v>3.5996131353175629E-3</v>
      </c>
      <c r="N74" s="162">
        <v>3.6792191031398322E-3</v>
      </c>
      <c r="O74" s="162">
        <v>0</v>
      </c>
      <c r="P74" s="162">
        <v>1.0848089221824684E-2</v>
      </c>
      <c r="Q74" s="162">
        <v>2.3474279223743874E-3</v>
      </c>
      <c r="R74" s="162">
        <v>8.1963874549491264E-3</v>
      </c>
      <c r="S74" s="162">
        <v>1.0725516492022295E-2</v>
      </c>
      <c r="T74" s="162">
        <v>0</v>
      </c>
      <c r="U74" s="162">
        <v>4.1996539740704296E-3</v>
      </c>
      <c r="V74" s="162">
        <v>4.6605515081063302E-3</v>
      </c>
      <c r="W74" s="162">
        <v>0</v>
      </c>
      <c r="X74" s="162">
        <v>0</v>
      </c>
      <c r="Y74" s="162">
        <v>0</v>
      </c>
      <c r="Z74" s="162">
        <v>0</v>
      </c>
      <c r="AA74" s="162">
        <v>0</v>
      </c>
      <c r="AB74" s="162">
        <v>0</v>
      </c>
      <c r="AC74" s="162">
        <v>0</v>
      </c>
      <c r="AD74" s="162">
        <v>0</v>
      </c>
      <c r="AE74" s="162">
        <v>0</v>
      </c>
      <c r="AF74" s="162">
        <v>1.6465548756041724E-3</v>
      </c>
      <c r="AG74" s="162">
        <v>2.843172118288188E-3</v>
      </c>
      <c r="AH74" s="162">
        <v>0</v>
      </c>
      <c r="AI74" s="162">
        <v>0</v>
      </c>
      <c r="AJ74" s="162">
        <v>0</v>
      </c>
      <c r="AK74" s="162">
        <v>3.0139286861872146E-3</v>
      </c>
      <c r="AL74" s="162">
        <v>0</v>
      </c>
      <c r="AM74" s="162">
        <v>8.3074873118939557E-3</v>
      </c>
      <c r="AN74" s="162">
        <v>3.1592945812458769E-4</v>
      </c>
      <c r="AO74" s="162">
        <v>0</v>
      </c>
      <c r="AP74" s="162">
        <v>0</v>
      </c>
      <c r="AQ74" s="162">
        <v>0</v>
      </c>
      <c r="AR74" s="162">
        <v>0</v>
      </c>
      <c r="AS74" s="162">
        <v>0</v>
      </c>
      <c r="AT74" s="162">
        <v>1.3751824100430908E-2</v>
      </c>
      <c r="AU74" s="162">
        <v>0</v>
      </c>
      <c r="AV74" s="162">
        <v>0</v>
      </c>
      <c r="AW74" s="162">
        <v>1.0730035756433023E-2</v>
      </c>
      <c r="AX74" s="162">
        <v>0</v>
      </c>
      <c r="AY74" s="162">
        <v>0</v>
      </c>
      <c r="AZ74" s="162">
        <v>0</v>
      </c>
      <c r="BA74" s="162">
        <v>0</v>
      </c>
      <c r="BB74" s="162">
        <v>0</v>
      </c>
      <c r="BC74" s="162">
        <v>0</v>
      </c>
      <c r="BD74" s="162">
        <v>2.6592221738197492E-4</v>
      </c>
      <c r="BE74" s="162">
        <v>0</v>
      </c>
      <c r="BF74" s="162">
        <v>0</v>
      </c>
      <c r="BG74" s="162">
        <v>0</v>
      </c>
      <c r="BH74" s="162">
        <v>1.396330942032493E-2</v>
      </c>
      <c r="BI74" s="162">
        <v>0</v>
      </c>
      <c r="BJ74" s="162">
        <v>1.2989633395689516E-2</v>
      </c>
      <c r="BK74" s="162">
        <v>8.4778680489759205E-4</v>
      </c>
      <c r="BL74" s="162">
        <v>4.9169594503476674E-3</v>
      </c>
      <c r="BM74" s="162">
        <v>6.5613763759341213E-3</v>
      </c>
      <c r="BN74" s="162">
        <v>3.7424711702743079E-3</v>
      </c>
      <c r="BO74" s="162">
        <v>1.2696272402581331E-2</v>
      </c>
      <c r="BP74" s="162">
        <v>7.6716558656230664E-4</v>
      </c>
      <c r="BQ74" s="162">
        <v>0</v>
      </c>
      <c r="BR74" s="162">
        <v>1.5814707006885369E-3</v>
      </c>
      <c r="BS74" s="162">
        <v>1.3555041720833951E-3</v>
      </c>
      <c r="BT74" s="162">
        <v>1.0622833943865333E-2</v>
      </c>
      <c r="BU74" s="162">
        <v>2.1600277543098765E-2</v>
      </c>
      <c r="BV74" s="162">
        <v>1.0962213045230675</v>
      </c>
      <c r="BW74" s="162">
        <v>5.1257939583386055E-3</v>
      </c>
      <c r="BX74" s="162">
        <v>3.1632673088746621E-2</v>
      </c>
      <c r="BY74" s="162">
        <v>6.4654172659320511E-2</v>
      </c>
      <c r="BZ74" s="162">
        <v>1.2191599104392969E-2</v>
      </c>
      <c r="CA74" s="162">
        <v>3.7499340740225922E-3</v>
      </c>
      <c r="CB74" s="162">
        <v>2.326255187939461E-3</v>
      </c>
      <c r="CC74" s="162">
        <v>4.5736075781770483E-3</v>
      </c>
      <c r="CD74" s="162">
        <v>5.9513062355522096E-3</v>
      </c>
      <c r="CE74" s="162">
        <v>0</v>
      </c>
      <c r="CF74" s="162">
        <v>0</v>
      </c>
      <c r="CG74" s="162">
        <v>7.9515325165766437E-5</v>
      </c>
      <c r="CH74" s="162">
        <v>1.1691840329699122E-3</v>
      </c>
      <c r="CI74" s="162">
        <v>7.9814664789782785E-5</v>
      </c>
      <c r="CJ74" s="162">
        <v>1.695588404394301E-6</v>
      </c>
      <c r="CK74" s="162">
        <v>0</v>
      </c>
      <c r="CL74" s="162">
        <v>3.4339391980501214E-3</v>
      </c>
      <c r="CM74" s="162">
        <v>0</v>
      </c>
      <c r="CN74" s="162">
        <v>1.619549439212873E-3</v>
      </c>
      <c r="CO74" s="162">
        <v>2.6634991932788836E-2</v>
      </c>
      <c r="CP74" s="162">
        <v>3.6872945947620772E-4</v>
      </c>
      <c r="CQ74" s="162">
        <v>1.9112202047735492E-3</v>
      </c>
      <c r="CR74" s="162">
        <v>2.4592057062094415E-3</v>
      </c>
      <c r="CS74" s="162">
        <v>1.6050426794537867E-4</v>
      </c>
      <c r="CT74" s="162">
        <v>3.1536784355893385E-3</v>
      </c>
      <c r="CU74" s="162">
        <v>3.9779263683618988E-3</v>
      </c>
      <c r="CV74" s="162">
        <v>1.392533556935629E-2</v>
      </c>
      <c r="CW74" s="162">
        <v>2.6442165430396653E-3</v>
      </c>
      <c r="CX74" s="162">
        <v>6.9812813554089622E-4</v>
      </c>
      <c r="CY74" s="162">
        <v>2.0257472244330126E-3</v>
      </c>
      <c r="CZ74" s="162">
        <v>1.3142477496154163E-3</v>
      </c>
      <c r="DA74" s="162">
        <v>1.0705221032650031E-2</v>
      </c>
      <c r="DB74" s="162">
        <v>8.0559839561651306E-3</v>
      </c>
      <c r="DC74" s="162">
        <v>3.1802951326408593E-3</v>
      </c>
      <c r="DD74" s="162">
        <v>6.856126854892201E-3</v>
      </c>
      <c r="DE74" s="162">
        <v>2.6257202994851899E-3</v>
      </c>
      <c r="DF74" s="162">
        <v>1.5463814263098142E-3</v>
      </c>
      <c r="DG74" s="162">
        <v>1.7642503378099333E-2</v>
      </c>
      <c r="DH74" s="162">
        <v>1.5654596304204271</v>
      </c>
      <c r="DI74" s="162">
        <v>1.4240407240344315</v>
      </c>
    </row>
    <row r="75" spans="2:113" s="155" customFormat="1" ht="16.5" customHeight="1">
      <c r="B75" s="143" t="s">
        <v>1786</v>
      </c>
      <c r="C75" s="143" t="s">
        <v>1092</v>
      </c>
      <c r="D75" s="162">
        <v>4.3658372025482698E-3</v>
      </c>
      <c r="E75" s="162">
        <v>2.3003944606906214E-3</v>
      </c>
      <c r="F75" s="162">
        <v>5.2846922698209153E-3</v>
      </c>
      <c r="G75" s="162">
        <v>1.1003882390805491E-3</v>
      </c>
      <c r="H75" s="162">
        <v>2.268823243907155E-3</v>
      </c>
      <c r="I75" s="162">
        <v>0</v>
      </c>
      <c r="J75" s="162">
        <v>0</v>
      </c>
      <c r="K75" s="162">
        <v>1.746702050911601E-2</v>
      </c>
      <c r="L75" s="162">
        <v>1.4611354303922547E-3</v>
      </c>
      <c r="M75" s="162">
        <v>9.8370659530494097E-4</v>
      </c>
      <c r="N75" s="162">
        <v>3.7012294753201069E-3</v>
      </c>
      <c r="O75" s="162">
        <v>0</v>
      </c>
      <c r="P75" s="162">
        <v>1.5839151150672578E-3</v>
      </c>
      <c r="Q75" s="162">
        <v>1.321668702444472E-3</v>
      </c>
      <c r="R75" s="162">
        <v>3.1299377469477122E-3</v>
      </c>
      <c r="S75" s="162">
        <v>3.5139499449042049E-3</v>
      </c>
      <c r="T75" s="162">
        <v>0</v>
      </c>
      <c r="U75" s="162">
        <v>2.4079085840468862E-3</v>
      </c>
      <c r="V75" s="162">
        <v>9.1663860683482436E-4</v>
      </c>
      <c r="W75" s="162">
        <v>0</v>
      </c>
      <c r="X75" s="162">
        <v>0</v>
      </c>
      <c r="Y75" s="162">
        <v>0</v>
      </c>
      <c r="Z75" s="162">
        <v>0</v>
      </c>
      <c r="AA75" s="162">
        <v>0</v>
      </c>
      <c r="AB75" s="162">
        <v>0</v>
      </c>
      <c r="AC75" s="162">
        <v>0</v>
      </c>
      <c r="AD75" s="162">
        <v>0</v>
      </c>
      <c r="AE75" s="162">
        <v>0</v>
      </c>
      <c r="AF75" s="162">
        <v>1.7537039655552711E-3</v>
      </c>
      <c r="AG75" s="162">
        <v>2.4708065884329058E-4</v>
      </c>
      <c r="AH75" s="162">
        <v>0</v>
      </c>
      <c r="AI75" s="162">
        <v>0</v>
      </c>
      <c r="AJ75" s="162">
        <v>0</v>
      </c>
      <c r="AK75" s="162">
        <v>2.7081668962131451E-3</v>
      </c>
      <c r="AL75" s="162">
        <v>0</v>
      </c>
      <c r="AM75" s="162">
        <v>4.4584367011079344E-3</v>
      </c>
      <c r="AN75" s="162">
        <v>4.5968737618210073E-4</v>
      </c>
      <c r="AO75" s="162">
        <v>0</v>
      </c>
      <c r="AP75" s="162">
        <v>0</v>
      </c>
      <c r="AQ75" s="162">
        <v>0</v>
      </c>
      <c r="AR75" s="162">
        <v>0</v>
      </c>
      <c r="AS75" s="162">
        <v>0</v>
      </c>
      <c r="AT75" s="162">
        <v>1.1779565137792589E-3</v>
      </c>
      <c r="AU75" s="162">
        <v>0</v>
      </c>
      <c r="AV75" s="162">
        <v>0</v>
      </c>
      <c r="AW75" s="162">
        <v>2.4682250140902716E-3</v>
      </c>
      <c r="AX75" s="162">
        <v>0</v>
      </c>
      <c r="AY75" s="162">
        <v>0</v>
      </c>
      <c r="AZ75" s="162">
        <v>0</v>
      </c>
      <c r="BA75" s="162">
        <v>0</v>
      </c>
      <c r="BB75" s="162">
        <v>0</v>
      </c>
      <c r="BC75" s="162">
        <v>0</v>
      </c>
      <c r="BD75" s="162">
        <v>1.690204993092199E-3</v>
      </c>
      <c r="BE75" s="162">
        <v>0</v>
      </c>
      <c r="BF75" s="162">
        <v>0</v>
      </c>
      <c r="BG75" s="162">
        <v>0</v>
      </c>
      <c r="BH75" s="162">
        <v>1.9304683141938787E-3</v>
      </c>
      <c r="BI75" s="162">
        <v>0</v>
      </c>
      <c r="BJ75" s="162">
        <v>3.3155514653372257E-3</v>
      </c>
      <c r="BK75" s="162">
        <v>1.5339932887375857E-3</v>
      </c>
      <c r="BL75" s="162">
        <v>3.8448851452503809E-3</v>
      </c>
      <c r="BM75" s="162">
        <v>1.0646411812498813E-3</v>
      </c>
      <c r="BN75" s="162">
        <v>3.989475976884798E-3</v>
      </c>
      <c r="BO75" s="162">
        <v>3.7873455064932784E-3</v>
      </c>
      <c r="BP75" s="162">
        <v>4.5394724851198471E-4</v>
      </c>
      <c r="BQ75" s="162">
        <v>0</v>
      </c>
      <c r="BR75" s="162">
        <v>9.1832738091477783E-4</v>
      </c>
      <c r="BS75" s="162">
        <v>4.8309828485107696E-3</v>
      </c>
      <c r="BT75" s="162">
        <v>5.4221930297875644E-3</v>
      </c>
      <c r="BU75" s="162">
        <v>3.486700301286878E-3</v>
      </c>
      <c r="BV75" s="162">
        <v>1.1590183762266596E-3</v>
      </c>
      <c r="BW75" s="162">
        <v>1.0149236633407477</v>
      </c>
      <c r="BX75" s="162">
        <v>3.5842213647986629E-3</v>
      </c>
      <c r="BY75" s="162">
        <v>1.5983557556472248E-3</v>
      </c>
      <c r="BZ75" s="162">
        <v>6.1002904105842424E-4</v>
      </c>
      <c r="CA75" s="162">
        <v>7.4425122641551475E-3</v>
      </c>
      <c r="CB75" s="162">
        <v>3.5295783641499066E-2</v>
      </c>
      <c r="CC75" s="162">
        <v>1.3054167041938732E-2</v>
      </c>
      <c r="CD75" s="162">
        <v>7.453177923500501E-3</v>
      </c>
      <c r="CE75" s="162">
        <v>0</v>
      </c>
      <c r="CF75" s="162">
        <v>0</v>
      </c>
      <c r="CG75" s="162">
        <v>5.2334287341899756E-5</v>
      </c>
      <c r="CH75" s="162">
        <v>1.0738190555943273E-3</v>
      </c>
      <c r="CI75" s="162">
        <v>3.157675213030894E-4</v>
      </c>
      <c r="CJ75" s="162">
        <v>1.0033136317189408E-6</v>
      </c>
      <c r="CK75" s="162">
        <v>0</v>
      </c>
      <c r="CL75" s="162">
        <v>1.5023450750476484E-3</v>
      </c>
      <c r="CM75" s="162">
        <v>0</v>
      </c>
      <c r="CN75" s="162">
        <v>1.2880045826667954E-3</v>
      </c>
      <c r="CO75" s="162">
        <v>1.041169057324439E-3</v>
      </c>
      <c r="CP75" s="162">
        <v>3.4033866689188886E-4</v>
      </c>
      <c r="CQ75" s="162">
        <v>5.9843999612876355E-4</v>
      </c>
      <c r="CR75" s="162">
        <v>3.4486791046610448E-4</v>
      </c>
      <c r="CS75" s="162">
        <v>3.8771447124708519E-4</v>
      </c>
      <c r="CT75" s="162">
        <v>9.4820424505632258E-4</v>
      </c>
      <c r="CU75" s="162">
        <v>2.2249501585459835E-3</v>
      </c>
      <c r="CV75" s="162">
        <v>1.5895823880861706E-2</v>
      </c>
      <c r="CW75" s="162">
        <v>1.2639128146854644E-2</v>
      </c>
      <c r="CX75" s="162">
        <v>4.6000058856674429E-3</v>
      </c>
      <c r="CY75" s="162">
        <v>2.6853815431447338E-3</v>
      </c>
      <c r="CZ75" s="162">
        <v>2.194447206326354E-3</v>
      </c>
      <c r="DA75" s="162">
        <v>2.6683328179307772E-3</v>
      </c>
      <c r="DB75" s="162">
        <v>8.6116140444366155E-4</v>
      </c>
      <c r="DC75" s="162">
        <v>5.0914702140481757E-3</v>
      </c>
      <c r="DD75" s="162">
        <v>3.3068260854310014E-3</v>
      </c>
      <c r="DE75" s="162">
        <v>3.7170195183388595E-3</v>
      </c>
      <c r="DF75" s="162">
        <v>6.7943560737073751E-4</v>
      </c>
      <c r="DG75" s="162">
        <v>1.4649742953097744E-3</v>
      </c>
      <c r="DH75" s="162">
        <v>1.2523931136289947</v>
      </c>
      <c r="DI75" s="162">
        <v>1.1392556931212563</v>
      </c>
    </row>
    <row r="76" spans="2:113" s="155" customFormat="1" ht="16.5" customHeight="1">
      <c r="B76" s="143" t="s">
        <v>1787</v>
      </c>
      <c r="C76" s="143" t="s">
        <v>1098</v>
      </c>
      <c r="D76" s="162">
        <v>2.3030913704215525E-3</v>
      </c>
      <c r="E76" s="162">
        <v>1.2149449078853105E-3</v>
      </c>
      <c r="F76" s="162">
        <v>2.1257456359211344E-3</v>
      </c>
      <c r="G76" s="162">
        <v>8.6032693086474099E-4</v>
      </c>
      <c r="H76" s="162">
        <v>1.3311358613027242E-3</v>
      </c>
      <c r="I76" s="162">
        <v>0</v>
      </c>
      <c r="J76" s="162">
        <v>0</v>
      </c>
      <c r="K76" s="162">
        <v>4.1156956965175562E-3</v>
      </c>
      <c r="L76" s="162">
        <v>1.1753213817313655E-3</v>
      </c>
      <c r="M76" s="162">
        <v>2.6119055847803252E-3</v>
      </c>
      <c r="N76" s="162">
        <v>1.5557836785360186E-3</v>
      </c>
      <c r="O76" s="162">
        <v>0</v>
      </c>
      <c r="P76" s="162">
        <v>8.7582156787523581E-4</v>
      </c>
      <c r="Q76" s="162">
        <v>5.396080352393156E-4</v>
      </c>
      <c r="R76" s="162">
        <v>1.8754543444984974E-3</v>
      </c>
      <c r="S76" s="162">
        <v>1.2021355020297973E-3</v>
      </c>
      <c r="T76" s="162">
        <v>0</v>
      </c>
      <c r="U76" s="162">
        <v>1.3420486962244383E-3</v>
      </c>
      <c r="V76" s="162">
        <v>9.5615280254708406E-4</v>
      </c>
      <c r="W76" s="162">
        <v>0</v>
      </c>
      <c r="X76" s="162">
        <v>0</v>
      </c>
      <c r="Y76" s="162">
        <v>0</v>
      </c>
      <c r="Z76" s="162">
        <v>0</v>
      </c>
      <c r="AA76" s="162">
        <v>0</v>
      </c>
      <c r="AB76" s="162">
        <v>0</v>
      </c>
      <c r="AC76" s="162">
        <v>0</v>
      </c>
      <c r="AD76" s="162">
        <v>0</v>
      </c>
      <c r="AE76" s="162">
        <v>0</v>
      </c>
      <c r="AF76" s="162">
        <v>8.4368329739860392E-4</v>
      </c>
      <c r="AG76" s="162">
        <v>8.2952065183881127E-4</v>
      </c>
      <c r="AH76" s="162">
        <v>0</v>
      </c>
      <c r="AI76" s="162">
        <v>0</v>
      </c>
      <c r="AJ76" s="162">
        <v>0</v>
      </c>
      <c r="AK76" s="162">
        <v>4.2282264203347564E-3</v>
      </c>
      <c r="AL76" s="162">
        <v>0</v>
      </c>
      <c r="AM76" s="162">
        <v>9.5286923617859389E-4</v>
      </c>
      <c r="AN76" s="162">
        <v>3.0435212021610148E-4</v>
      </c>
      <c r="AO76" s="162">
        <v>0</v>
      </c>
      <c r="AP76" s="162">
        <v>0</v>
      </c>
      <c r="AQ76" s="162">
        <v>0</v>
      </c>
      <c r="AR76" s="162">
        <v>0</v>
      </c>
      <c r="AS76" s="162">
        <v>0</v>
      </c>
      <c r="AT76" s="162">
        <v>1.2552946151347681E-3</v>
      </c>
      <c r="AU76" s="162">
        <v>0</v>
      </c>
      <c r="AV76" s="162">
        <v>0</v>
      </c>
      <c r="AW76" s="162">
        <v>8.142984095647547E-4</v>
      </c>
      <c r="AX76" s="162">
        <v>0</v>
      </c>
      <c r="AY76" s="162">
        <v>0</v>
      </c>
      <c r="AZ76" s="162">
        <v>0</v>
      </c>
      <c r="BA76" s="162">
        <v>0</v>
      </c>
      <c r="BB76" s="162">
        <v>0</v>
      </c>
      <c r="BC76" s="162">
        <v>0</v>
      </c>
      <c r="BD76" s="162">
        <v>1.3146778531879959E-4</v>
      </c>
      <c r="BE76" s="162">
        <v>0</v>
      </c>
      <c r="BF76" s="162">
        <v>0</v>
      </c>
      <c r="BG76" s="162">
        <v>0</v>
      </c>
      <c r="BH76" s="162">
        <v>7.6242107845305579E-4</v>
      </c>
      <c r="BI76" s="162">
        <v>0</v>
      </c>
      <c r="BJ76" s="162">
        <v>1.9172110775333246E-3</v>
      </c>
      <c r="BK76" s="162">
        <v>7.9435483472200022E-4</v>
      </c>
      <c r="BL76" s="162">
        <v>8.0993231008880933E-3</v>
      </c>
      <c r="BM76" s="162">
        <v>4.2509183184950491E-3</v>
      </c>
      <c r="BN76" s="162">
        <v>4.6050862940729921E-3</v>
      </c>
      <c r="BO76" s="162">
        <v>3.7484115781211726E-3</v>
      </c>
      <c r="BP76" s="162">
        <v>4.2917313938258613E-4</v>
      </c>
      <c r="BQ76" s="162">
        <v>0</v>
      </c>
      <c r="BR76" s="162">
        <v>4.1009769323269935E-3</v>
      </c>
      <c r="BS76" s="162">
        <v>7.2697503325504632E-4</v>
      </c>
      <c r="BT76" s="162">
        <v>4.4928501439010275E-2</v>
      </c>
      <c r="BU76" s="162">
        <v>1.827775391946862E-2</v>
      </c>
      <c r="BV76" s="162">
        <v>1.0947371230968313E-2</v>
      </c>
      <c r="BW76" s="162">
        <v>1.0048465981739871E-2</v>
      </c>
      <c r="BX76" s="162">
        <v>1.0327131234169249</v>
      </c>
      <c r="BY76" s="162">
        <v>8.3941374288857024E-3</v>
      </c>
      <c r="BZ76" s="162">
        <v>1.8731178839132494E-2</v>
      </c>
      <c r="CA76" s="162">
        <v>3.3719755188541555E-3</v>
      </c>
      <c r="CB76" s="162">
        <v>1.5203783183004546E-2</v>
      </c>
      <c r="CC76" s="162">
        <v>4.8966365961470432E-4</v>
      </c>
      <c r="CD76" s="162">
        <v>1.9209476715079867E-3</v>
      </c>
      <c r="CE76" s="162">
        <v>0</v>
      </c>
      <c r="CF76" s="162">
        <v>0</v>
      </c>
      <c r="CG76" s="162">
        <v>1.5247383983055024E-4</v>
      </c>
      <c r="CH76" s="162">
        <v>5.1312745938683433E-3</v>
      </c>
      <c r="CI76" s="162">
        <v>2.2541849907765598E-4</v>
      </c>
      <c r="CJ76" s="162">
        <v>9.4855792720768799E-7</v>
      </c>
      <c r="CK76" s="162">
        <v>0</v>
      </c>
      <c r="CL76" s="162">
        <v>2.5776070718295835E-3</v>
      </c>
      <c r="CM76" s="162">
        <v>0</v>
      </c>
      <c r="CN76" s="162">
        <v>1.8083352162228408E-2</v>
      </c>
      <c r="CO76" s="162">
        <v>2.9281319836391637E-3</v>
      </c>
      <c r="CP76" s="162">
        <v>3.7441673285039611E-3</v>
      </c>
      <c r="CQ76" s="162">
        <v>7.3312257210715354E-4</v>
      </c>
      <c r="CR76" s="162">
        <v>7.4667830076831756E-3</v>
      </c>
      <c r="CS76" s="162">
        <v>3.6600023182345567E-4</v>
      </c>
      <c r="CT76" s="162">
        <v>5.8613792460411922E-2</v>
      </c>
      <c r="CU76" s="162">
        <v>1.6546631246315178E-3</v>
      </c>
      <c r="CV76" s="162">
        <v>3.1418078190636564E-2</v>
      </c>
      <c r="CW76" s="162">
        <v>7.4427896074488256E-3</v>
      </c>
      <c r="CX76" s="162">
        <v>6.7772189895990537E-4</v>
      </c>
      <c r="CY76" s="162">
        <v>4.2452078875864609E-3</v>
      </c>
      <c r="CZ76" s="162">
        <v>5.292104118877471E-3</v>
      </c>
      <c r="DA76" s="162">
        <v>3.3752658407837895E-3</v>
      </c>
      <c r="DB76" s="162">
        <v>1.2900902980679512E-2</v>
      </c>
      <c r="DC76" s="162">
        <v>6.6838289023571796E-3</v>
      </c>
      <c r="DD76" s="162">
        <v>2.378377170132075E-2</v>
      </c>
      <c r="DE76" s="162">
        <v>3.4375907745326415E-3</v>
      </c>
      <c r="DF76" s="162">
        <v>2.433199603611129E-3</v>
      </c>
      <c r="DG76" s="162">
        <v>6.1617696503029853E-2</v>
      </c>
      <c r="DH76" s="162">
        <v>1.4928925316521087</v>
      </c>
      <c r="DI76" s="162">
        <v>1.3580291183289803</v>
      </c>
    </row>
    <row r="77" spans="2:113" s="155" customFormat="1" ht="16.5" customHeight="1">
      <c r="B77" s="143" t="s">
        <v>1788</v>
      </c>
      <c r="C77" s="143" t="s">
        <v>1106</v>
      </c>
      <c r="D77" s="162">
        <v>0</v>
      </c>
      <c r="E77" s="162">
        <v>0</v>
      </c>
      <c r="F77" s="162">
        <v>0</v>
      </c>
      <c r="G77" s="162">
        <v>0</v>
      </c>
      <c r="H77" s="162">
        <v>0</v>
      </c>
      <c r="I77" s="162">
        <v>0</v>
      </c>
      <c r="J77" s="162">
        <v>0</v>
      </c>
      <c r="K77" s="162">
        <v>0</v>
      </c>
      <c r="L77" s="162">
        <v>0</v>
      </c>
      <c r="M77" s="162">
        <v>0</v>
      </c>
      <c r="N77" s="162">
        <v>0</v>
      </c>
      <c r="O77" s="162">
        <v>0</v>
      </c>
      <c r="P77" s="162">
        <v>0</v>
      </c>
      <c r="Q77" s="162">
        <v>0</v>
      </c>
      <c r="R77" s="162">
        <v>0</v>
      </c>
      <c r="S77" s="162">
        <v>0</v>
      </c>
      <c r="T77" s="162">
        <v>0</v>
      </c>
      <c r="U77" s="162">
        <v>0</v>
      </c>
      <c r="V77" s="162">
        <v>0</v>
      </c>
      <c r="W77" s="162">
        <v>0</v>
      </c>
      <c r="X77" s="162">
        <v>0</v>
      </c>
      <c r="Y77" s="162">
        <v>0</v>
      </c>
      <c r="Z77" s="162">
        <v>0</v>
      </c>
      <c r="AA77" s="162">
        <v>0</v>
      </c>
      <c r="AB77" s="162">
        <v>0</v>
      </c>
      <c r="AC77" s="162">
        <v>0</v>
      </c>
      <c r="AD77" s="162">
        <v>0</v>
      </c>
      <c r="AE77" s="162">
        <v>0</v>
      </c>
      <c r="AF77" s="162">
        <v>0</v>
      </c>
      <c r="AG77" s="162">
        <v>0</v>
      </c>
      <c r="AH77" s="162">
        <v>0</v>
      </c>
      <c r="AI77" s="162">
        <v>0</v>
      </c>
      <c r="AJ77" s="162">
        <v>0</v>
      </c>
      <c r="AK77" s="162">
        <v>0</v>
      </c>
      <c r="AL77" s="162">
        <v>0</v>
      </c>
      <c r="AM77" s="162">
        <v>0</v>
      </c>
      <c r="AN77" s="162">
        <v>0</v>
      </c>
      <c r="AO77" s="162">
        <v>0</v>
      </c>
      <c r="AP77" s="162">
        <v>0</v>
      </c>
      <c r="AQ77" s="162">
        <v>0</v>
      </c>
      <c r="AR77" s="162">
        <v>0</v>
      </c>
      <c r="AS77" s="162">
        <v>0</v>
      </c>
      <c r="AT77" s="162">
        <v>0</v>
      </c>
      <c r="AU77" s="162">
        <v>0</v>
      </c>
      <c r="AV77" s="162">
        <v>0</v>
      </c>
      <c r="AW77" s="162">
        <v>0</v>
      </c>
      <c r="AX77" s="162">
        <v>0</v>
      </c>
      <c r="AY77" s="162">
        <v>0</v>
      </c>
      <c r="AZ77" s="162">
        <v>0</v>
      </c>
      <c r="BA77" s="162">
        <v>0</v>
      </c>
      <c r="BB77" s="162">
        <v>0</v>
      </c>
      <c r="BC77" s="162">
        <v>0</v>
      </c>
      <c r="BD77" s="162">
        <v>0</v>
      </c>
      <c r="BE77" s="162">
        <v>0</v>
      </c>
      <c r="BF77" s="162">
        <v>0</v>
      </c>
      <c r="BG77" s="162">
        <v>0</v>
      </c>
      <c r="BH77" s="162">
        <v>0</v>
      </c>
      <c r="BI77" s="162">
        <v>0</v>
      </c>
      <c r="BJ77" s="162">
        <v>0</v>
      </c>
      <c r="BK77" s="162">
        <v>0</v>
      </c>
      <c r="BL77" s="162">
        <v>0</v>
      </c>
      <c r="BM77" s="162">
        <v>0</v>
      </c>
      <c r="BN77" s="162">
        <v>0</v>
      </c>
      <c r="BO77" s="162">
        <v>0</v>
      </c>
      <c r="BP77" s="162">
        <v>0</v>
      </c>
      <c r="BQ77" s="162">
        <v>0</v>
      </c>
      <c r="BR77" s="162">
        <v>0</v>
      </c>
      <c r="BS77" s="162">
        <v>0</v>
      </c>
      <c r="BT77" s="162">
        <v>0</v>
      </c>
      <c r="BU77" s="162">
        <v>0</v>
      </c>
      <c r="BV77" s="162">
        <v>0</v>
      </c>
      <c r="BW77" s="162">
        <v>0</v>
      </c>
      <c r="BX77" s="162">
        <v>0</v>
      </c>
      <c r="BY77" s="162">
        <v>1</v>
      </c>
      <c r="BZ77" s="162">
        <v>0</v>
      </c>
      <c r="CA77" s="162">
        <v>0</v>
      </c>
      <c r="CB77" s="162">
        <v>0</v>
      </c>
      <c r="CC77" s="162">
        <v>0</v>
      </c>
      <c r="CD77" s="162">
        <v>0</v>
      </c>
      <c r="CE77" s="162">
        <v>0</v>
      </c>
      <c r="CF77" s="162">
        <v>0</v>
      </c>
      <c r="CG77" s="162">
        <v>0</v>
      </c>
      <c r="CH77" s="162">
        <v>0</v>
      </c>
      <c r="CI77" s="162">
        <v>0</v>
      </c>
      <c r="CJ77" s="162">
        <v>0</v>
      </c>
      <c r="CK77" s="162">
        <v>0</v>
      </c>
      <c r="CL77" s="162">
        <v>0</v>
      </c>
      <c r="CM77" s="162">
        <v>0</v>
      </c>
      <c r="CN77" s="162">
        <v>0</v>
      </c>
      <c r="CO77" s="162">
        <v>0</v>
      </c>
      <c r="CP77" s="162">
        <v>0</v>
      </c>
      <c r="CQ77" s="162">
        <v>0</v>
      </c>
      <c r="CR77" s="162">
        <v>0</v>
      </c>
      <c r="CS77" s="162">
        <v>0</v>
      </c>
      <c r="CT77" s="162">
        <v>0</v>
      </c>
      <c r="CU77" s="162">
        <v>0</v>
      </c>
      <c r="CV77" s="162">
        <v>0</v>
      </c>
      <c r="CW77" s="162">
        <v>0</v>
      </c>
      <c r="CX77" s="162">
        <v>0</v>
      </c>
      <c r="CY77" s="162">
        <v>0</v>
      </c>
      <c r="CZ77" s="162">
        <v>0</v>
      </c>
      <c r="DA77" s="162">
        <v>0</v>
      </c>
      <c r="DB77" s="162">
        <v>0</v>
      </c>
      <c r="DC77" s="162">
        <v>0</v>
      </c>
      <c r="DD77" s="162">
        <v>0</v>
      </c>
      <c r="DE77" s="162">
        <v>0</v>
      </c>
      <c r="DF77" s="162">
        <v>0</v>
      </c>
      <c r="DG77" s="162">
        <v>0</v>
      </c>
      <c r="DH77" s="162">
        <v>1</v>
      </c>
      <c r="DI77" s="162">
        <v>0.90966301293376972</v>
      </c>
    </row>
    <row r="78" spans="2:113" s="155" customFormat="1" ht="16.5" customHeight="1">
      <c r="B78" s="143" t="s">
        <v>1789</v>
      </c>
      <c r="C78" s="143" t="s">
        <v>1114</v>
      </c>
      <c r="D78" s="162">
        <v>5.5920317007877385E-4</v>
      </c>
      <c r="E78" s="162">
        <v>3.750660485751809E-4</v>
      </c>
      <c r="F78" s="162">
        <v>1.6468827823842671E-3</v>
      </c>
      <c r="G78" s="162">
        <v>7.1794995044240102E-3</v>
      </c>
      <c r="H78" s="162">
        <v>1.0961565395232269E-3</v>
      </c>
      <c r="I78" s="162">
        <v>0</v>
      </c>
      <c r="J78" s="162">
        <v>0</v>
      </c>
      <c r="K78" s="162">
        <v>2.5038501060910775E-3</v>
      </c>
      <c r="L78" s="162">
        <v>1.2392672911515127E-3</v>
      </c>
      <c r="M78" s="162">
        <v>1.2523528584408017E-3</v>
      </c>
      <c r="N78" s="162">
        <v>4.8731654407018149E-3</v>
      </c>
      <c r="O78" s="162">
        <v>0</v>
      </c>
      <c r="P78" s="162">
        <v>1.3309177960091972E-3</v>
      </c>
      <c r="Q78" s="162">
        <v>1.5896136764615815E-3</v>
      </c>
      <c r="R78" s="162">
        <v>1.6724189584674818E-3</v>
      </c>
      <c r="S78" s="162">
        <v>1.1868513241567891E-3</v>
      </c>
      <c r="T78" s="162">
        <v>0</v>
      </c>
      <c r="U78" s="162">
        <v>1.4333882801891591E-3</v>
      </c>
      <c r="V78" s="162">
        <v>3.476331135042433E-3</v>
      </c>
      <c r="W78" s="162">
        <v>0</v>
      </c>
      <c r="X78" s="162">
        <v>0</v>
      </c>
      <c r="Y78" s="162">
        <v>0</v>
      </c>
      <c r="Z78" s="162">
        <v>0</v>
      </c>
      <c r="AA78" s="162">
        <v>0</v>
      </c>
      <c r="AB78" s="162">
        <v>0</v>
      </c>
      <c r="AC78" s="162">
        <v>0</v>
      </c>
      <c r="AD78" s="162">
        <v>0</v>
      </c>
      <c r="AE78" s="162">
        <v>0</v>
      </c>
      <c r="AF78" s="162">
        <v>7.933573352387227E-4</v>
      </c>
      <c r="AG78" s="162">
        <v>1.7988436963494254E-3</v>
      </c>
      <c r="AH78" s="162">
        <v>0</v>
      </c>
      <c r="AI78" s="162">
        <v>0</v>
      </c>
      <c r="AJ78" s="162">
        <v>0</v>
      </c>
      <c r="AK78" s="162">
        <v>4.8582918393406107E-3</v>
      </c>
      <c r="AL78" s="162">
        <v>0</v>
      </c>
      <c r="AM78" s="162">
        <v>6.7568527502377424E-3</v>
      </c>
      <c r="AN78" s="162">
        <v>3.130517226757514E-3</v>
      </c>
      <c r="AO78" s="162">
        <v>0</v>
      </c>
      <c r="AP78" s="162">
        <v>0</v>
      </c>
      <c r="AQ78" s="162">
        <v>0</v>
      </c>
      <c r="AR78" s="162">
        <v>0</v>
      </c>
      <c r="AS78" s="162">
        <v>0</v>
      </c>
      <c r="AT78" s="162">
        <v>4.3432069311691588E-3</v>
      </c>
      <c r="AU78" s="162">
        <v>0</v>
      </c>
      <c r="AV78" s="162">
        <v>0</v>
      </c>
      <c r="AW78" s="162">
        <v>2.9314068973562966E-3</v>
      </c>
      <c r="AX78" s="162">
        <v>0</v>
      </c>
      <c r="AY78" s="162">
        <v>0</v>
      </c>
      <c r="AZ78" s="162">
        <v>0</v>
      </c>
      <c r="BA78" s="162">
        <v>0</v>
      </c>
      <c r="BB78" s="162">
        <v>0</v>
      </c>
      <c r="BC78" s="162">
        <v>0</v>
      </c>
      <c r="BD78" s="162">
        <v>4.8115544057734916E-4</v>
      </c>
      <c r="BE78" s="162">
        <v>0</v>
      </c>
      <c r="BF78" s="162">
        <v>0</v>
      </c>
      <c r="BG78" s="162">
        <v>0</v>
      </c>
      <c r="BH78" s="162">
        <v>2.7777805155453376E-4</v>
      </c>
      <c r="BI78" s="162">
        <v>0</v>
      </c>
      <c r="BJ78" s="162">
        <v>8.3516982285154848E-4</v>
      </c>
      <c r="BK78" s="162">
        <v>2.0699837101219561E-3</v>
      </c>
      <c r="BL78" s="162">
        <v>2.9613899602800625E-3</v>
      </c>
      <c r="BM78" s="162">
        <v>2.6935400716744211E-3</v>
      </c>
      <c r="BN78" s="162">
        <v>3.7790602353386226E-3</v>
      </c>
      <c r="BO78" s="162">
        <v>2.2512473461485704E-3</v>
      </c>
      <c r="BP78" s="162">
        <v>6.1558519034605476E-4</v>
      </c>
      <c r="BQ78" s="162">
        <v>0</v>
      </c>
      <c r="BR78" s="162">
        <v>7.4957483304077615E-4</v>
      </c>
      <c r="BS78" s="162">
        <v>1.6312310553113678E-3</v>
      </c>
      <c r="BT78" s="162">
        <v>5.303657573228631E-3</v>
      </c>
      <c r="BU78" s="162">
        <v>3.3242588578430844E-3</v>
      </c>
      <c r="BV78" s="162">
        <v>1.1518562799040458E-2</v>
      </c>
      <c r="BW78" s="162">
        <v>9.8353666319902656E-3</v>
      </c>
      <c r="BX78" s="162">
        <v>1.6816925923122973E-3</v>
      </c>
      <c r="BY78" s="162">
        <v>7.7142990522199059E-4</v>
      </c>
      <c r="BZ78" s="162">
        <v>1.0020475045187769</v>
      </c>
      <c r="CA78" s="162">
        <v>2.6325413615068526E-3</v>
      </c>
      <c r="CB78" s="162">
        <v>1.306546246261478E-3</v>
      </c>
      <c r="CC78" s="162">
        <v>3.3045081604072526E-4</v>
      </c>
      <c r="CD78" s="162">
        <v>6.5685545086748348E-3</v>
      </c>
      <c r="CE78" s="162">
        <v>0</v>
      </c>
      <c r="CF78" s="162">
        <v>0</v>
      </c>
      <c r="CG78" s="162">
        <v>7.1792362015949776E-5</v>
      </c>
      <c r="CH78" s="162">
        <v>4.1738220278906306E-3</v>
      </c>
      <c r="CI78" s="162">
        <v>8.1372659262130584E-5</v>
      </c>
      <c r="CJ78" s="162">
        <v>1.360565605327575E-6</v>
      </c>
      <c r="CK78" s="162">
        <v>0</v>
      </c>
      <c r="CL78" s="162">
        <v>4.0779634787938294E-4</v>
      </c>
      <c r="CM78" s="162">
        <v>0</v>
      </c>
      <c r="CN78" s="162">
        <v>3.0216639265938884E-3</v>
      </c>
      <c r="CO78" s="162">
        <v>2.6007514608700332E-3</v>
      </c>
      <c r="CP78" s="162">
        <v>9.7981592314813734E-4</v>
      </c>
      <c r="CQ78" s="162">
        <v>1.202072379380445E-2</v>
      </c>
      <c r="CR78" s="162">
        <v>2.3586998866608521E-3</v>
      </c>
      <c r="CS78" s="162">
        <v>5.6785044240959556E-4</v>
      </c>
      <c r="CT78" s="162">
        <v>5.9592292289560138E-3</v>
      </c>
      <c r="CU78" s="162">
        <v>6.1603391834562163E-3</v>
      </c>
      <c r="CV78" s="162">
        <v>3.0052438853154207E-3</v>
      </c>
      <c r="CW78" s="162">
        <v>1.3471549049712745E-3</v>
      </c>
      <c r="CX78" s="162">
        <v>5.471496070627517E-3</v>
      </c>
      <c r="CY78" s="162">
        <v>3.271141522750415E-3</v>
      </c>
      <c r="CZ78" s="162">
        <v>3.7650336909229283E-3</v>
      </c>
      <c r="DA78" s="162">
        <v>3.4070774785326221E-3</v>
      </c>
      <c r="DB78" s="162">
        <v>4.7335991253109576E-3</v>
      </c>
      <c r="DC78" s="162">
        <v>3.602987706459412E-3</v>
      </c>
      <c r="DD78" s="162">
        <v>2.2397437589854042E-3</v>
      </c>
      <c r="DE78" s="162">
        <v>3.0887914020188379E-3</v>
      </c>
      <c r="DF78" s="162">
        <v>7.7095665186824032E-4</v>
      </c>
      <c r="DG78" s="162">
        <v>5.3943408076827072E-3</v>
      </c>
      <c r="DH78" s="162">
        <v>1.1981965079302883</v>
      </c>
      <c r="DI78" s="162">
        <v>1.0899550454905875</v>
      </c>
    </row>
    <row r="79" spans="2:113" s="155" customFormat="1" ht="16.5" customHeight="1">
      <c r="B79" s="143" t="s">
        <v>1790</v>
      </c>
      <c r="C79" s="143" t="s">
        <v>1913</v>
      </c>
      <c r="D79" s="162">
        <v>4.9506233330054057E-3</v>
      </c>
      <c r="E79" s="162">
        <v>1.314852008261974E-2</v>
      </c>
      <c r="F79" s="162">
        <v>4.1327347694868777E-3</v>
      </c>
      <c r="G79" s="162">
        <v>7.3159704631252775E-3</v>
      </c>
      <c r="H79" s="162">
        <v>3.34649109176265E-3</v>
      </c>
      <c r="I79" s="162">
        <v>0</v>
      </c>
      <c r="J79" s="162">
        <v>0</v>
      </c>
      <c r="K79" s="162">
        <v>1.6598361087564078E-3</v>
      </c>
      <c r="L79" s="162">
        <v>2.2804033060672607E-2</v>
      </c>
      <c r="M79" s="162">
        <v>1.2777880857306518E-2</v>
      </c>
      <c r="N79" s="162">
        <v>6.1749281789738224E-3</v>
      </c>
      <c r="O79" s="162">
        <v>0</v>
      </c>
      <c r="P79" s="162">
        <v>6.9588175233648679E-3</v>
      </c>
      <c r="Q79" s="162">
        <v>1.6419788119506892E-2</v>
      </c>
      <c r="R79" s="162">
        <v>2.1537202365725268E-2</v>
      </c>
      <c r="S79" s="162">
        <v>7.6834693027497654E-3</v>
      </c>
      <c r="T79" s="162">
        <v>0</v>
      </c>
      <c r="U79" s="162">
        <v>2.5736933466507923E-2</v>
      </c>
      <c r="V79" s="162">
        <v>6.026093192348393E-3</v>
      </c>
      <c r="W79" s="162">
        <v>0</v>
      </c>
      <c r="X79" s="162">
        <v>0</v>
      </c>
      <c r="Y79" s="162">
        <v>0</v>
      </c>
      <c r="Z79" s="162">
        <v>0</v>
      </c>
      <c r="AA79" s="162">
        <v>0</v>
      </c>
      <c r="AB79" s="162">
        <v>0</v>
      </c>
      <c r="AC79" s="162">
        <v>0</v>
      </c>
      <c r="AD79" s="162">
        <v>0</v>
      </c>
      <c r="AE79" s="162">
        <v>0</v>
      </c>
      <c r="AF79" s="162">
        <v>7.218172550873983E-2</v>
      </c>
      <c r="AG79" s="162">
        <v>1.0760771979540841E-2</v>
      </c>
      <c r="AH79" s="162">
        <v>0</v>
      </c>
      <c r="AI79" s="162">
        <v>0</v>
      </c>
      <c r="AJ79" s="162">
        <v>0</v>
      </c>
      <c r="AK79" s="162">
        <v>6.8726522388598013E-2</v>
      </c>
      <c r="AL79" s="162">
        <v>0</v>
      </c>
      <c r="AM79" s="162">
        <v>3.4919164893418959E-2</v>
      </c>
      <c r="AN79" s="162">
        <v>1.7593763064629942E-2</v>
      </c>
      <c r="AO79" s="162">
        <v>0</v>
      </c>
      <c r="AP79" s="162">
        <v>0</v>
      </c>
      <c r="AQ79" s="162">
        <v>0</v>
      </c>
      <c r="AR79" s="162">
        <v>0</v>
      </c>
      <c r="AS79" s="162">
        <v>0</v>
      </c>
      <c r="AT79" s="162">
        <v>2.0952227231572779E-2</v>
      </c>
      <c r="AU79" s="162">
        <v>0</v>
      </c>
      <c r="AV79" s="162">
        <v>0</v>
      </c>
      <c r="AW79" s="162">
        <v>9.8974955327246154E-3</v>
      </c>
      <c r="AX79" s="162">
        <v>0</v>
      </c>
      <c r="AY79" s="162">
        <v>0</v>
      </c>
      <c r="AZ79" s="162">
        <v>0</v>
      </c>
      <c r="BA79" s="162">
        <v>0</v>
      </c>
      <c r="BB79" s="162">
        <v>0</v>
      </c>
      <c r="BC79" s="162">
        <v>0</v>
      </c>
      <c r="BD79" s="162">
        <v>8.1024837820389188E-4</v>
      </c>
      <c r="BE79" s="162">
        <v>0</v>
      </c>
      <c r="BF79" s="162">
        <v>0</v>
      </c>
      <c r="BG79" s="162">
        <v>0</v>
      </c>
      <c r="BH79" s="162">
        <v>5.6509148064145124E-3</v>
      </c>
      <c r="BI79" s="162">
        <v>0</v>
      </c>
      <c r="BJ79" s="162">
        <v>6.7698546929969928E-3</v>
      </c>
      <c r="BK79" s="162">
        <v>0.18313203825551649</v>
      </c>
      <c r="BL79" s="162">
        <v>1.8336201621181228E-2</v>
      </c>
      <c r="BM79" s="162">
        <v>2.3890553708091854E-2</v>
      </c>
      <c r="BN79" s="162">
        <v>2.3769482720312339E-2</v>
      </c>
      <c r="BO79" s="162">
        <v>1.3228583365645851E-2</v>
      </c>
      <c r="BP79" s="162">
        <v>3.0838010296336438E-3</v>
      </c>
      <c r="BQ79" s="162">
        <v>0</v>
      </c>
      <c r="BR79" s="162">
        <v>4.2815493585848068E-3</v>
      </c>
      <c r="BS79" s="162">
        <v>1.8303774328509619E-3</v>
      </c>
      <c r="BT79" s="162">
        <v>1.3501972829652039E-2</v>
      </c>
      <c r="BU79" s="162">
        <v>4.2476112231273604E-3</v>
      </c>
      <c r="BV79" s="162">
        <v>1.6731368012236503E-3</v>
      </c>
      <c r="BW79" s="162">
        <v>6.7572203669729047E-3</v>
      </c>
      <c r="BX79" s="162">
        <v>1.8430101750813001E-3</v>
      </c>
      <c r="BY79" s="162">
        <v>7.0790125532430525E-4</v>
      </c>
      <c r="BZ79" s="162">
        <v>3.28567160294666E-3</v>
      </c>
      <c r="CA79" s="162">
        <v>1.008449856558</v>
      </c>
      <c r="CB79" s="162">
        <v>3.5884518113538369E-3</v>
      </c>
      <c r="CC79" s="162">
        <v>1.3305939750204413E-3</v>
      </c>
      <c r="CD79" s="162">
        <v>5.0244927865030126E-2</v>
      </c>
      <c r="CE79" s="162">
        <v>0</v>
      </c>
      <c r="CF79" s="162">
        <v>0</v>
      </c>
      <c r="CG79" s="162">
        <v>2.6118574867275865E-4</v>
      </c>
      <c r="CH79" s="162">
        <v>8.0088459907550757E-3</v>
      </c>
      <c r="CI79" s="162">
        <v>1.6374097800014192E-4</v>
      </c>
      <c r="CJ79" s="162">
        <v>6.8158131163529999E-6</v>
      </c>
      <c r="CK79" s="162">
        <v>0</v>
      </c>
      <c r="CL79" s="162">
        <v>5.5896881362088938E-3</v>
      </c>
      <c r="CM79" s="162">
        <v>0</v>
      </c>
      <c r="CN79" s="162">
        <v>2.2199870763524809E-3</v>
      </c>
      <c r="CO79" s="162">
        <v>3.2271232559847353E-3</v>
      </c>
      <c r="CP79" s="162">
        <v>8.4772702593753219E-3</v>
      </c>
      <c r="CQ79" s="162">
        <v>2.1457892608405067E-3</v>
      </c>
      <c r="CR79" s="162">
        <v>5.4283691321427982E-3</v>
      </c>
      <c r="CS79" s="162">
        <v>6.055277187509751E-4</v>
      </c>
      <c r="CT79" s="162">
        <v>2.7035813568514959E-3</v>
      </c>
      <c r="CU79" s="162">
        <v>2.0067926792801277E-3</v>
      </c>
      <c r="CV79" s="162">
        <v>7.4805287958851696E-3</v>
      </c>
      <c r="CW79" s="162">
        <v>2.9429677355187751E-3</v>
      </c>
      <c r="CX79" s="162">
        <v>6.2379590887136028E-3</v>
      </c>
      <c r="CY79" s="162">
        <v>4.0706580479532729E-3</v>
      </c>
      <c r="CZ79" s="162">
        <v>7.0342670605617191E-4</v>
      </c>
      <c r="DA79" s="162">
        <v>5.3130613333284256E-3</v>
      </c>
      <c r="DB79" s="162">
        <v>7.1595604262030361E-3</v>
      </c>
      <c r="DC79" s="162">
        <v>1.7484318745358736E-3</v>
      </c>
      <c r="DD79" s="162">
        <v>2.4792415000369538E-3</v>
      </c>
      <c r="DE79" s="162">
        <v>2.7981458173999057E-3</v>
      </c>
      <c r="DF79" s="162">
        <v>4.3933251700619805E-2</v>
      </c>
      <c r="DG79" s="162">
        <v>4.4966883078592985E-2</v>
      </c>
      <c r="DH79" s="162">
        <v>1.9467977858594783</v>
      </c>
      <c r="DI79" s="162">
        <v>1.7709299394577249</v>
      </c>
    </row>
    <row r="80" spans="2:113" s="155" customFormat="1" ht="16.5" customHeight="1">
      <c r="B80" s="143" t="s">
        <v>1791</v>
      </c>
      <c r="C80" s="143" t="s">
        <v>1877</v>
      </c>
      <c r="D80" s="162">
        <v>4.0796542353722258E-2</v>
      </c>
      <c r="E80" s="162">
        <v>1.1335631624952356E-2</v>
      </c>
      <c r="F80" s="162">
        <v>1.613648376074649E-2</v>
      </c>
      <c r="G80" s="162">
        <v>2.4998654926004636E-2</v>
      </c>
      <c r="H80" s="162">
        <v>2.4363009670196022E-2</v>
      </c>
      <c r="I80" s="162">
        <v>0</v>
      </c>
      <c r="J80" s="162">
        <v>0</v>
      </c>
      <c r="K80" s="162">
        <v>0.25311059105057832</v>
      </c>
      <c r="L80" s="162">
        <v>6.3493328193496958E-3</v>
      </c>
      <c r="M80" s="162">
        <v>6.6960284279213552E-3</v>
      </c>
      <c r="N80" s="162">
        <v>1.5343547191126046E-2</v>
      </c>
      <c r="O80" s="162">
        <v>0</v>
      </c>
      <c r="P80" s="162">
        <v>8.6867072969876013E-3</v>
      </c>
      <c r="Q80" s="162">
        <v>2.2931716050474974E-3</v>
      </c>
      <c r="R80" s="162">
        <v>2.3501264639338309E-2</v>
      </c>
      <c r="S80" s="162">
        <v>2.3887563372651771E-2</v>
      </c>
      <c r="T80" s="162">
        <v>0</v>
      </c>
      <c r="U80" s="162">
        <v>5.1437836703371546E-3</v>
      </c>
      <c r="V80" s="162">
        <v>1.3427557304434908E-2</v>
      </c>
      <c r="W80" s="162">
        <v>0</v>
      </c>
      <c r="X80" s="162">
        <v>0</v>
      </c>
      <c r="Y80" s="162">
        <v>0</v>
      </c>
      <c r="Z80" s="162">
        <v>0</v>
      </c>
      <c r="AA80" s="162">
        <v>0</v>
      </c>
      <c r="AB80" s="162">
        <v>0</v>
      </c>
      <c r="AC80" s="162">
        <v>0</v>
      </c>
      <c r="AD80" s="162">
        <v>0</v>
      </c>
      <c r="AE80" s="162">
        <v>0</v>
      </c>
      <c r="AF80" s="162">
        <v>4.335747136427542E-3</v>
      </c>
      <c r="AG80" s="162">
        <v>2.4725989018836471E-3</v>
      </c>
      <c r="AH80" s="162">
        <v>0</v>
      </c>
      <c r="AI80" s="162">
        <v>0</v>
      </c>
      <c r="AJ80" s="162">
        <v>0</v>
      </c>
      <c r="AK80" s="162">
        <v>2.4449854571331146E-2</v>
      </c>
      <c r="AL80" s="162">
        <v>0</v>
      </c>
      <c r="AM80" s="162">
        <v>7.508284341590574E-3</v>
      </c>
      <c r="AN80" s="162">
        <v>9.9667899202984583E-4</v>
      </c>
      <c r="AO80" s="162">
        <v>0</v>
      </c>
      <c r="AP80" s="162">
        <v>0</v>
      </c>
      <c r="AQ80" s="162">
        <v>0</v>
      </c>
      <c r="AR80" s="162">
        <v>0</v>
      </c>
      <c r="AS80" s="162">
        <v>0</v>
      </c>
      <c r="AT80" s="162">
        <v>1.3695422687512013E-2</v>
      </c>
      <c r="AU80" s="162">
        <v>0</v>
      </c>
      <c r="AV80" s="162">
        <v>0</v>
      </c>
      <c r="AW80" s="162">
        <v>5.4683570684929232E-3</v>
      </c>
      <c r="AX80" s="162">
        <v>0</v>
      </c>
      <c r="AY80" s="162">
        <v>0</v>
      </c>
      <c r="AZ80" s="162">
        <v>0</v>
      </c>
      <c r="BA80" s="162">
        <v>0</v>
      </c>
      <c r="BB80" s="162">
        <v>0</v>
      </c>
      <c r="BC80" s="162">
        <v>0</v>
      </c>
      <c r="BD80" s="162">
        <v>4.2267876910036852E-4</v>
      </c>
      <c r="BE80" s="162">
        <v>0</v>
      </c>
      <c r="BF80" s="162">
        <v>0</v>
      </c>
      <c r="BG80" s="162">
        <v>0</v>
      </c>
      <c r="BH80" s="162">
        <v>1.0810853887976456E-3</v>
      </c>
      <c r="BI80" s="162">
        <v>0</v>
      </c>
      <c r="BJ80" s="162">
        <v>4.4944320970077209E-2</v>
      </c>
      <c r="BK80" s="162">
        <v>9.1819438309722094E-4</v>
      </c>
      <c r="BL80" s="162">
        <v>1.6852269596745687E-2</v>
      </c>
      <c r="BM80" s="162">
        <v>1.2197263252625858E-2</v>
      </c>
      <c r="BN80" s="162">
        <v>2.0820934663674191E-2</v>
      </c>
      <c r="BO80" s="162">
        <v>2.9648278683824452E-2</v>
      </c>
      <c r="BP80" s="162">
        <v>5.1135259593500706E-3</v>
      </c>
      <c r="BQ80" s="162">
        <v>0</v>
      </c>
      <c r="BR80" s="162">
        <v>8.6332342545528146E-3</v>
      </c>
      <c r="BS80" s="162">
        <v>9.1249665082973781E-4</v>
      </c>
      <c r="BT80" s="162">
        <v>7.4892191049259468E-2</v>
      </c>
      <c r="BU80" s="162">
        <v>3.8052703337545055E-2</v>
      </c>
      <c r="BV80" s="162">
        <v>7.4908169982432684E-3</v>
      </c>
      <c r="BW80" s="162">
        <v>6.089226492514253E-3</v>
      </c>
      <c r="BX80" s="162">
        <v>5.4924429498103468E-3</v>
      </c>
      <c r="BY80" s="162">
        <v>1.6807136168702002E-3</v>
      </c>
      <c r="BZ80" s="162">
        <v>2.950138399777427E-3</v>
      </c>
      <c r="CA80" s="162">
        <v>1.6426591717739827E-3</v>
      </c>
      <c r="CB80" s="162">
        <v>1.0039885177287029</v>
      </c>
      <c r="CC80" s="162">
        <v>4.0319751802580421E-3</v>
      </c>
      <c r="CD80" s="162">
        <v>6.4226879701045807E-3</v>
      </c>
      <c r="CE80" s="162">
        <v>0</v>
      </c>
      <c r="CF80" s="162">
        <v>0</v>
      </c>
      <c r="CG80" s="162">
        <v>3.6726280293797266E-4</v>
      </c>
      <c r="CH80" s="162">
        <v>3.3042320779033954E-3</v>
      </c>
      <c r="CI80" s="162">
        <v>7.2823510917974666E-3</v>
      </c>
      <c r="CJ80" s="162">
        <v>1.1301908576342328E-5</v>
      </c>
      <c r="CK80" s="162">
        <v>0</v>
      </c>
      <c r="CL80" s="162">
        <v>1.4024141760067275E-2</v>
      </c>
      <c r="CM80" s="162">
        <v>0</v>
      </c>
      <c r="CN80" s="162">
        <v>1.2891759704286259E-2</v>
      </c>
      <c r="CO80" s="162">
        <v>9.7700906163956918E-3</v>
      </c>
      <c r="CP80" s="162">
        <v>3.9572802503473736E-3</v>
      </c>
      <c r="CQ80" s="162">
        <v>5.6680043992684351E-3</v>
      </c>
      <c r="CR80" s="162">
        <v>5.4717421481518423E-3</v>
      </c>
      <c r="CS80" s="162">
        <v>8.0769037421087493E-3</v>
      </c>
      <c r="CT80" s="162">
        <v>7.4287600808278969E-3</v>
      </c>
      <c r="CU80" s="162">
        <v>7.9561552232000465E-3</v>
      </c>
      <c r="CV80" s="162">
        <v>1.1012261441051061E-2</v>
      </c>
      <c r="CW80" s="162">
        <v>1.1135824787130788E-2</v>
      </c>
      <c r="CX80" s="162">
        <v>1.4165956478404569E-3</v>
      </c>
      <c r="CY80" s="162">
        <v>3.7461568653554432E-3</v>
      </c>
      <c r="CZ80" s="162">
        <v>1.1286835273923485E-2</v>
      </c>
      <c r="DA80" s="162">
        <v>2.3760462077045106E-2</v>
      </c>
      <c r="DB80" s="162">
        <v>5.4295638144372729E-3</v>
      </c>
      <c r="DC80" s="162">
        <v>1.1497291756331246E-2</v>
      </c>
      <c r="DD80" s="162">
        <v>2.1623183805075462E-2</v>
      </c>
      <c r="DE80" s="162">
        <v>1.6103991373217559E-2</v>
      </c>
      <c r="DF80" s="162">
        <v>4.3088532047288455E-3</v>
      </c>
      <c r="DG80" s="162">
        <v>4.9856828501100084E-3</v>
      </c>
      <c r="DH80" s="162">
        <v>2.0417918575823117</v>
      </c>
      <c r="DI80" s="162">
        <v>1.8573425329519642</v>
      </c>
    </row>
    <row r="81" spans="2:113" s="155" customFormat="1" ht="16.5" customHeight="1">
      <c r="B81" s="143" t="s">
        <v>1792</v>
      </c>
      <c r="C81" s="143" t="s">
        <v>1147</v>
      </c>
      <c r="D81" s="162">
        <v>3.7938090916636406E-4</v>
      </c>
      <c r="E81" s="162">
        <v>8.4899626800130244E-4</v>
      </c>
      <c r="F81" s="162">
        <v>1.1058897448573729E-4</v>
      </c>
      <c r="G81" s="162">
        <v>3.9100844405251466E-5</v>
      </c>
      <c r="H81" s="162">
        <v>1.2249283851431892E-3</v>
      </c>
      <c r="I81" s="162">
        <v>0</v>
      </c>
      <c r="J81" s="162">
        <v>0</v>
      </c>
      <c r="K81" s="162">
        <v>4.1210241904747247E-4</v>
      </c>
      <c r="L81" s="162">
        <v>1.5596300127590165E-4</v>
      </c>
      <c r="M81" s="162">
        <v>4.0140698983194198E-4</v>
      </c>
      <c r="N81" s="162">
        <v>2.3721370302654779E-4</v>
      </c>
      <c r="O81" s="162">
        <v>0</v>
      </c>
      <c r="P81" s="162">
        <v>9.3573398607436873E-5</v>
      </c>
      <c r="Q81" s="162">
        <v>1.776031070565112E-4</v>
      </c>
      <c r="R81" s="162">
        <v>4.6114218328163162E-4</v>
      </c>
      <c r="S81" s="162">
        <v>1.6606807489860415E-4</v>
      </c>
      <c r="T81" s="162">
        <v>0</v>
      </c>
      <c r="U81" s="162">
        <v>2.969199737318267E-4</v>
      </c>
      <c r="V81" s="162">
        <v>6.6786393550153641E-5</v>
      </c>
      <c r="W81" s="162">
        <v>0</v>
      </c>
      <c r="X81" s="162">
        <v>0</v>
      </c>
      <c r="Y81" s="162">
        <v>0</v>
      </c>
      <c r="Z81" s="162">
        <v>0</v>
      </c>
      <c r="AA81" s="162">
        <v>0</v>
      </c>
      <c r="AB81" s="162">
        <v>0</v>
      </c>
      <c r="AC81" s="162">
        <v>0</v>
      </c>
      <c r="AD81" s="162">
        <v>0</v>
      </c>
      <c r="AE81" s="162">
        <v>0</v>
      </c>
      <c r="AF81" s="162">
        <v>1.8147063837294743E-3</v>
      </c>
      <c r="AG81" s="162">
        <v>1.1990394536789588E-4</v>
      </c>
      <c r="AH81" s="162">
        <v>0</v>
      </c>
      <c r="AI81" s="162">
        <v>0</v>
      </c>
      <c r="AJ81" s="162">
        <v>0</v>
      </c>
      <c r="AK81" s="162">
        <v>2.607172100401027E-3</v>
      </c>
      <c r="AL81" s="162">
        <v>0</v>
      </c>
      <c r="AM81" s="162">
        <v>4.239530000051589E-3</v>
      </c>
      <c r="AN81" s="162">
        <v>2.7649709457314706E-4</v>
      </c>
      <c r="AO81" s="162">
        <v>0</v>
      </c>
      <c r="AP81" s="162">
        <v>0</v>
      </c>
      <c r="AQ81" s="162">
        <v>0</v>
      </c>
      <c r="AR81" s="162">
        <v>0</v>
      </c>
      <c r="AS81" s="162">
        <v>0</v>
      </c>
      <c r="AT81" s="162">
        <v>4.4887689727885475E-4</v>
      </c>
      <c r="AU81" s="162">
        <v>0</v>
      </c>
      <c r="AV81" s="162">
        <v>0</v>
      </c>
      <c r="AW81" s="162">
        <v>2.9421810576557583E-4</v>
      </c>
      <c r="AX81" s="162">
        <v>0</v>
      </c>
      <c r="AY81" s="162">
        <v>0</v>
      </c>
      <c r="AZ81" s="162">
        <v>0</v>
      </c>
      <c r="BA81" s="162">
        <v>0</v>
      </c>
      <c r="BB81" s="162">
        <v>0</v>
      </c>
      <c r="BC81" s="162">
        <v>0</v>
      </c>
      <c r="BD81" s="162">
        <v>1.3640839527838315E-5</v>
      </c>
      <c r="BE81" s="162">
        <v>0</v>
      </c>
      <c r="BF81" s="162">
        <v>0</v>
      </c>
      <c r="BG81" s="162">
        <v>0</v>
      </c>
      <c r="BH81" s="162">
        <v>6.9547308364167573E-6</v>
      </c>
      <c r="BI81" s="162">
        <v>0</v>
      </c>
      <c r="BJ81" s="162">
        <v>6.8244500432035064E-5</v>
      </c>
      <c r="BK81" s="162">
        <v>2.7540783719598482E-4</v>
      </c>
      <c r="BL81" s="162">
        <v>2.407282543583164E-4</v>
      </c>
      <c r="BM81" s="162">
        <v>2.5240254881150822E-4</v>
      </c>
      <c r="BN81" s="162">
        <v>6.5975763993890435E-4</v>
      </c>
      <c r="BO81" s="162">
        <v>5.6667806434903276E-4</v>
      </c>
      <c r="BP81" s="162">
        <v>9.5121169514898252E-5</v>
      </c>
      <c r="BQ81" s="162">
        <v>0</v>
      </c>
      <c r="BR81" s="162">
        <v>1.0763363575084032E-4</v>
      </c>
      <c r="BS81" s="162">
        <v>3.2542951520138873E-4</v>
      </c>
      <c r="BT81" s="162">
        <v>1.2981810870284067E-4</v>
      </c>
      <c r="BU81" s="162">
        <v>1.1964952416102317E-4</v>
      </c>
      <c r="BV81" s="162">
        <v>3.560724463525609E-5</v>
      </c>
      <c r="BW81" s="162">
        <v>3.6096812758034758E-5</v>
      </c>
      <c r="BX81" s="162">
        <v>5.5238121695532959E-5</v>
      </c>
      <c r="BY81" s="162">
        <v>1.2341369828929124E-5</v>
      </c>
      <c r="BZ81" s="162">
        <v>2.5245299993542641E-4</v>
      </c>
      <c r="CA81" s="162">
        <v>3.5073932316078679E-4</v>
      </c>
      <c r="CB81" s="162">
        <v>1.2738349626303723E-3</v>
      </c>
      <c r="CC81" s="162">
        <v>1.0016859924901287</v>
      </c>
      <c r="CD81" s="162">
        <v>3.4941882186576977E-4</v>
      </c>
      <c r="CE81" s="162">
        <v>0</v>
      </c>
      <c r="CF81" s="162">
        <v>0</v>
      </c>
      <c r="CG81" s="162">
        <v>2.4703960311723426E-6</v>
      </c>
      <c r="CH81" s="162">
        <v>2.0929285435555555E-5</v>
      </c>
      <c r="CI81" s="162">
        <v>1.4342980772215952E-5</v>
      </c>
      <c r="CJ81" s="162">
        <v>2.1023668796799845E-7</v>
      </c>
      <c r="CK81" s="162">
        <v>0</v>
      </c>
      <c r="CL81" s="162">
        <v>4.9826618732033646E-5</v>
      </c>
      <c r="CM81" s="162">
        <v>0</v>
      </c>
      <c r="CN81" s="162">
        <v>2.0705741545817019E-5</v>
      </c>
      <c r="CO81" s="162">
        <v>2.5627110019608887E-4</v>
      </c>
      <c r="CP81" s="162">
        <v>4.5681664383261322E-5</v>
      </c>
      <c r="CQ81" s="162">
        <v>1.497019253014145E-4</v>
      </c>
      <c r="CR81" s="162">
        <v>4.7405569821571083E-5</v>
      </c>
      <c r="CS81" s="162">
        <v>1.6382215298605692E-5</v>
      </c>
      <c r="CT81" s="162">
        <v>7.4547409366147401E-5</v>
      </c>
      <c r="CU81" s="162">
        <v>1.2147030740467377E-4</v>
      </c>
      <c r="CV81" s="162">
        <v>1.5955585765321773E-4</v>
      </c>
      <c r="CW81" s="162">
        <v>5.8699402916971395E-5</v>
      </c>
      <c r="CX81" s="162">
        <v>9.9793133345716174E-6</v>
      </c>
      <c r="CY81" s="162">
        <v>2.2942605772675943E-4</v>
      </c>
      <c r="CZ81" s="162">
        <v>3.0047908619807532E-5</v>
      </c>
      <c r="DA81" s="162">
        <v>2.5644683019500824E-4</v>
      </c>
      <c r="DB81" s="162">
        <v>2.4010301134585695E-4</v>
      </c>
      <c r="DC81" s="162">
        <v>1.1573812972499973E-4</v>
      </c>
      <c r="DD81" s="162">
        <v>9.8520996351059151E-5</v>
      </c>
      <c r="DE81" s="162">
        <v>5.4729011168814392E-5</v>
      </c>
      <c r="DF81" s="162">
        <v>5.2324533043318893E-4</v>
      </c>
      <c r="DG81" s="162">
        <v>8.681483530062783E-4</v>
      </c>
      <c r="DH81" s="162">
        <v>1.0252504533215503</v>
      </c>
      <c r="DI81" s="162">
        <v>0.93263241638019467</v>
      </c>
    </row>
    <row r="82" spans="2:113" s="155" customFormat="1" ht="16.5" customHeight="1">
      <c r="B82" s="143" t="s">
        <v>1793</v>
      </c>
      <c r="C82" s="143" t="s">
        <v>1153</v>
      </c>
      <c r="D82" s="162">
        <v>1.4493438490053036E-3</v>
      </c>
      <c r="E82" s="162">
        <v>1.2973428926629066E-3</v>
      </c>
      <c r="F82" s="162">
        <v>2.1126578096012006E-4</v>
      </c>
      <c r="G82" s="162">
        <v>1.1474369852571741E-5</v>
      </c>
      <c r="H82" s="162">
        <v>1.2766566714932017E-4</v>
      </c>
      <c r="I82" s="162">
        <v>0</v>
      </c>
      <c r="J82" s="162">
        <v>0</v>
      </c>
      <c r="K82" s="162">
        <v>4.4264497477308962E-5</v>
      </c>
      <c r="L82" s="162">
        <v>1.7200331218813523E-4</v>
      </c>
      <c r="M82" s="162">
        <v>3.8367170790506284E-4</v>
      </c>
      <c r="N82" s="162">
        <v>2.0986998666023502E-4</v>
      </c>
      <c r="O82" s="162">
        <v>0</v>
      </c>
      <c r="P82" s="162">
        <v>5.8887661975923813E-6</v>
      </c>
      <c r="Q82" s="162">
        <v>1.348450473629456E-4</v>
      </c>
      <c r="R82" s="162">
        <v>6.5387033104249495E-3</v>
      </c>
      <c r="S82" s="162">
        <v>6.1056567803217867E-4</v>
      </c>
      <c r="T82" s="162">
        <v>0</v>
      </c>
      <c r="U82" s="162">
        <v>1.3385072627269208E-3</v>
      </c>
      <c r="V82" s="162">
        <v>3.3249298476490952E-4</v>
      </c>
      <c r="W82" s="162">
        <v>0</v>
      </c>
      <c r="X82" s="162">
        <v>0</v>
      </c>
      <c r="Y82" s="162">
        <v>0</v>
      </c>
      <c r="Z82" s="162">
        <v>0</v>
      </c>
      <c r="AA82" s="162">
        <v>0</v>
      </c>
      <c r="AB82" s="162">
        <v>0</v>
      </c>
      <c r="AC82" s="162">
        <v>0</v>
      </c>
      <c r="AD82" s="162">
        <v>0</v>
      </c>
      <c r="AE82" s="162">
        <v>0</v>
      </c>
      <c r="AF82" s="162">
        <v>1.849833091035165E-3</v>
      </c>
      <c r="AG82" s="162">
        <v>1.7062823005455682E-4</v>
      </c>
      <c r="AH82" s="162">
        <v>0</v>
      </c>
      <c r="AI82" s="162">
        <v>0</v>
      </c>
      <c r="AJ82" s="162">
        <v>0</v>
      </c>
      <c r="AK82" s="162">
        <v>3.1351676137299942E-3</v>
      </c>
      <c r="AL82" s="162">
        <v>0</v>
      </c>
      <c r="AM82" s="162">
        <v>1.2369998420989692E-3</v>
      </c>
      <c r="AN82" s="162">
        <v>1.337843263547848E-2</v>
      </c>
      <c r="AO82" s="162">
        <v>0</v>
      </c>
      <c r="AP82" s="162">
        <v>0</v>
      </c>
      <c r="AQ82" s="162">
        <v>0</v>
      </c>
      <c r="AR82" s="162">
        <v>0</v>
      </c>
      <c r="AS82" s="162">
        <v>0</v>
      </c>
      <c r="AT82" s="162">
        <v>2.9376701854550401E-3</v>
      </c>
      <c r="AU82" s="162">
        <v>0</v>
      </c>
      <c r="AV82" s="162">
        <v>0</v>
      </c>
      <c r="AW82" s="162">
        <v>5.6592588184517718E-4</v>
      </c>
      <c r="AX82" s="162">
        <v>0</v>
      </c>
      <c r="AY82" s="162">
        <v>0</v>
      </c>
      <c r="AZ82" s="162">
        <v>0</v>
      </c>
      <c r="BA82" s="162">
        <v>0</v>
      </c>
      <c r="BB82" s="162">
        <v>0</v>
      </c>
      <c r="BC82" s="162">
        <v>0</v>
      </c>
      <c r="BD82" s="162">
        <v>1.5897202812792013E-5</v>
      </c>
      <c r="BE82" s="162">
        <v>0</v>
      </c>
      <c r="BF82" s="162">
        <v>0</v>
      </c>
      <c r="BG82" s="162">
        <v>0</v>
      </c>
      <c r="BH82" s="162">
        <v>4.4632286691290596E-4</v>
      </c>
      <c r="BI82" s="162">
        <v>0</v>
      </c>
      <c r="BJ82" s="162">
        <v>3.9659300212197733E-5</v>
      </c>
      <c r="BK82" s="162">
        <v>6.8110204985578774E-3</v>
      </c>
      <c r="BL82" s="162">
        <v>5.1144890939040961E-4</v>
      </c>
      <c r="BM82" s="162">
        <v>3.6124456186555949E-4</v>
      </c>
      <c r="BN82" s="162">
        <v>1.3418765597898851E-3</v>
      </c>
      <c r="BO82" s="162">
        <v>9.7044806666113446E-4</v>
      </c>
      <c r="BP82" s="162">
        <v>1.6978793391998068E-4</v>
      </c>
      <c r="BQ82" s="162">
        <v>0</v>
      </c>
      <c r="BR82" s="162">
        <v>6.8523004290132791E-5</v>
      </c>
      <c r="BS82" s="162">
        <v>2.1973511867303082E-5</v>
      </c>
      <c r="BT82" s="162">
        <v>4.0340151013657244E-5</v>
      </c>
      <c r="BU82" s="162">
        <v>7.0134303510701844E-5</v>
      </c>
      <c r="BV82" s="162">
        <v>1.8779329082002687E-5</v>
      </c>
      <c r="BW82" s="162">
        <v>4.8913251249321313E-5</v>
      </c>
      <c r="BX82" s="162">
        <v>3.9622132240871588E-5</v>
      </c>
      <c r="BY82" s="162">
        <v>1.2025361272473989E-5</v>
      </c>
      <c r="BZ82" s="162">
        <v>9.5153496554643678E-5</v>
      </c>
      <c r="CA82" s="162">
        <v>5.6081895596155086E-5</v>
      </c>
      <c r="CB82" s="162">
        <v>1.4821214790187572E-4</v>
      </c>
      <c r="CC82" s="162">
        <v>6.5802925492029711E-5</v>
      </c>
      <c r="CD82" s="162">
        <v>1.0000694216859951</v>
      </c>
      <c r="CE82" s="162">
        <v>0</v>
      </c>
      <c r="CF82" s="162">
        <v>0</v>
      </c>
      <c r="CG82" s="162">
        <v>3.1451367220436584E-6</v>
      </c>
      <c r="CH82" s="162">
        <v>2.3773246834548902E-5</v>
      </c>
      <c r="CI82" s="162">
        <v>1.3110286664148682E-5</v>
      </c>
      <c r="CJ82" s="162">
        <v>3.7526507575871761E-7</v>
      </c>
      <c r="CK82" s="162">
        <v>0</v>
      </c>
      <c r="CL82" s="162">
        <v>2.1842182812865097E-4</v>
      </c>
      <c r="CM82" s="162">
        <v>0</v>
      </c>
      <c r="CN82" s="162">
        <v>8.7774321974658324E-6</v>
      </c>
      <c r="CO82" s="162">
        <v>2.9540779388326255E-5</v>
      </c>
      <c r="CP82" s="162">
        <v>1.9908204343654682E-5</v>
      </c>
      <c r="CQ82" s="162">
        <v>7.174126660474493E-5</v>
      </c>
      <c r="CR82" s="162">
        <v>1.2934405834597951E-4</v>
      </c>
      <c r="CS82" s="162">
        <v>1.4726823867789353E-5</v>
      </c>
      <c r="CT82" s="162">
        <v>6.0331770626842621E-5</v>
      </c>
      <c r="CU82" s="162">
        <v>4.4066871579725094E-5</v>
      </c>
      <c r="CV82" s="162">
        <v>6.417439525881564E-5</v>
      </c>
      <c r="CW82" s="162">
        <v>1.1969946957301512E-4</v>
      </c>
      <c r="CX82" s="162">
        <v>4.838781694350248E-4</v>
      </c>
      <c r="CY82" s="162">
        <v>5.5894175855462263E-4</v>
      </c>
      <c r="CZ82" s="162">
        <v>1.7801649452373483E-5</v>
      </c>
      <c r="DA82" s="162">
        <v>1.3222678922221909E-4</v>
      </c>
      <c r="DB82" s="162">
        <v>2.001276697844398E-4</v>
      </c>
      <c r="DC82" s="162">
        <v>1.5213618616833301E-5</v>
      </c>
      <c r="DD82" s="162">
        <v>3.6574004726413189E-5</v>
      </c>
      <c r="DE82" s="162">
        <v>3.2756149810092509E-5</v>
      </c>
      <c r="DF82" s="162">
        <v>1.8669124594320346E-3</v>
      </c>
      <c r="DG82" s="162">
        <v>2.2466660974964649E-4</v>
      </c>
      <c r="DH82" s="162">
        <v>1.0519554874032515</v>
      </c>
      <c r="DI82" s="162">
        <v>0.956924998143454</v>
      </c>
    </row>
    <row r="83" spans="2:113" s="155" customFormat="1" ht="16.5" customHeight="1">
      <c r="B83" s="143" t="s">
        <v>1794</v>
      </c>
      <c r="C83" s="143" t="s">
        <v>1157</v>
      </c>
      <c r="D83" s="162">
        <v>0</v>
      </c>
      <c r="E83" s="162">
        <v>0</v>
      </c>
      <c r="F83" s="162">
        <v>0</v>
      </c>
      <c r="G83" s="162">
        <v>0</v>
      </c>
      <c r="H83" s="162">
        <v>0</v>
      </c>
      <c r="I83" s="162">
        <v>0</v>
      </c>
      <c r="J83" s="162">
        <v>0</v>
      </c>
      <c r="K83" s="162">
        <v>0</v>
      </c>
      <c r="L83" s="162">
        <v>0</v>
      </c>
      <c r="M83" s="162">
        <v>0</v>
      </c>
      <c r="N83" s="162">
        <v>0</v>
      </c>
      <c r="O83" s="162">
        <v>0</v>
      </c>
      <c r="P83" s="162">
        <v>0</v>
      </c>
      <c r="Q83" s="162">
        <v>0</v>
      </c>
      <c r="R83" s="162">
        <v>0</v>
      </c>
      <c r="S83" s="162">
        <v>0</v>
      </c>
      <c r="T83" s="162">
        <v>0</v>
      </c>
      <c r="U83" s="162">
        <v>0</v>
      </c>
      <c r="V83" s="162">
        <v>0</v>
      </c>
      <c r="W83" s="162">
        <v>0</v>
      </c>
      <c r="X83" s="162">
        <v>0</v>
      </c>
      <c r="Y83" s="162">
        <v>0</v>
      </c>
      <c r="Z83" s="162">
        <v>0</v>
      </c>
      <c r="AA83" s="162">
        <v>0</v>
      </c>
      <c r="AB83" s="162">
        <v>0</v>
      </c>
      <c r="AC83" s="162">
        <v>0</v>
      </c>
      <c r="AD83" s="162">
        <v>0</v>
      </c>
      <c r="AE83" s="162">
        <v>0</v>
      </c>
      <c r="AF83" s="162">
        <v>0</v>
      </c>
      <c r="AG83" s="162">
        <v>0</v>
      </c>
      <c r="AH83" s="162">
        <v>0</v>
      </c>
      <c r="AI83" s="162">
        <v>0</v>
      </c>
      <c r="AJ83" s="162">
        <v>0</v>
      </c>
      <c r="AK83" s="162">
        <v>0</v>
      </c>
      <c r="AL83" s="162">
        <v>0</v>
      </c>
      <c r="AM83" s="162">
        <v>0</v>
      </c>
      <c r="AN83" s="162">
        <v>0</v>
      </c>
      <c r="AO83" s="162">
        <v>0</v>
      </c>
      <c r="AP83" s="162">
        <v>0</v>
      </c>
      <c r="AQ83" s="162">
        <v>0</v>
      </c>
      <c r="AR83" s="162">
        <v>0</v>
      </c>
      <c r="AS83" s="162">
        <v>0</v>
      </c>
      <c r="AT83" s="162">
        <v>0</v>
      </c>
      <c r="AU83" s="162">
        <v>0</v>
      </c>
      <c r="AV83" s="162">
        <v>0</v>
      </c>
      <c r="AW83" s="162">
        <v>0</v>
      </c>
      <c r="AX83" s="162">
        <v>0</v>
      </c>
      <c r="AY83" s="162">
        <v>0</v>
      </c>
      <c r="AZ83" s="162">
        <v>0</v>
      </c>
      <c r="BA83" s="162">
        <v>0</v>
      </c>
      <c r="BB83" s="162">
        <v>0</v>
      </c>
      <c r="BC83" s="162">
        <v>0</v>
      </c>
      <c r="BD83" s="162">
        <v>0</v>
      </c>
      <c r="BE83" s="162">
        <v>0</v>
      </c>
      <c r="BF83" s="162">
        <v>0</v>
      </c>
      <c r="BG83" s="162">
        <v>0</v>
      </c>
      <c r="BH83" s="162">
        <v>0</v>
      </c>
      <c r="BI83" s="162">
        <v>0</v>
      </c>
      <c r="BJ83" s="162">
        <v>0</v>
      </c>
      <c r="BK83" s="162">
        <v>0</v>
      </c>
      <c r="BL83" s="162">
        <v>0</v>
      </c>
      <c r="BM83" s="162">
        <v>0</v>
      </c>
      <c r="BN83" s="162">
        <v>0</v>
      </c>
      <c r="BO83" s="162">
        <v>0</v>
      </c>
      <c r="BP83" s="162">
        <v>0</v>
      </c>
      <c r="BQ83" s="162">
        <v>0</v>
      </c>
      <c r="BR83" s="162">
        <v>0</v>
      </c>
      <c r="BS83" s="162">
        <v>0</v>
      </c>
      <c r="BT83" s="162">
        <v>0</v>
      </c>
      <c r="BU83" s="162">
        <v>0</v>
      </c>
      <c r="BV83" s="162">
        <v>0</v>
      </c>
      <c r="BW83" s="162">
        <v>0</v>
      </c>
      <c r="BX83" s="162">
        <v>0</v>
      </c>
      <c r="BY83" s="162">
        <v>0</v>
      </c>
      <c r="BZ83" s="162">
        <v>0</v>
      </c>
      <c r="CA83" s="162">
        <v>0</v>
      </c>
      <c r="CB83" s="162">
        <v>0</v>
      </c>
      <c r="CC83" s="162">
        <v>0</v>
      </c>
      <c r="CD83" s="162">
        <v>0</v>
      </c>
      <c r="CE83" s="162">
        <v>1</v>
      </c>
      <c r="CF83" s="162">
        <v>0</v>
      </c>
      <c r="CG83" s="162">
        <v>0</v>
      </c>
      <c r="CH83" s="162">
        <v>0</v>
      </c>
      <c r="CI83" s="162">
        <v>0</v>
      </c>
      <c r="CJ83" s="162">
        <v>0</v>
      </c>
      <c r="CK83" s="162">
        <v>0</v>
      </c>
      <c r="CL83" s="162">
        <v>0</v>
      </c>
      <c r="CM83" s="162">
        <v>0</v>
      </c>
      <c r="CN83" s="162">
        <v>0</v>
      </c>
      <c r="CO83" s="162">
        <v>0</v>
      </c>
      <c r="CP83" s="162">
        <v>0</v>
      </c>
      <c r="CQ83" s="162">
        <v>0</v>
      </c>
      <c r="CR83" s="162">
        <v>0</v>
      </c>
      <c r="CS83" s="162">
        <v>0</v>
      </c>
      <c r="CT83" s="162">
        <v>0</v>
      </c>
      <c r="CU83" s="162">
        <v>0</v>
      </c>
      <c r="CV83" s="162">
        <v>0</v>
      </c>
      <c r="CW83" s="162">
        <v>0</v>
      </c>
      <c r="CX83" s="162">
        <v>0</v>
      </c>
      <c r="CY83" s="162">
        <v>0</v>
      </c>
      <c r="CZ83" s="162">
        <v>0</v>
      </c>
      <c r="DA83" s="162">
        <v>0</v>
      </c>
      <c r="DB83" s="162">
        <v>0</v>
      </c>
      <c r="DC83" s="162">
        <v>0</v>
      </c>
      <c r="DD83" s="162">
        <v>0</v>
      </c>
      <c r="DE83" s="162">
        <v>0</v>
      </c>
      <c r="DF83" s="162">
        <v>0</v>
      </c>
      <c r="DG83" s="162">
        <v>0</v>
      </c>
      <c r="DH83" s="162">
        <v>1</v>
      </c>
      <c r="DI83" s="162">
        <v>0.90966301293376972</v>
      </c>
    </row>
    <row r="84" spans="2:113" s="155" customFormat="1" ht="16.5" customHeight="1">
      <c r="B84" s="143" t="s">
        <v>1795</v>
      </c>
      <c r="C84" s="143" t="s">
        <v>1878</v>
      </c>
      <c r="D84" s="162">
        <v>0</v>
      </c>
      <c r="E84" s="162">
        <v>0</v>
      </c>
      <c r="F84" s="162">
        <v>0</v>
      </c>
      <c r="G84" s="162">
        <v>0</v>
      </c>
      <c r="H84" s="162">
        <v>0</v>
      </c>
      <c r="I84" s="162">
        <v>0</v>
      </c>
      <c r="J84" s="162">
        <v>0</v>
      </c>
      <c r="K84" s="162">
        <v>0</v>
      </c>
      <c r="L84" s="162">
        <v>0</v>
      </c>
      <c r="M84" s="162">
        <v>0</v>
      </c>
      <c r="N84" s="162">
        <v>0</v>
      </c>
      <c r="O84" s="162">
        <v>0</v>
      </c>
      <c r="P84" s="162">
        <v>0</v>
      </c>
      <c r="Q84" s="162">
        <v>0</v>
      </c>
      <c r="R84" s="162">
        <v>0</v>
      </c>
      <c r="S84" s="162">
        <v>0</v>
      </c>
      <c r="T84" s="162">
        <v>0</v>
      </c>
      <c r="U84" s="162">
        <v>0</v>
      </c>
      <c r="V84" s="162">
        <v>0</v>
      </c>
      <c r="W84" s="162">
        <v>0</v>
      </c>
      <c r="X84" s="162">
        <v>0</v>
      </c>
      <c r="Y84" s="162">
        <v>0</v>
      </c>
      <c r="Z84" s="162">
        <v>0</v>
      </c>
      <c r="AA84" s="162">
        <v>0</v>
      </c>
      <c r="AB84" s="162">
        <v>0</v>
      </c>
      <c r="AC84" s="162">
        <v>0</v>
      </c>
      <c r="AD84" s="162">
        <v>0</v>
      </c>
      <c r="AE84" s="162">
        <v>0</v>
      </c>
      <c r="AF84" s="162">
        <v>0</v>
      </c>
      <c r="AG84" s="162">
        <v>0</v>
      </c>
      <c r="AH84" s="162">
        <v>0</v>
      </c>
      <c r="AI84" s="162">
        <v>0</v>
      </c>
      <c r="AJ84" s="162">
        <v>0</v>
      </c>
      <c r="AK84" s="162">
        <v>0</v>
      </c>
      <c r="AL84" s="162">
        <v>0</v>
      </c>
      <c r="AM84" s="162">
        <v>0</v>
      </c>
      <c r="AN84" s="162">
        <v>0</v>
      </c>
      <c r="AO84" s="162">
        <v>0</v>
      </c>
      <c r="AP84" s="162">
        <v>0</v>
      </c>
      <c r="AQ84" s="162">
        <v>0</v>
      </c>
      <c r="AR84" s="162">
        <v>0</v>
      </c>
      <c r="AS84" s="162">
        <v>0</v>
      </c>
      <c r="AT84" s="162">
        <v>0</v>
      </c>
      <c r="AU84" s="162">
        <v>0</v>
      </c>
      <c r="AV84" s="162">
        <v>0</v>
      </c>
      <c r="AW84" s="162">
        <v>0</v>
      </c>
      <c r="AX84" s="162">
        <v>0</v>
      </c>
      <c r="AY84" s="162">
        <v>0</v>
      </c>
      <c r="AZ84" s="162">
        <v>0</v>
      </c>
      <c r="BA84" s="162">
        <v>0</v>
      </c>
      <c r="BB84" s="162">
        <v>0</v>
      </c>
      <c r="BC84" s="162">
        <v>0</v>
      </c>
      <c r="BD84" s="162">
        <v>0</v>
      </c>
      <c r="BE84" s="162">
        <v>0</v>
      </c>
      <c r="BF84" s="162">
        <v>0</v>
      </c>
      <c r="BG84" s="162">
        <v>0</v>
      </c>
      <c r="BH84" s="162">
        <v>0</v>
      </c>
      <c r="BI84" s="162">
        <v>0</v>
      </c>
      <c r="BJ84" s="162">
        <v>0</v>
      </c>
      <c r="BK84" s="162">
        <v>0</v>
      </c>
      <c r="BL84" s="162">
        <v>0</v>
      </c>
      <c r="BM84" s="162">
        <v>0</v>
      </c>
      <c r="BN84" s="162">
        <v>0</v>
      </c>
      <c r="BO84" s="162">
        <v>0</v>
      </c>
      <c r="BP84" s="162">
        <v>0</v>
      </c>
      <c r="BQ84" s="162">
        <v>0</v>
      </c>
      <c r="BR84" s="162">
        <v>0</v>
      </c>
      <c r="BS84" s="162">
        <v>0</v>
      </c>
      <c r="BT84" s="162">
        <v>0</v>
      </c>
      <c r="BU84" s="162">
        <v>0</v>
      </c>
      <c r="BV84" s="162">
        <v>0</v>
      </c>
      <c r="BW84" s="162">
        <v>0</v>
      </c>
      <c r="BX84" s="162">
        <v>0</v>
      </c>
      <c r="BY84" s="162">
        <v>0</v>
      </c>
      <c r="BZ84" s="162">
        <v>0</v>
      </c>
      <c r="CA84" s="162">
        <v>0</v>
      </c>
      <c r="CB84" s="162">
        <v>0</v>
      </c>
      <c r="CC84" s="162">
        <v>0</v>
      </c>
      <c r="CD84" s="162">
        <v>0</v>
      </c>
      <c r="CE84" s="162">
        <v>0</v>
      </c>
      <c r="CF84" s="162">
        <v>1</v>
      </c>
      <c r="CG84" s="162">
        <v>0</v>
      </c>
      <c r="CH84" s="162">
        <v>0</v>
      </c>
      <c r="CI84" s="162">
        <v>0</v>
      </c>
      <c r="CJ84" s="162">
        <v>0</v>
      </c>
      <c r="CK84" s="162">
        <v>0</v>
      </c>
      <c r="CL84" s="162">
        <v>0</v>
      </c>
      <c r="CM84" s="162">
        <v>0</v>
      </c>
      <c r="CN84" s="162">
        <v>0</v>
      </c>
      <c r="CO84" s="162">
        <v>0</v>
      </c>
      <c r="CP84" s="162">
        <v>0</v>
      </c>
      <c r="CQ84" s="162">
        <v>0</v>
      </c>
      <c r="CR84" s="162">
        <v>0</v>
      </c>
      <c r="CS84" s="162">
        <v>0</v>
      </c>
      <c r="CT84" s="162">
        <v>0</v>
      </c>
      <c r="CU84" s="162">
        <v>0</v>
      </c>
      <c r="CV84" s="162">
        <v>0</v>
      </c>
      <c r="CW84" s="162">
        <v>0</v>
      </c>
      <c r="CX84" s="162">
        <v>0</v>
      </c>
      <c r="CY84" s="162">
        <v>0</v>
      </c>
      <c r="CZ84" s="162">
        <v>0</v>
      </c>
      <c r="DA84" s="162">
        <v>0</v>
      </c>
      <c r="DB84" s="162">
        <v>0</v>
      </c>
      <c r="DC84" s="162">
        <v>0</v>
      </c>
      <c r="DD84" s="162">
        <v>0</v>
      </c>
      <c r="DE84" s="162">
        <v>0</v>
      </c>
      <c r="DF84" s="162">
        <v>0</v>
      </c>
      <c r="DG84" s="162">
        <v>0</v>
      </c>
      <c r="DH84" s="162">
        <v>1</v>
      </c>
      <c r="DI84" s="162">
        <v>0.90966301293376972</v>
      </c>
    </row>
    <row r="85" spans="2:113" s="155" customFormat="1" ht="16.5" customHeight="1">
      <c r="B85" s="143" t="s">
        <v>1796</v>
      </c>
      <c r="C85" s="143" t="s">
        <v>1172</v>
      </c>
      <c r="D85" s="162">
        <v>2.8299397691913819E-4</v>
      </c>
      <c r="E85" s="162">
        <v>5.0507100690848751E-4</v>
      </c>
      <c r="F85" s="162">
        <v>1.9649950759117012E-4</v>
      </c>
      <c r="G85" s="162">
        <v>7.8275019394309538E-6</v>
      </c>
      <c r="H85" s="162">
        <v>7.2095308467768542E-4</v>
      </c>
      <c r="I85" s="162">
        <v>0</v>
      </c>
      <c r="J85" s="162">
        <v>0</v>
      </c>
      <c r="K85" s="162">
        <v>4.920305788368892E-5</v>
      </c>
      <c r="L85" s="162">
        <v>5.6709285803990611E-4</v>
      </c>
      <c r="M85" s="162">
        <v>6.7352727764205902E-4</v>
      </c>
      <c r="N85" s="162">
        <v>3.557547961561852E-4</v>
      </c>
      <c r="O85" s="162">
        <v>0</v>
      </c>
      <c r="P85" s="162">
        <v>3.4653760719904642E-4</v>
      </c>
      <c r="Q85" s="162">
        <v>4.5397379784952981E-4</v>
      </c>
      <c r="R85" s="162">
        <v>6.5217595820688022E-4</v>
      </c>
      <c r="S85" s="162">
        <v>2.4871965425581001E-4</v>
      </c>
      <c r="T85" s="162">
        <v>0</v>
      </c>
      <c r="U85" s="162">
        <v>7.7662175028993545E-4</v>
      </c>
      <c r="V85" s="162">
        <v>3.1161686898933776E-4</v>
      </c>
      <c r="W85" s="162">
        <v>0</v>
      </c>
      <c r="X85" s="162">
        <v>0</v>
      </c>
      <c r="Y85" s="162">
        <v>0</v>
      </c>
      <c r="Z85" s="162">
        <v>0</v>
      </c>
      <c r="AA85" s="162">
        <v>0</v>
      </c>
      <c r="AB85" s="162">
        <v>0</v>
      </c>
      <c r="AC85" s="162">
        <v>0</v>
      </c>
      <c r="AD85" s="162">
        <v>0</v>
      </c>
      <c r="AE85" s="162">
        <v>0</v>
      </c>
      <c r="AF85" s="162">
        <v>1.7521397632920934E-3</v>
      </c>
      <c r="AG85" s="162">
        <v>3.4953487546651924E-4</v>
      </c>
      <c r="AH85" s="162">
        <v>0</v>
      </c>
      <c r="AI85" s="162">
        <v>0</v>
      </c>
      <c r="AJ85" s="162">
        <v>0</v>
      </c>
      <c r="AK85" s="162">
        <v>2.6679338841347532E-3</v>
      </c>
      <c r="AL85" s="162">
        <v>0</v>
      </c>
      <c r="AM85" s="162">
        <v>1.5702836393550173E-3</v>
      </c>
      <c r="AN85" s="162">
        <v>6.8756722966798812E-4</v>
      </c>
      <c r="AO85" s="162">
        <v>0</v>
      </c>
      <c r="AP85" s="162">
        <v>0</v>
      </c>
      <c r="AQ85" s="162">
        <v>0</v>
      </c>
      <c r="AR85" s="162">
        <v>0</v>
      </c>
      <c r="AS85" s="162">
        <v>0</v>
      </c>
      <c r="AT85" s="162">
        <v>3.1686603448591278E-4</v>
      </c>
      <c r="AU85" s="162">
        <v>0</v>
      </c>
      <c r="AV85" s="162">
        <v>0</v>
      </c>
      <c r="AW85" s="162">
        <v>1.43960273655001E-4</v>
      </c>
      <c r="AX85" s="162">
        <v>0</v>
      </c>
      <c r="AY85" s="162">
        <v>0</v>
      </c>
      <c r="AZ85" s="162">
        <v>0</v>
      </c>
      <c r="BA85" s="162">
        <v>0</v>
      </c>
      <c r="BB85" s="162">
        <v>0</v>
      </c>
      <c r="BC85" s="162">
        <v>0</v>
      </c>
      <c r="BD85" s="162">
        <v>2.515573522181804E-5</v>
      </c>
      <c r="BE85" s="162">
        <v>0</v>
      </c>
      <c r="BF85" s="162">
        <v>0</v>
      </c>
      <c r="BG85" s="162">
        <v>0</v>
      </c>
      <c r="BH85" s="162">
        <v>1.1187629636035246E-4</v>
      </c>
      <c r="BI85" s="162">
        <v>0</v>
      </c>
      <c r="BJ85" s="162">
        <v>1.7916386480034844E-4</v>
      </c>
      <c r="BK85" s="162">
        <v>3.6539679385586666E-4</v>
      </c>
      <c r="BL85" s="162">
        <v>2.8076229771845269E-4</v>
      </c>
      <c r="BM85" s="162">
        <v>2.4295503194245264E-4</v>
      </c>
      <c r="BN85" s="162">
        <v>4.3025175301727216E-4</v>
      </c>
      <c r="BO85" s="162">
        <v>2.0643930817237333E-4</v>
      </c>
      <c r="BP85" s="162">
        <v>7.5017446577868303E-5</v>
      </c>
      <c r="BQ85" s="162">
        <v>0</v>
      </c>
      <c r="BR85" s="162">
        <v>6.0286998716503295E-5</v>
      </c>
      <c r="BS85" s="162">
        <v>6.6562078113670904E-5</v>
      </c>
      <c r="BT85" s="162">
        <v>4.3867509620452675E-5</v>
      </c>
      <c r="BU85" s="162">
        <v>7.1705593626283226E-5</v>
      </c>
      <c r="BV85" s="162">
        <v>5.5238540084555483E-5</v>
      </c>
      <c r="BW85" s="162">
        <v>6.0500157596580249E-5</v>
      </c>
      <c r="BX85" s="162">
        <v>3.9544454535452367E-5</v>
      </c>
      <c r="BY85" s="162">
        <v>1.2724496029739348E-5</v>
      </c>
      <c r="BZ85" s="162">
        <v>7.8963631544112724E-5</v>
      </c>
      <c r="CA85" s="162">
        <v>4.8217715365589366E-5</v>
      </c>
      <c r="CB85" s="162">
        <v>1.8191526980552216E-4</v>
      </c>
      <c r="CC85" s="162">
        <v>4.528203816807988E-5</v>
      </c>
      <c r="CD85" s="162">
        <v>1.065535108584189E-4</v>
      </c>
      <c r="CE85" s="162">
        <v>0</v>
      </c>
      <c r="CF85" s="162">
        <v>0</v>
      </c>
      <c r="CG85" s="162">
        <v>1.0000017445097789</v>
      </c>
      <c r="CH85" s="162">
        <v>4.2220679329980532E-5</v>
      </c>
      <c r="CI85" s="162">
        <v>4.4847344379645273E-6</v>
      </c>
      <c r="CJ85" s="162">
        <v>1.6580346508331253E-7</v>
      </c>
      <c r="CK85" s="162">
        <v>0</v>
      </c>
      <c r="CL85" s="162">
        <v>1.1520625548905414E-4</v>
      </c>
      <c r="CM85" s="162">
        <v>0</v>
      </c>
      <c r="CN85" s="162">
        <v>6.3856632724495461E-6</v>
      </c>
      <c r="CO85" s="162">
        <v>2.6538469056989323E-4</v>
      </c>
      <c r="CP85" s="162">
        <v>2.6728783372637065E-5</v>
      </c>
      <c r="CQ85" s="162">
        <v>5.8250134426332072E-5</v>
      </c>
      <c r="CR85" s="162">
        <v>1.3173054661967283E-4</v>
      </c>
      <c r="CS85" s="162">
        <v>8.0845082997671611E-6</v>
      </c>
      <c r="CT85" s="162">
        <v>7.1887659719406462E-5</v>
      </c>
      <c r="CU85" s="162">
        <v>7.3374325110265375E-5</v>
      </c>
      <c r="CV85" s="162">
        <v>2.4449251000139107E-4</v>
      </c>
      <c r="CW85" s="162">
        <v>5.9881790393796499E-5</v>
      </c>
      <c r="CX85" s="162">
        <v>4.1608654227759135E-4</v>
      </c>
      <c r="CY85" s="162">
        <v>1.3286816493903117E-4</v>
      </c>
      <c r="CZ85" s="162">
        <v>2.1090619847689956E-5</v>
      </c>
      <c r="DA85" s="162">
        <v>2.5121902109890155E-4</v>
      </c>
      <c r="DB85" s="162">
        <v>4.2956502671782134E-4</v>
      </c>
      <c r="DC85" s="162">
        <v>3.9721186901960388E-5</v>
      </c>
      <c r="DD85" s="162">
        <v>5.2827546839018431E-5</v>
      </c>
      <c r="DE85" s="162">
        <v>5.8719913703427329E-5</v>
      </c>
      <c r="DF85" s="162">
        <v>7.8244669002826197E-4</v>
      </c>
      <c r="DG85" s="162">
        <v>2.8668065833575878E-4</v>
      </c>
      <c r="DH85" s="162">
        <v>1.0200064828913133</v>
      </c>
      <c r="DI85" s="162">
        <v>0.92786217043888974</v>
      </c>
    </row>
    <row r="86" spans="2:113" s="155" customFormat="1" ht="16.5" customHeight="1">
      <c r="B86" s="143" t="s">
        <v>1797</v>
      </c>
      <c r="C86" s="143" t="s">
        <v>1879</v>
      </c>
      <c r="D86" s="162">
        <v>1.144486321948648E-3</v>
      </c>
      <c r="E86" s="162">
        <v>3.9525307693933541E-4</v>
      </c>
      <c r="F86" s="162">
        <v>5.144007805003032E-4</v>
      </c>
      <c r="G86" s="162">
        <v>6.9883203416645735E-4</v>
      </c>
      <c r="H86" s="162">
        <v>6.5794085384642605E-4</v>
      </c>
      <c r="I86" s="162">
        <v>0</v>
      </c>
      <c r="J86" s="162">
        <v>0</v>
      </c>
      <c r="K86" s="162">
        <v>6.6149677360333708E-3</v>
      </c>
      <c r="L86" s="162">
        <v>2.9141662308296599E-4</v>
      </c>
      <c r="M86" s="162">
        <v>3.1447415738584234E-4</v>
      </c>
      <c r="N86" s="162">
        <v>4.7600994733631367E-4</v>
      </c>
      <c r="O86" s="162">
        <v>0</v>
      </c>
      <c r="P86" s="162">
        <v>2.6598506874920793E-4</v>
      </c>
      <c r="Q86" s="162">
        <v>1.4804441333845383E-4</v>
      </c>
      <c r="R86" s="162">
        <v>7.5612539567048917E-4</v>
      </c>
      <c r="S86" s="162">
        <v>6.6579609647357237E-4</v>
      </c>
      <c r="T86" s="162">
        <v>0</v>
      </c>
      <c r="U86" s="162">
        <v>2.7901134438763344E-4</v>
      </c>
      <c r="V86" s="162">
        <v>3.8634585114989776E-4</v>
      </c>
      <c r="W86" s="162">
        <v>0</v>
      </c>
      <c r="X86" s="162">
        <v>0</v>
      </c>
      <c r="Y86" s="162">
        <v>0</v>
      </c>
      <c r="Z86" s="162">
        <v>0</v>
      </c>
      <c r="AA86" s="162">
        <v>0</v>
      </c>
      <c r="AB86" s="162">
        <v>0</v>
      </c>
      <c r="AC86" s="162">
        <v>0</v>
      </c>
      <c r="AD86" s="162">
        <v>0</v>
      </c>
      <c r="AE86" s="162">
        <v>0</v>
      </c>
      <c r="AF86" s="162">
        <v>4.8739334293620388E-4</v>
      </c>
      <c r="AG86" s="162">
        <v>1.2139023402280186E-4</v>
      </c>
      <c r="AH86" s="162">
        <v>0</v>
      </c>
      <c r="AI86" s="162">
        <v>0</v>
      </c>
      <c r="AJ86" s="162">
        <v>0</v>
      </c>
      <c r="AK86" s="162">
        <v>1.0072717511079409E-3</v>
      </c>
      <c r="AL86" s="162">
        <v>0</v>
      </c>
      <c r="AM86" s="162">
        <v>3.8441496375694092E-4</v>
      </c>
      <c r="AN86" s="162">
        <v>1.3045675164395819E-4</v>
      </c>
      <c r="AO86" s="162">
        <v>0</v>
      </c>
      <c r="AP86" s="162">
        <v>0</v>
      </c>
      <c r="AQ86" s="162">
        <v>0</v>
      </c>
      <c r="AR86" s="162">
        <v>0</v>
      </c>
      <c r="AS86" s="162">
        <v>0</v>
      </c>
      <c r="AT86" s="162">
        <v>4.6936579939868566E-4</v>
      </c>
      <c r="AU86" s="162">
        <v>0</v>
      </c>
      <c r="AV86" s="162">
        <v>0</v>
      </c>
      <c r="AW86" s="162">
        <v>1.9630525865878273E-4</v>
      </c>
      <c r="AX86" s="162">
        <v>0</v>
      </c>
      <c r="AY86" s="162">
        <v>0</v>
      </c>
      <c r="AZ86" s="162">
        <v>0</v>
      </c>
      <c r="BA86" s="162">
        <v>0</v>
      </c>
      <c r="BB86" s="162">
        <v>0</v>
      </c>
      <c r="BC86" s="162">
        <v>0</v>
      </c>
      <c r="BD86" s="162">
        <v>1.5539931739643893E-5</v>
      </c>
      <c r="BE86" s="162">
        <v>0</v>
      </c>
      <c r="BF86" s="162">
        <v>0</v>
      </c>
      <c r="BG86" s="162">
        <v>0</v>
      </c>
      <c r="BH86" s="162">
        <v>5.9022948999058927E-5</v>
      </c>
      <c r="BI86" s="162">
        <v>0</v>
      </c>
      <c r="BJ86" s="162">
        <v>1.2124972337430042E-3</v>
      </c>
      <c r="BK86" s="162">
        <v>9.6892913359192658E-4</v>
      </c>
      <c r="BL86" s="162">
        <v>6.2890143946102656E-4</v>
      </c>
      <c r="BM86" s="162">
        <v>4.9521355366239955E-4</v>
      </c>
      <c r="BN86" s="162">
        <v>7.3024658677697937E-4</v>
      </c>
      <c r="BO86" s="162">
        <v>9.3221383320144728E-4</v>
      </c>
      <c r="BP86" s="162">
        <v>1.510192262325936E-4</v>
      </c>
      <c r="BQ86" s="162">
        <v>0</v>
      </c>
      <c r="BR86" s="162">
        <v>2.6664218759748424E-4</v>
      </c>
      <c r="BS86" s="162">
        <v>4.0801246579983907E-5</v>
      </c>
      <c r="BT86" s="162">
        <v>2.0645313260078827E-3</v>
      </c>
      <c r="BU86" s="162">
        <v>1.0591688457580125E-3</v>
      </c>
      <c r="BV86" s="162">
        <v>2.0852736087099242E-4</v>
      </c>
      <c r="BW86" s="162">
        <v>2.1878669407386146E-4</v>
      </c>
      <c r="BX86" s="162">
        <v>1.8595404893836608E-4</v>
      </c>
      <c r="BY86" s="162">
        <v>5.304083377954109E-5</v>
      </c>
      <c r="BZ86" s="162">
        <v>1.4904374846080127E-4</v>
      </c>
      <c r="CA86" s="162">
        <v>5.2050299581027672E-3</v>
      </c>
      <c r="CB86" s="162">
        <v>2.6220106341173163E-2</v>
      </c>
      <c r="CC86" s="162">
        <v>1.1648458807294946E-3</v>
      </c>
      <c r="CD86" s="162">
        <v>1.4032319092174559E-3</v>
      </c>
      <c r="CE86" s="162">
        <v>0</v>
      </c>
      <c r="CF86" s="162">
        <v>0</v>
      </c>
      <c r="CG86" s="162">
        <v>1.126687010387541E-5</v>
      </c>
      <c r="CH86" s="162">
        <v>1.1003704837829811</v>
      </c>
      <c r="CI86" s="162">
        <v>1.915290191550763E-4</v>
      </c>
      <c r="CJ86" s="162">
        <v>3.3378250188206071E-7</v>
      </c>
      <c r="CK86" s="162">
        <v>0</v>
      </c>
      <c r="CL86" s="162">
        <v>4.942892287769881E-4</v>
      </c>
      <c r="CM86" s="162">
        <v>0</v>
      </c>
      <c r="CN86" s="162">
        <v>3.5008554582387333E-4</v>
      </c>
      <c r="CO86" s="162">
        <v>3.3126881859841774E-4</v>
      </c>
      <c r="CP86" s="162">
        <v>1.529028127893762E-4</v>
      </c>
      <c r="CQ86" s="162">
        <v>1.6074149234710856E-4</v>
      </c>
      <c r="CR86" s="162">
        <v>1.7664042436053693E-4</v>
      </c>
      <c r="CS86" s="162">
        <v>2.1756484631677662E-4</v>
      </c>
      <c r="CT86" s="162">
        <v>2.3245261259825328E-4</v>
      </c>
      <c r="CU86" s="162">
        <v>2.4196183604918676E-4</v>
      </c>
      <c r="CV86" s="162">
        <v>3.4125177226880597E-4</v>
      </c>
      <c r="CW86" s="162">
        <v>1.1198583635034264E-3</v>
      </c>
      <c r="CX86" s="162">
        <v>7.1168165429848429E-5</v>
      </c>
      <c r="CY86" s="162">
        <v>1.3181955240233859E-4</v>
      </c>
      <c r="CZ86" s="162">
        <v>3.0776564630358378E-4</v>
      </c>
      <c r="DA86" s="162">
        <v>1.0538984499631102E-2</v>
      </c>
      <c r="DB86" s="162">
        <v>1.2516722075525347E-3</v>
      </c>
      <c r="DC86" s="162">
        <v>3.2156535132045754E-4</v>
      </c>
      <c r="DD86" s="162">
        <v>1.0762633011689635E-3</v>
      </c>
      <c r="DE86" s="162">
        <v>4.3767011200851388E-4</v>
      </c>
      <c r="DF86" s="162">
        <v>3.4306332108736151E-4</v>
      </c>
      <c r="DG86" s="162">
        <v>3.6212659530589996E-3</v>
      </c>
      <c r="DH86" s="162">
        <v>1.1823328513893703</v>
      </c>
      <c r="DI86" s="162">
        <v>1.0755244638854295</v>
      </c>
    </row>
    <row r="87" spans="2:113" s="155" customFormat="1" ht="16.5" customHeight="1">
      <c r="B87" s="143" t="s">
        <v>1798</v>
      </c>
      <c r="C87" s="143" t="s">
        <v>1880</v>
      </c>
      <c r="D87" s="162">
        <v>4.2355552678901052E-4</v>
      </c>
      <c r="E87" s="162">
        <v>4.1236712564191594E-4</v>
      </c>
      <c r="F87" s="162">
        <v>7.4570006309159073E-4</v>
      </c>
      <c r="G87" s="162">
        <v>7.1204911022005316E-5</v>
      </c>
      <c r="H87" s="162">
        <v>8.2391126305322512E-4</v>
      </c>
      <c r="I87" s="162">
        <v>0</v>
      </c>
      <c r="J87" s="162">
        <v>0</v>
      </c>
      <c r="K87" s="162">
        <v>6.956707847674109E-4</v>
      </c>
      <c r="L87" s="162">
        <v>3.7360029324298889E-4</v>
      </c>
      <c r="M87" s="162">
        <v>3.0769427034794044E-4</v>
      </c>
      <c r="N87" s="162">
        <v>5.069048800314278E-4</v>
      </c>
      <c r="O87" s="162">
        <v>0</v>
      </c>
      <c r="P87" s="162">
        <v>4.7297551796907452E-4</v>
      </c>
      <c r="Q87" s="162">
        <v>1.5484124636320549E-3</v>
      </c>
      <c r="R87" s="162">
        <v>3.7664297715037348E-4</v>
      </c>
      <c r="S87" s="162">
        <v>8.7248677416464093E-4</v>
      </c>
      <c r="T87" s="162">
        <v>0</v>
      </c>
      <c r="U87" s="162">
        <v>4.0903810244323941E-4</v>
      </c>
      <c r="V87" s="162">
        <v>2.7182013367371292E-4</v>
      </c>
      <c r="W87" s="162">
        <v>0</v>
      </c>
      <c r="X87" s="162">
        <v>0</v>
      </c>
      <c r="Y87" s="162">
        <v>0</v>
      </c>
      <c r="Z87" s="162">
        <v>0</v>
      </c>
      <c r="AA87" s="162">
        <v>0</v>
      </c>
      <c r="AB87" s="162">
        <v>0</v>
      </c>
      <c r="AC87" s="162">
        <v>0</v>
      </c>
      <c r="AD87" s="162">
        <v>0</v>
      </c>
      <c r="AE87" s="162">
        <v>0</v>
      </c>
      <c r="AF87" s="162">
        <v>3.8889292943741121E-4</v>
      </c>
      <c r="AG87" s="162">
        <v>5.3737079574901693E-4</v>
      </c>
      <c r="AH87" s="162">
        <v>0</v>
      </c>
      <c r="AI87" s="162">
        <v>0</v>
      </c>
      <c r="AJ87" s="162">
        <v>0</v>
      </c>
      <c r="AK87" s="162">
        <v>3.9342084168701599E-4</v>
      </c>
      <c r="AL87" s="162">
        <v>0</v>
      </c>
      <c r="AM87" s="162">
        <v>5.1888054809715847E-4</v>
      </c>
      <c r="AN87" s="162">
        <v>8.69524927763165E-5</v>
      </c>
      <c r="AO87" s="162">
        <v>0</v>
      </c>
      <c r="AP87" s="162">
        <v>0</v>
      </c>
      <c r="AQ87" s="162">
        <v>0</v>
      </c>
      <c r="AR87" s="162">
        <v>0</v>
      </c>
      <c r="AS87" s="162">
        <v>0</v>
      </c>
      <c r="AT87" s="162">
        <v>1.1921614094167192E-3</v>
      </c>
      <c r="AU87" s="162">
        <v>0</v>
      </c>
      <c r="AV87" s="162">
        <v>0</v>
      </c>
      <c r="AW87" s="162">
        <v>3.9622193852350586E-4</v>
      </c>
      <c r="AX87" s="162">
        <v>0</v>
      </c>
      <c r="AY87" s="162">
        <v>0</v>
      </c>
      <c r="AZ87" s="162">
        <v>0</v>
      </c>
      <c r="BA87" s="162">
        <v>0</v>
      </c>
      <c r="BB87" s="162">
        <v>0</v>
      </c>
      <c r="BC87" s="162">
        <v>0</v>
      </c>
      <c r="BD87" s="162">
        <v>1.1574236360939783E-4</v>
      </c>
      <c r="BE87" s="162">
        <v>0</v>
      </c>
      <c r="BF87" s="162">
        <v>0</v>
      </c>
      <c r="BG87" s="162">
        <v>0</v>
      </c>
      <c r="BH87" s="162">
        <v>2.6854384001932823E-4</v>
      </c>
      <c r="BI87" s="162">
        <v>0</v>
      </c>
      <c r="BJ87" s="162">
        <v>5.6481284242268243E-4</v>
      </c>
      <c r="BK87" s="162">
        <v>1.9448453951355189E-4</v>
      </c>
      <c r="BL87" s="162">
        <v>5.8122442485971293E-4</v>
      </c>
      <c r="BM87" s="162">
        <v>1.0384338923224211E-3</v>
      </c>
      <c r="BN87" s="162">
        <v>4.1184002577627056E-4</v>
      </c>
      <c r="BO87" s="162">
        <v>6.4773350393743123E-4</v>
      </c>
      <c r="BP87" s="162">
        <v>4.446965624299833E-4</v>
      </c>
      <c r="BQ87" s="162">
        <v>0</v>
      </c>
      <c r="BR87" s="162">
        <v>2.0668141413104067E-4</v>
      </c>
      <c r="BS87" s="162">
        <v>8.2382679786654025E-4</v>
      </c>
      <c r="BT87" s="162">
        <v>1.951706516789642E-3</v>
      </c>
      <c r="BU87" s="162">
        <v>1.6825598706792552E-3</v>
      </c>
      <c r="BV87" s="162">
        <v>1.6800705109898E-2</v>
      </c>
      <c r="BW87" s="162">
        <v>1.0369640450507776E-2</v>
      </c>
      <c r="BX87" s="162">
        <v>2.3102050339762733E-3</v>
      </c>
      <c r="BY87" s="162">
        <v>1.1040166169780906E-3</v>
      </c>
      <c r="BZ87" s="162">
        <v>9.8328956691931058E-4</v>
      </c>
      <c r="CA87" s="162">
        <v>8.3200254319647042E-4</v>
      </c>
      <c r="CB87" s="162">
        <v>6.9581150614221956E-4</v>
      </c>
      <c r="CC87" s="162">
        <v>5.7042797117450071E-4</v>
      </c>
      <c r="CD87" s="162">
        <v>2.1962081154875356E-3</v>
      </c>
      <c r="CE87" s="162">
        <v>0</v>
      </c>
      <c r="CF87" s="162">
        <v>0</v>
      </c>
      <c r="CG87" s="162">
        <v>9.6614919065756842E-4</v>
      </c>
      <c r="CH87" s="162">
        <v>2.2630273700966199E-3</v>
      </c>
      <c r="CI87" s="162">
        <v>1.0000235184598869</v>
      </c>
      <c r="CJ87" s="162">
        <v>9.8286777709761975E-7</v>
      </c>
      <c r="CK87" s="162">
        <v>0</v>
      </c>
      <c r="CL87" s="162">
        <v>6.6933663825238733E-4</v>
      </c>
      <c r="CM87" s="162">
        <v>0</v>
      </c>
      <c r="CN87" s="162">
        <v>6.0240969189464958E-4</v>
      </c>
      <c r="CO87" s="162">
        <v>7.7206769703785146E-3</v>
      </c>
      <c r="CP87" s="162">
        <v>2.9291763593810026E-4</v>
      </c>
      <c r="CQ87" s="162">
        <v>2.1075151134159914E-3</v>
      </c>
      <c r="CR87" s="162">
        <v>1.6193490892272056E-4</v>
      </c>
      <c r="CS87" s="162">
        <v>1.2537680588167564E-2</v>
      </c>
      <c r="CT87" s="162">
        <v>1.0700073092251095E-3</v>
      </c>
      <c r="CU87" s="162">
        <v>7.0293430269247872E-4</v>
      </c>
      <c r="CV87" s="162">
        <v>1.6136746400600751E-2</v>
      </c>
      <c r="CW87" s="162">
        <v>1.7351633430168342E-3</v>
      </c>
      <c r="CX87" s="162">
        <v>6.012147185122101E-4</v>
      </c>
      <c r="CY87" s="162">
        <v>7.5407977429981258E-4</v>
      </c>
      <c r="CZ87" s="162">
        <v>1.4608714827621806E-3</v>
      </c>
      <c r="DA87" s="162">
        <v>2.0832908499348398E-3</v>
      </c>
      <c r="DB87" s="162">
        <v>1.526153135356155E-3</v>
      </c>
      <c r="DC87" s="162">
        <v>9.5531777695741834E-4</v>
      </c>
      <c r="DD87" s="162">
        <v>2.3883709593036872E-3</v>
      </c>
      <c r="DE87" s="162">
        <v>1.6286545622615797E-3</v>
      </c>
      <c r="DF87" s="162">
        <v>1.8388099673319929E-4</v>
      </c>
      <c r="DG87" s="162">
        <v>4.03169031969611E-3</v>
      </c>
      <c r="DH87" s="162">
        <v>1.1192250049180863</v>
      </c>
      <c r="DI87" s="162">
        <v>1.0181175901245996</v>
      </c>
    </row>
    <row r="88" spans="2:113" s="155" customFormat="1" ht="16.5" customHeight="1">
      <c r="B88" s="143" t="s">
        <v>1799</v>
      </c>
      <c r="C88" s="143" t="s">
        <v>1881</v>
      </c>
      <c r="D88" s="162">
        <v>9.795335625960792E-7</v>
      </c>
      <c r="E88" s="162">
        <v>6.024806278905161E-7</v>
      </c>
      <c r="F88" s="162">
        <v>2.3195959728248403E-6</v>
      </c>
      <c r="G88" s="162">
        <v>1.2113224676492572E-7</v>
      </c>
      <c r="H88" s="162">
        <v>2.5213273642562114E-6</v>
      </c>
      <c r="I88" s="162">
        <v>0</v>
      </c>
      <c r="J88" s="162">
        <v>0</v>
      </c>
      <c r="K88" s="162">
        <v>1.2482375095070237E-6</v>
      </c>
      <c r="L88" s="162">
        <v>7.7028904564702499E-7</v>
      </c>
      <c r="M88" s="162">
        <v>1.2925628885911102E-6</v>
      </c>
      <c r="N88" s="162">
        <v>1.3266337392248633E-6</v>
      </c>
      <c r="O88" s="162">
        <v>0</v>
      </c>
      <c r="P88" s="162">
        <v>9.198913420004537E-7</v>
      </c>
      <c r="Q88" s="162">
        <v>1.0948711250879373E-6</v>
      </c>
      <c r="R88" s="162">
        <v>1.0064274848452929E-6</v>
      </c>
      <c r="S88" s="162">
        <v>1.2128515581021499E-6</v>
      </c>
      <c r="T88" s="162">
        <v>0</v>
      </c>
      <c r="U88" s="162">
        <v>1.0289774157981807E-6</v>
      </c>
      <c r="V88" s="162">
        <v>6.2134687410094799E-7</v>
      </c>
      <c r="W88" s="162">
        <v>0</v>
      </c>
      <c r="X88" s="162">
        <v>0</v>
      </c>
      <c r="Y88" s="162">
        <v>0</v>
      </c>
      <c r="Z88" s="162">
        <v>0</v>
      </c>
      <c r="AA88" s="162">
        <v>0</v>
      </c>
      <c r="AB88" s="162">
        <v>0</v>
      </c>
      <c r="AC88" s="162">
        <v>0</v>
      </c>
      <c r="AD88" s="162">
        <v>0</v>
      </c>
      <c r="AE88" s="162">
        <v>0</v>
      </c>
      <c r="AF88" s="162">
        <v>1.0255807083908844E-6</v>
      </c>
      <c r="AG88" s="162">
        <v>7.7688517019685344E-7</v>
      </c>
      <c r="AH88" s="162">
        <v>0</v>
      </c>
      <c r="AI88" s="162">
        <v>0</v>
      </c>
      <c r="AJ88" s="162">
        <v>0</v>
      </c>
      <c r="AK88" s="162">
        <v>7.3063197343451518E-7</v>
      </c>
      <c r="AL88" s="162">
        <v>0</v>
      </c>
      <c r="AM88" s="162">
        <v>7.8364856830923923E-7</v>
      </c>
      <c r="AN88" s="162">
        <v>3.0275764396498098E-7</v>
      </c>
      <c r="AO88" s="162">
        <v>0</v>
      </c>
      <c r="AP88" s="162">
        <v>0</v>
      </c>
      <c r="AQ88" s="162">
        <v>0</v>
      </c>
      <c r="AR88" s="162">
        <v>0</v>
      </c>
      <c r="AS88" s="162">
        <v>0</v>
      </c>
      <c r="AT88" s="162">
        <v>2.6625756107600807E-6</v>
      </c>
      <c r="AU88" s="162">
        <v>0</v>
      </c>
      <c r="AV88" s="162">
        <v>0</v>
      </c>
      <c r="AW88" s="162">
        <v>7.7425990167014394E-7</v>
      </c>
      <c r="AX88" s="162">
        <v>0</v>
      </c>
      <c r="AY88" s="162">
        <v>0</v>
      </c>
      <c r="AZ88" s="162">
        <v>0</v>
      </c>
      <c r="BA88" s="162">
        <v>0</v>
      </c>
      <c r="BB88" s="162">
        <v>0</v>
      </c>
      <c r="BC88" s="162">
        <v>0</v>
      </c>
      <c r="BD88" s="162">
        <v>1.90408593304956E-7</v>
      </c>
      <c r="BE88" s="162">
        <v>0</v>
      </c>
      <c r="BF88" s="162">
        <v>0</v>
      </c>
      <c r="BG88" s="162">
        <v>0</v>
      </c>
      <c r="BH88" s="162">
        <v>8.8319845921430102E-7</v>
      </c>
      <c r="BI88" s="162">
        <v>0</v>
      </c>
      <c r="BJ88" s="162">
        <v>7.6405250920082358E-7</v>
      </c>
      <c r="BK88" s="162">
        <v>4.4252114254831278E-7</v>
      </c>
      <c r="BL88" s="162">
        <v>1.3724697904946546E-6</v>
      </c>
      <c r="BM88" s="162">
        <v>6.4639708989249451E-6</v>
      </c>
      <c r="BN88" s="162">
        <v>1.972643250353549E-6</v>
      </c>
      <c r="BO88" s="162">
        <v>2.1647312301336726E-6</v>
      </c>
      <c r="BP88" s="162">
        <v>4.2499527465461768E-7</v>
      </c>
      <c r="BQ88" s="162">
        <v>0</v>
      </c>
      <c r="BR88" s="162">
        <v>8.0239189366837297E-6</v>
      </c>
      <c r="BS88" s="162">
        <v>1.0294732140327597E-6</v>
      </c>
      <c r="BT88" s="162">
        <v>4.3442540639593757E-6</v>
      </c>
      <c r="BU88" s="162">
        <v>3.0656334510832742E-6</v>
      </c>
      <c r="BV88" s="162">
        <v>7.6054487725013075E-6</v>
      </c>
      <c r="BW88" s="162">
        <v>4.6543031943228093E-6</v>
      </c>
      <c r="BX88" s="162">
        <v>4.049680260979904E-6</v>
      </c>
      <c r="BY88" s="162">
        <v>8.208535484400532E-7</v>
      </c>
      <c r="BZ88" s="162">
        <v>2.5366352831906813E-6</v>
      </c>
      <c r="CA88" s="162">
        <v>1.4933397516116004E-6</v>
      </c>
      <c r="CB88" s="162">
        <v>9.1021032593785389E-7</v>
      </c>
      <c r="CC88" s="162">
        <v>1.9907687364714312E-6</v>
      </c>
      <c r="CD88" s="162">
        <v>1.1292866179035513E-5</v>
      </c>
      <c r="CE88" s="162">
        <v>0</v>
      </c>
      <c r="CF88" s="162">
        <v>0</v>
      </c>
      <c r="CG88" s="162">
        <v>1.5742946469916695E-6</v>
      </c>
      <c r="CH88" s="162">
        <v>2.1398171809940384E-6</v>
      </c>
      <c r="CI88" s="162">
        <v>6.5896156209195572E-8</v>
      </c>
      <c r="CJ88" s="162">
        <v>1.0000000009393244</v>
      </c>
      <c r="CK88" s="162">
        <v>0</v>
      </c>
      <c r="CL88" s="162">
        <v>4.3100246261369411E-6</v>
      </c>
      <c r="CM88" s="162">
        <v>0</v>
      </c>
      <c r="CN88" s="162">
        <v>3.5822013117093985E-6</v>
      </c>
      <c r="CO88" s="162">
        <v>5.4517649020795737E-6</v>
      </c>
      <c r="CP88" s="162">
        <v>7.4652683151895347E-7</v>
      </c>
      <c r="CQ88" s="162">
        <v>3.0813039100644224E-6</v>
      </c>
      <c r="CR88" s="162">
        <v>3.540039184390807E-7</v>
      </c>
      <c r="CS88" s="162">
        <v>1.1068998504050054E-6</v>
      </c>
      <c r="CT88" s="162">
        <v>2.7318399990394914E-6</v>
      </c>
      <c r="CU88" s="162">
        <v>7.6145679701701405E-7</v>
      </c>
      <c r="CV88" s="162">
        <v>7.8555159163098448E-6</v>
      </c>
      <c r="CW88" s="162">
        <v>1.5466912226433489E-6</v>
      </c>
      <c r="CX88" s="162">
        <v>8.604124782983195E-7</v>
      </c>
      <c r="CY88" s="162">
        <v>1.6204082266924314E-6</v>
      </c>
      <c r="CZ88" s="162">
        <v>1.5709064674288809E-6</v>
      </c>
      <c r="DA88" s="162">
        <v>2.8669019132271608E-6</v>
      </c>
      <c r="DB88" s="162">
        <v>1.33187101236993E-6</v>
      </c>
      <c r="DC88" s="162">
        <v>2.1238439487146494E-6</v>
      </c>
      <c r="DD88" s="162">
        <v>1.6368712065279041E-6</v>
      </c>
      <c r="DE88" s="162">
        <v>2.0064186151112178E-6</v>
      </c>
      <c r="DF88" s="162">
        <v>3.7196528154491858E-7</v>
      </c>
      <c r="DG88" s="162">
        <v>2.8868065374603885E-5</v>
      </c>
      <c r="DH88" s="162">
        <v>1.0001691857163193</v>
      </c>
      <c r="DI88" s="162">
        <v>0.90981691492222205</v>
      </c>
    </row>
    <row r="89" spans="2:113" s="155" customFormat="1" ht="16.5" customHeight="1">
      <c r="B89" s="143" t="s">
        <v>1800</v>
      </c>
      <c r="C89" s="143" t="s">
        <v>1212</v>
      </c>
      <c r="D89" s="162">
        <v>0</v>
      </c>
      <c r="E89" s="162">
        <v>0</v>
      </c>
      <c r="F89" s="162">
        <v>0</v>
      </c>
      <c r="G89" s="162">
        <v>0</v>
      </c>
      <c r="H89" s="162">
        <v>0</v>
      </c>
      <c r="I89" s="162">
        <v>0</v>
      </c>
      <c r="J89" s="162">
        <v>0</v>
      </c>
      <c r="K89" s="162">
        <v>0</v>
      </c>
      <c r="L89" s="162">
        <v>0</v>
      </c>
      <c r="M89" s="162">
        <v>0</v>
      </c>
      <c r="N89" s="162">
        <v>0</v>
      </c>
      <c r="O89" s="162">
        <v>0</v>
      </c>
      <c r="P89" s="162">
        <v>0</v>
      </c>
      <c r="Q89" s="162">
        <v>0</v>
      </c>
      <c r="R89" s="162">
        <v>0</v>
      </c>
      <c r="S89" s="162">
        <v>0</v>
      </c>
      <c r="T89" s="162">
        <v>0</v>
      </c>
      <c r="U89" s="162">
        <v>0</v>
      </c>
      <c r="V89" s="162">
        <v>0</v>
      </c>
      <c r="W89" s="162">
        <v>0</v>
      </c>
      <c r="X89" s="162">
        <v>0</v>
      </c>
      <c r="Y89" s="162">
        <v>0</v>
      </c>
      <c r="Z89" s="162">
        <v>0</v>
      </c>
      <c r="AA89" s="162">
        <v>0</v>
      </c>
      <c r="AB89" s="162">
        <v>0</v>
      </c>
      <c r="AC89" s="162">
        <v>0</v>
      </c>
      <c r="AD89" s="162">
        <v>0</v>
      </c>
      <c r="AE89" s="162">
        <v>0</v>
      </c>
      <c r="AF89" s="162">
        <v>0</v>
      </c>
      <c r="AG89" s="162">
        <v>0</v>
      </c>
      <c r="AH89" s="162">
        <v>0</v>
      </c>
      <c r="AI89" s="162">
        <v>0</v>
      </c>
      <c r="AJ89" s="162">
        <v>0</v>
      </c>
      <c r="AK89" s="162">
        <v>0</v>
      </c>
      <c r="AL89" s="162">
        <v>0</v>
      </c>
      <c r="AM89" s="162">
        <v>0</v>
      </c>
      <c r="AN89" s="162">
        <v>0</v>
      </c>
      <c r="AO89" s="162">
        <v>0</v>
      </c>
      <c r="AP89" s="162">
        <v>0</v>
      </c>
      <c r="AQ89" s="162">
        <v>0</v>
      </c>
      <c r="AR89" s="162">
        <v>0</v>
      </c>
      <c r="AS89" s="162">
        <v>0</v>
      </c>
      <c r="AT89" s="162">
        <v>0</v>
      </c>
      <c r="AU89" s="162">
        <v>0</v>
      </c>
      <c r="AV89" s="162">
        <v>0</v>
      </c>
      <c r="AW89" s="162">
        <v>0</v>
      </c>
      <c r="AX89" s="162">
        <v>0</v>
      </c>
      <c r="AY89" s="162">
        <v>0</v>
      </c>
      <c r="AZ89" s="162">
        <v>0</v>
      </c>
      <c r="BA89" s="162">
        <v>0</v>
      </c>
      <c r="BB89" s="162">
        <v>0</v>
      </c>
      <c r="BC89" s="162">
        <v>0</v>
      </c>
      <c r="BD89" s="162">
        <v>0</v>
      </c>
      <c r="BE89" s="162">
        <v>0</v>
      </c>
      <c r="BF89" s="162">
        <v>0</v>
      </c>
      <c r="BG89" s="162">
        <v>0</v>
      </c>
      <c r="BH89" s="162">
        <v>0</v>
      </c>
      <c r="BI89" s="162">
        <v>0</v>
      </c>
      <c r="BJ89" s="162">
        <v>0</v>
      </c>
      <c r="BK89" s="162">
        <v>0</v>
      </c>
      <c r="BL89" s="162">
        <v>0</v>
      </c>
      <c r="BM89" s="162">
        <v>0</v>
      </c>
      <c r="BN89" s="162">
        <v>0</v>
      </c>
      <c r="BO89" s="162">
        <v>0</v>
      </c>
      <c r="BP89" s="162">
        <v>0</v>
      </c>
      <c r="BQ89" s="162">
        <v>0</v>
      </c>
      <c r="BR89" s="162">
        <v>0</v>
      </c>
      <c r="BS89" s="162">
        <v>0</v>
      </c>
      <c r="BT89" s="162">
        <v>0</v>
      </c>
      <c r="BU89" s="162">
        <v>0</v>
      </c>
      <c r="BV89" s="162">
        <v>0</v>
      </c>
      <c r="BW89" s="162">
        <v>0</v>
      </c>
      <c r="BX89" s="162">
        <v>0</v>
      </c>
      <c r="BY89" s="162">
        <v>0</v>
      </c>
      <c r="BZ89" s="162">
        <v>0</v>
      </c>
      <c r="CA89" s="162">
        <v>0</v>
      </c>
      <c r="CB89" s="162">
        <v>0</v>
      </c>
      <c r="CC89" s="162">
        <v>0</v>
      </c>
      <c r="CD89" s="162">
        <v>0</v>
      </c>
      <c r="CE89" s="162">
        <v>0</v>
      </c>
      <c r="CF89" s="162">
        <v>0</v>
      </c>
      <c r="CG89" s="162">
        <v>0</v>
      </c>
      <c r="CH89" s="162">
        <v>0</v>
      </c>
      <c r="CI89" s="162">
        <v>0</v>
      </c>
      <c r="CJ89" s="162">
        <v>0</v>
      </c>
      <c r="CK89" s="162">
        <v>1</v>
      </c>
      <c r="CL89" s="162">
        <v>0</v>
      </c>
      <c r="CM89" s="162">
        <v>0</v>
      </c>
      <c r="CN89" s="162">
        <v>0</v>
      </c>
      <c r="CO89" s="162">
        <v>0</v>
      </c>
      <c r="CP89" s="162">
        <v>0</v>
      </c>
      <c r="CQ89" s="162">
        <v>0</v>
      </c>
      <c r="CR89" s="162">
        <v>0</v>
      </c>
      <c r="CS89" s="162">
        <v>0</v>
      </c>
      <c r="CT89" s="162">
        <v>0</v>
      </c>
      <c r="CU89" s="162">
        <v>0</v>
      </c>
      <c r="CV89" s="162">
        <v>0</v>
      </c>
      <c r="CW89" s="162">
        <v>0</v>
      </c>
      <c r="CX89" s="162">
        <v>0</v>
      </c>
      <c r="CY89" s="162">
        <v>0</v>
      </c>
      <c r="CZ89" s="162">
        <v>0</v>
      </c>
      <c r="DA89" s="162">
        <v>0</v>
      </c>
      <c r="DB89" s="162">
        <v>0</v>
      </c>
      <c r="DC89" s="162">
        <v>0</v>
      </c>
      <c r="DD89" s="162">
        <v>0</v>
      </c>
      <c r="DE89" s="162">
        <v>0</v>
      </c>
      <c r="DF89" s="162">
        <v>0</v>
      </c>
      <c r="DG89" s="162">
        <v>0</v>
      </c>
      <c r="DH89" s="162">
        <v>1</v>
      </c>
      <c r="DI89" s="162">
        <v>0.90966301293376972</v>
      </c>
    </row>
    <row r="90" spans="2:113" s="155" customFormat="1" ht="16.5" customHeight="1">
      <c r="B90" s="143" t="s">
        <v>1801</v>
      </c>
      <c r="C90" s="143" t="s">
        <v>1882</v>
      </c>
      <c r="D90" s="162">
        <v>9.8292807403826265E-5</v>
      </c>
      <c r="E90" s="162">
        <v>1.2516393036162118E-4</v>
      </c>
      <c r="F90" s="162">
        <v>1.7194327660301057E-4</v>
      </c>
      <c r="G90" s="162">
        <v>1.5819226141893472E-5</v>
      </c>
      <c r="H90" s="162">
        <v>1.0226725162116782E-4</v>
      </c>
      <c r="I90" s="162">
        <v>0</v>
      </c>
      <c r="J90" s="162">
        <v>0</v>
      </c>
      <c r="K90" s="162">
        <v>7.7972872468307349E-5</v>
      </c>
      <c r="L90" s="162">
        <v>2.9334779433001784E-4</v>
      </c>
      <c r="M90" s="162">
        <v>7.9032881059726693E-5</v>
      </c>
      <c r="N90" s="162">
        <v>1.4825622510097731E-4</v>
      </c>
      <c r="O90" s="162">
        <v>0</v>
      </c>
      <c r="P90" s="162">
        <v>7.3495389453115821E-5</v>
      </c>
      <c r="Q90" s="162">
        <v>8.5647643510125871E-5</v>
      </c>
      <c r="R90" s="162">
        <v>5.6871688862111598E-5</v>
      </c>
      <c r="S90" s="162">
        <v>3.0354848160724633E-4</v>
      </c>
      <c r="T90" s="162">
        <v>0</v>
      </c>
      <c r="U90" s="162">
        <v>2.2792404660994757E-4</v>
      </c>
      <c r="V90" s="162">
        <v>1.0200191478740205E-4</v>
      </c>
      <c r="W90" s="162">
        <v>0</v>
      </c>
      <c r="X90" s="162">
        <v>0</v>
      </c>
      <c r="Y90" s="162">
        <v>0</v>
      </c>
      <c r="Z90" s="162">
        <v>0</v>
      </c>
      <c r="AA90" s="162">
        <v>0</v>
      </c>
      <c r="AB90" s="162">
        <v>0</v>
      </c>
      <c r="AC90" s="162">
        <v>0</v>
      </c>
      <c r="AD90" s="162">
        <v>0</v>
      </c>
      <c r="AE90" s="162">
        <v>0</v>
      </c>
      <c r="AF90" s="162">
        <v>7.9127232822083014E-5</v>
      </c>
      <c r="AG90" s="162">
        <v>1.4938490073290202E-4</v>
      </c>
      <c r="AH90" s="162">
        <v>0</v>
      </c>
      <c r="AI90" s="162">
        <v>0</v>
      </c>
      <c r="AJ90" s="162">
        <v>0</v>
      </c>
      <c r="AK90" s="162">
        <v>1.4443966224952161E-4</v>
      </c>
      <c r="AL90" s="162">
        <v>0</v>
      </c>
      <c r="AM90" s="162">
        <v>3.8293852480731537E-4</v>
      </c>
      <c r="AN90" s="162">
        <v>2.7721527129226571E-5</v>
      </c>
      <c r="AO90" s="162">
        <v>0</v>
      </c>
      <c r="AP90" s="162">
        <v>0</v>
      </c>
      <c r="AQ90" s="162">
        <v>0</v>
      </c>
      <c r="AR90" s="162">
        <v>0</v>
      </c>
      <c r="AS90" s="162">
        <v>0</v>
      </c>
      <c r="AT90" s="162">
        <v>2.1846049614192902E-4</v>
      </c>
      <c r="AU90" s="162">
        <v>0</v>
      </c>
      <c r="AV90" s="162">
        <v>0</v>
      </c>
      <c r="AW90" s="162">
        <v>6.4611405981291725E-5</v>
      </c>
      <c r="AX90" s="162">
        <v>0</v>
      </c>
      <c r="AY90" s="162">
        <v>0</v>
      </c>
      <c r="AZ90" s="162">
        <v>0</v>
      </c>
      <c r="BA90" s="162">
        <v>0</v>
      </c>
      <c r="BB90" s="162">
        <v>0</v>
      </c>
      <c r="BC90" s="162">
        <v>0</v>
      </c>
      <c r="BD90" s="162">
        <v>2.5778861479080227E-5</v>
      </c>
      <c r="BE90" s="162">
        <v>0</v>
      </c>
      <c r="BF90" s="162">
        <v>0</v>
      </c>
      <c r="BG90" s="162">
        <v>0</v>
      </c>
      <c r="BH90" s="162">
        <v>1.4395910801590848E-4</v>
      </c>
      <c r="BI90" s="162">
        <v>0</v>
      </c>
      <c r="BJ90" s="162">
        <v>2.4271619259035526E-4</v>
      </c>
      <c r="BK90" s="162">
        <v>5.0363222999915414E-5</v>
      </c>
      <c r="BL90" s="162">
        <v>6.2402926839511718E-5</v>
      </c>
      <c r="BM90" s="162">
        <v>9.0693476309239927E-5</v>
      </c>
      <c r="BN90" s="162">
        <v>4.5113001846761018E-5</v>
      </c>
      <c r="BO90" s="162">
        <v>7.6986876373092041E-5</v>
      </c>
      <c r="BP90" s="162">
        <v>4.0492517095459845E-4</v>
      </c>
      <c r="BQ90" s="162">
        <v>0</v>
      </c>
      <c r="BR90" s="162">
        <v>3.5669496358247993E-4</v>
      </c>
      <c r="BS90" s="162">
        <v>4.7466752890629943E-5</v>
      </c>
      <c r="BT90" s="162">
        <v>5.0715139146748208E-4</v>
      </c>
      <c r="BU90" s="162">
        <v>3.3535244624869395E-4</v>
      </c>
      <c r="BV90" s="162">
        <v>9.9010802771252798E-4</v>
      </c>
      <c r="BW90" s="162">
        <v>1.7748218070122192E-3</v>
      </c>
      <c r="BX90" s="162">
        <v>2.6056845496430801E-4</v>
      </c>
      <c r="BY90" s="162">
        <v>7.4971549571553668E-5</v>
      </c>
      <c r="BZ90" s="162">
        <v>7.7990650166859929E-5</v>
      </c>
      <c r="CA90" s="162">
        <v>1.871037230455501E-4</v>
      </c>
      <c r="CB90" s="162">
        <v>1.4022998679460148E-4</v>
      </c>
      <c r="CC90" s="162">
        <v>3.4518560456038638E-5</v>
      </c>
      <c r="CD90" s="162">
        <v>5.347515544071482E-4</v>
      </c>
      <c r="CE90" s="162">
        <v>0</v>
      </c>
      <c r="CF90" s="162">
        <v>0</v>
      </c>
      <c r="CG90" s="162">
        <v>4.1554820453963297E-4</v>
      </c>
      <c r="CH90" s="162">
        <v>4.0116900319184647E-4</v>
      </c>
      <c r="CI90" s="162">
        <v>7.9527023877998231E-6</v>
      </c>
      <c r="CJ90" s="162">
        <v>8.9496509820599792E-7</v>
      </c>
      <c r="CK90" s="162">
        <v>0</v>
      </c>
      <c r="CL90" s="162">
        <v>1.0038880674955495</v>
      </c>
      <c r="CM90" s="162">
        <v>0</v>
      </c>
      <c r="CN90" s="162">
        <v>7.7566872163273358E-4</v>
      </c>
      <c r="CO90" s="162">
        <v>6.6540262345516992E-4</v>
      </c>
      <c r="CP90" s="162">
        <v>7.8477369310921675E-5</v>
      </c>
      <c r="CQ90" s="162">
        <v>3.0174760494450811E-4</v>
      </c>
      <c r="CR90" s="162">
        <v>7.6280967099287677E-5</v>
      </c>
      <c r="CS90" s="162">
        <v>1.2336194139628046E-5</v>
      </c>
      <c r="CT90" s="162">
        <v>1.3308443860768533E-4</v>
      </c>
      <c r="CU90" s="162">
        <v>4.4118679749567723E-5</v>
      </c>
      <c r="CV90" s="162">
        <v>7.6381158962182899E-4</v>
      </c>
      <c r="CW90" s="162">
        <v>4.3439152838902867E-4</v>
      </c>
      <c r="CX90" s="162">
        <v>2.331706562294154E-5</v>
      </c>
      <c r="CY90" s="162">
        <v>2.3869908903800273E-4</v>
      </c>
      <c r="CZ90" s="162">
        <v>3.0545996799499298E-4</v>
      </c>
      <c r="DA90" s="162">
        <v>3.0551556097372848E-4</v>
      </c>
      <c r="DB90" s="162">
        <v>1.929203215883308E-4</v>
      </c>
      <c r="DC90" s="162">
        <v>3.7028326084470554E-5</v>
      </c>
      <c r="DD90" s="162">
        <v>2.7812512601007618E-4</v>
      </c>
      <c r="DE90" s="162">
        <v>2.6044295663870564E-4</v>
      </c>
      <c r="DF90" s="162">
        <v>4.198453948208226E-5</v>
      </c>
      <c r="DG90" s="162">
        <v>5.3585931597724954E-4</v>
      </c>
      <c r="DH90" s="162">
        <v>1.0197112422426409</v>
      </c>
      <c r="DI90" s="162">
        <v>0.92759360094087784</v>
      </c>
    </row>
    <row r="91" spans="2:113" s="155" customFormat="1" ht="16.5" customHeight="1">
      <c r="B91" s="143" t="s">
        <v>1802</v>
      </c>
      <c r="C91" s="143" t="s">
        <v>1883</v>
      </c>
      <c r="D91" s="162">
        <v>0</v>
      </c>
      <c r="E91" s="162">
        <v>0</v>
      </c>
      <c r="F91" s="162">
        <v>0</v>
      </c>
      <c r="G91" s="162">
        <v>0</v>
      </c>
      <c r="H91" s="162">
        <v>0</v>
      </c>
      <c r="I91" s="162">
        <v>0</v>
      </c>
      <c r="J91" s="162">
        <v>0</v>
      </c>
      <c r="K91" s="162">
        <v>0</v>
      </c>
      <c r="L91" s="162">
        <v>0</v>
      </c>
      <c r="M91" s="162">
        <v>0</v>
      </c>
      <c r="N91" s="162">
        <v>0</v>
      </c>
      <c r="O91" s="162">
        <v>0</v>
      </c>
      <c r="P91" s="162">
        <v>0</v>
      </c>
      <c r="Q91" s="162">
        <v>0</v>
      </c>
      <c r="R91" s="162">
        <v>0</v>
      </c>
      <c r="S91" s="162">
        <v>0</v>
      </c>
      <c r="T91" s="162">
        <v>0</v>
      </c>
      <c r="U91" s="162">
        <v>0</v>
      </c>
      <c r="V91" s="162">
        <v>0</v>
      </c>
      <c r="W91" s="162">
        <v>0</v>
      </c>
      <c r="X91" s="162">
        <v>0</v>
      </c>
      <c r="Y91" s="162">
        <v>0</v>
      </c>
      <c r="Z91" s="162">
        <v>0</v>
      </c>
      <c r="AA91" s="162">
        <v>0</v>
      </c>
      <c r="AB91" s="162">
        <v>0</v>
      </c>
      <c r="AC91" s="162">
        <v>0</v>
      </c>
      <c r="AD91" s="162">
        <v>0</v>
      </c>
      <c r="AE91" s="162">
        <v>0</v>
      </c>
      <c r="AF91" s="162">
        <v>0</v>
      </c>
      <c r="AG91" s="162">
        <v>0</v>
      </c>
      <c r="AH91" s="162">
        <v>0</v>
      </c>
      <c r="AI91" s="162">
        <v>0</v>
      </c>
      <c r="AJ91" s="162">
        <v>0</v>
      </c>
      <c r="AK91" s="162">
        <v>0</v>
      </c>
      <c r="AL91" s="162">
        <v>0</v>
      </c>
      <c r="AM91" s="162">
        <v>0</v>
      </c>
      <c r="AN91" s="162">
        <v>0</v>
      </c>
      <c r="AO91" s="162">
        <v>0</v>
      </c>
      <c r="AP91" s="162">
        <v>0</v>
      </c>
      <c r="AQ91" s="162">
        <v>0</v>
      </c>
      <c r="AR91" s="162">
        <v>0</v>
      </c>
      <c r="AS91" s="162">
        <v>0</v>
      </c>
      <c r="AT91" s="162">
        <v>0</v>
      </c>
      <c r="AU91" s="162">
        <v>0</v>
      </c>
      <c r="AV91" s="162">
        <v>0</v>
      </c>
      <c r="AW91" s="162">
        <v>0</v>
      </c>
      <c r="AX91" s="162">
        <v>0</v>
      </c>
      <c r="AY91" s="162">
        <v>0</v>
      </c>
      <c r="AZ91" s="162">
        <v>0</v>
      </c>
      <c r="BA91" s="162">
        <v>0</v>
      </c>
      <c r="BB91" s="162">
        <v>0</v>
      </c>
      <c r="BC91" s="162">
        <v>0</v>
      </c>
      <c r="BD91" s="162">
        <v>0</v>
      </c>
      <c r="BE91" s="162">
        <v>0</v>
      </c>
      <c r="BF91" s="162">
        <v>0</v>
      </c>
      <c r="BG91" s="162">
        <v>0</v>
      </c>
      <c r="BH91" s="162">
        <v>0</v>
      </c>
      <c r="BI91" s="162">
        <v>0</v>
      </c>
      <c r="BJ91" s="162">
        <v>0</v>
      </c>
      <c r="BK91" s="162">
        <v>0</v>
      </c>
      <c r="BL91" s="162">
        <v>0</v>
      </c>
      <c r="BM91" s="162">
        <v>0</v>
      </c>
      <c r="BN91" s="162">
        <v>0</v>
      </c>
      <c r="BO91" s="162">
        <v>0</v>
      </c>
      <c r="BP91" s="162">
        <v>0</v>
      </c>
      <c r="BQ91" s="162">
        <v>0</v>
      </c>
      <c r="BR91" s="162">
        <v>0</v>
      </c>
      <c r="BS91" s="162">
        <v>0</v>
      </c>
      <c r="BT91" s="162">
        <v>0</v>
      </c>
      <c r="BU91" s="162">
        <v>0</v>
      </c>
      <c r="BV91" s="162">
        <v>0</v>
      </c>
      <c r="BW91" s="162">
        <v>0</v>
      </c>
      <c r="BX91" s="162">
        <v>0</v>
      </c>
      <c r="BY91" s="162">
        <v>0</v>
      </c>
      <c r="BZ91" s="162">
        <v>0</v>
      </c>
      <c r="CA91" s="162">
        <v>0</v>
      </c>
      <c r="CB91" s="162">
        <v>0</v>
      </c>
      <c r="CC91" s="162">
        <v>0</v>
      </c>
      <c r="CD91" s="162">
        <v>0</v>
      </c>
      <c r="CE91" s="162">
        <v>0</v>
      </c>
      <c r="CF91" s="162">
        <v>0</v>
      </c>
      <c r="CG91" s="162">
        <v>0</v>
      </c>
      <c r="CH91" s="162">
        <v>0</v>
      </c>
      <c r="CI91" s="162">
        <v>0</v>
      </c>
      <c r="CJ91" s="162">
        <v>0</v>
      </c>
      <c r="CK91" s="162">
        <v>0</v>
      </c>
      <c r="CL91" s="162">
        <v>0</v>
      </c>
      <c r="CM91" s="162">
        <v>1</v>
      </c>
      <c r="CN91" s="162">
        <v>0</v>
      </c>
      <c r="CO91" s="162">
        <v>0</v>
      </c>
      <c r="CP91" s="162">
        <v>0</v>
      </c>
      <c r="CQ91" s="162">
        <v>0</v>
      </c>
      <c r="CR91" s="162">
        <v>0</v>
      </c>
      <c r="CS91" s="162">
        <v>0</v>
      </c>
      <c r="CT91" s="162">
        <v>0</v>
      </c>
      <c r="CU91" s="162">
        <v>0</v>
      </c>
      <c r="CV91" s="162">
        <v>0</v>
      </c>
      <c r="CW91" s="162">
        <v>0</v>
      </c>
      <c r="CX91" s="162">
        <v>0</v>
      </c>
      <c r="CY91" s="162">
        <v>0</v>
      </c>
      <c r="CZ91" s="162">
        <v>0</v>
      </c>
      <c r="DA91" s="162">
        <v>0</v>
      </c>
      <c r="DB91" s="162">
        <v>0</v>
      </c>
      <c r="DC91" s="162">
        <v>0</v>
      </c>
      <c r="DD91" s="162">
        <v>0</v>
      </c>
      <c r="DE91" s="162">
        <v>0</v>
      </c>
      <c r="DF91" s="162">
        <v>0</v>
      </c>
      <c r="DG91" s="162">
        <v>0</v>
      </c>
      <c r="DH91" s="162">
        <v>1</v>
      </c>
      <c r="DI91" s="162">
        <v>0.90966301293376972</v>
      </c>
    </row>
    <row r="92" spans="2:113" s="155" customFormat="1" ht="16.5" customHeight="1">
      <c r="B92" s="143" t="s">
        <v>1803</v>
      </c>
      <c r="C92" s="143" t="s">
        <v>1884</v>
      </c>
      <c r="D92" s="162">
        <v>4.4900591260356729E-5</v>
      </c>
      <c r="E92" s="162">
        <v>3.9604471842138592E-5</v>
      </c>
      <c r="F92" s="162">
        <v>1.964535998105626E-4</v>
      </c>
      <c r="G92" s="162">
        <v>5.1226496220724329E-6</v>
      </c>
      <c r="H92" s="162">
        <v>1.8481104465283005E-4</v>
      </c>
      <c r="I92" s="162">
        <v>0</v>
      </c>
      <c r="J92" s="162">
        <v>0</v>
      </c>
      <c r="K92" s="162">
        <v>6.6138415376707052E-5</v>
      </c>
      <c r="L92" s="162">
        <v>1.275289982638595E-4</v>
      </c>
      <c r="M92" s="162">
        <v>1.1807580598821417E-4</v>
      </c>
      <c r="N92" s="162">
        <v>1.264263472540714E-4</v>
      </c>
      <c r="O92" s="162">
        <v>0</v>
      </c>
      <c r="P92" s="162">
        <v>1.1414146428277202E-4</v>
      </c>
      <c r="Q92" s="162">
        <v>1.9636459783182184E-4</v>
      </c>
      <c r="R92" s="162">
        <v>1.0472813130997512E-4</v>
      </c>
      <c r="S92" s="162">
        <v>1.1967047286439228E-4</v>
      </c>
      <c r="T92" s="162">
        <v>0</v>
      </c>
      <c r="U92" s="162">
        <v>1.283126578205322E-4</v>
      </c>
      <c r="V92" s="162">
        <v>6.3280308807377311E-5</v>
      </c>
      <c r="W92" s="162">
        <v>0</v>
      </c>
      <c r="X92" s="162">
        <v>0</v>
      </c>
      <c r="Y92" s="162">
        <v>0</v>
      </c>
      <c r="Z92" s="162">
        <v>0</v>
      </c>
      <c r="AA92" s="162">
        <v>0</v>
      </c>
      <c r="AB92" s="162">
        <v>0</v>
      </c>
      <c r="AC92" s="162">
        <v>0</v>
      </c>
      <c r="AD92" s="162">
        <v>0</v>
      </c>
      <c r="AE92" s="162">
        <v>0</v>
      </c>
      <c r="AF92" s="162">
        <v>8.2105812092206972E-5</v>
      </c>
      <c r="AG92" s="162">
        <v>4.9921692965853047E-5</v>
      </c>
      <c r="AH92" s="162">
        <v>0</v>
      </c>
      <c r="AI92" s="162">
        <v>0</v>
      </c>
      <c r="AJ92" s="162">
        <v>0</v>
      </c>
      <c r="AK92" s="162">
        <v>4.8214671945095529E-5</v>
      </c>
      <c r="AL92" s="162">
        <v>0</v>
      </c>
      <c r="AM92" s="162">
        <v>5.290097492336186E-5</v>
      </c>
      <c r="AN92" s="162">
        <v>2.7721996216460319E-5</v>
      </c>
      <c r="AO92" s="162">
        <v>0</v>
      </c>
      <c r="AP92" s="162">
        <v>0</v>
      </c>
      <c r="AQ92" s="162">
        <v>0</v>
      </c>
      <c r="AR92" s="162">
        <v>0</v>
      </c>
      <c r="AS92" s="162">
        <v>0</v>
      </c>
      <c r="AT92" s="162">
        <v>7.2177335221363983E-5</v>
      </c>
      <c r="AU92" s="162">
        <v>0</v>
      </c>
      <c r="AV92" s="162">
        <v>0</v>
      </c>
      <c r="AW92" s="162">
        <v>1.7925723262953903E-4</v>
      </c>
      <c r="AX92" s="162">
        <v>0</v>
      </c>
      <c r="AY92" s="162">
        <v>0</v>
      </c>
      <c r="AZ92" s="162">
        <v>0</v>
      </c>
      <c r="BA92" s="162">
        <v>0</v>
      </c>
      <c r="BB92" s="162">
        <v>0</v>
      </c>
      <c r="BC92" s="162">
        <v>0</v>
      </c>
      <c r="BD92" s="162">
        <v>1.5675826937438997E-5</v>
      </c>
      <c r="BE92" s="162">
        <v>0</v>
      </c>
      <c r="BF92" s="162">
        <v>0</v>
      </c>
      <c r="BG92" s="162">
        <v>0</v>
      </c>
      <c r="BH92" s="162">
        <v>7.4125486074699741E-6</v>
      </c>
      <c r="BI92" s="162">
        <v>0</v>
      </c>
      <c r="BJ92" s="162">
        <v>1.2218603548690726E-4</v>
      </c>
      <c r="BK92" s="162">
        <v>4.3669617302607534E-5</v>
      </c>
      <c r="BL92" s="162">
        <v>4.9755360841115506E-5</v>
      </c>
      <c r="BM92" s="162">
        <v>8.3648030944977344E-5</v>
      </c>
      <c r="BN92" s="162">
        <v>3.5607493863009779E-5</v>
      </c>
      <c r="BO92" s="162">
        <v>6.9701413617488095E-5</v>
      </c>
      <c r="BP92" s="162">
        <v>7.7452623384556649E-4</v>
      </c>
      <c r="BQ92" s="162">
        <v>0</v>
      </c>
      <c r="BR92" s="162">
        <v>1.8598086279249156E-4</v>
      </c>
      <c r="BS92" s="162">
        <v>2.8018615444587147E-5</v>
      </c>
      <c r="BT92" s="162">
        <v>8.0860114042892122E-5</v>
      </c>
      <c r="BU92" s="162">
        <v>6.0441094754284212E-5</v>
      </c>
      <c r="BV92" s="162">
        <v>2.3747155109520677E-4</v>
      </c>
      <c r="BW92" s="162">
        <v>2.3639840597145526E-4</v>
      </c>
      <c r="BX92" s="162">
        <v>1.4865807704363476E-4</v>
      </c>
      <c r="BY92" s="162">
        <v>2.0595915143658975E-5</v>
      </c>
      <c r="BZ92" s="162">
        <v>1.0012653944858083E-4</v>
      </c>
      <c r="CA92" s="162">
        <v>1.4380024584634618E-4</v>
      </c>
      <c r="CB92" s="162">
        <v>3.0962134473935669E-5</v>
      </c>
      <c r="CC92" s="162">
        <v>4.532789159024265E-5</v>
      </c>
      <c r="CD92" s="162">
        <v>1.2694017996406324E-4</v>
      </c>
      <c r="CE92" s="162">
        <v>0</v>
      </c>
      <c r="CF92" s="162">
        <v>0</v>
      </c>
      <c r="CG92" s="162">
        <v>1.5883162065442351E-4</v>
      </c>
      <c r="CH92" s="162">
        <v>1.515917811990803E-4</v>
      </c>
      <c r="CI92" s="162">
        <v>3.3840579445081319E-6</v>
      </c>
      <c r="CJ92" s="162">
        <v>1.7118568976647795E-6</v>
      </c>
      <c r="CK92" s="162">
        <v>0</v>
      </c>
      <c r="CL92" s="162">
        <v>5.7622532787839314E-4</v>
      </c>
      <c r="CM92" s="162">
        <v>0</v>
      </c>
      <c r="CN92" s="162">
        <v>1.0033224784012911</v>
      </c>
      <c r="CO92" s="162">
        <v>2.0338983026190426E-4</v>
      </c>
      <c r="CP92" s="162">
        <v>3.1019892222247696E-4</v>
      </c>
      <c r="CQ92" s="162">
        <v>2.2624996359138372E-4</v>
      </c>
      <c r="CR92" s="162">
        <v>3.2920985314824682E-5</v>
      </c>
      <c r="CS92" s="162">
        <v>1.851277656804755E-5</v>
      </c>
      <c r="CT92" s="162">
        <v>7.6722725524554282E-5</v>
      </c>
      <c r="CU92" s="162">
        <v>5.2452821978610914E-5</v>
      </c>
      <c r="CV92" s="162">
        <v>1.5977970387512557E-3</v>
      </c>
      <c r="CW92" s="162">
        <v>9.8540152208339386E-5</v>
      </c>
      <c r="CX92" s="162">
        <v>8.0506618148416505E-6</v>
      </c>
      <c r="CY92" s="162">
        <v>5.7752200542319674E-5</v>
      </c>
      <c r="CZ92" s="162">
        <v>1.1523158429954707E-4</v>
      </c>
      <c r="DA92" s="162">
        <v>2.3821460693224575E-4</v>
      </c>
      <c r="DB92" s="162">
        <v>1.5999355341597498E-4</v>
      </c>
      <c r="DC92" s="162">
        <v>2.5599038462633533E-4</v>
      </c>
      <c r="DD92" s="162">
        <v>2.4096462920504408E-4</v>
      </c>
      <c r="DE92" s="162">
        <v>3.3447129724551019E-4</v>
      </c>
      <c r="DF92" s="162">
        <v>1.2342219357523361E-5</v>
      </c>
      <c r="DG92" s="162">
        <v>3.7982419770592044E-4</v>
      </c>
      <c r="DH92" s="162">
        <v>1.0134294670594712</v>
      </c>
      <c r="DI92" s="162">
        <v>0.9218793024011831</v>
      </c>
    </row>
    <row r="93" spans="2:113" s="155" customFormat="1" ht="16.5" customHeight="1">
      <c r="B93" s="143" t="s">
        <v>1804</v>
      </c>
      <c r="C93" s="143" t="s">
        <v>1239</v>
      </c>
      <c r="D93" s="162">
        <v>6.4559815703099047E-3</v>
      </c>
      <c r="E93" s="162">
        <v>3.5728618456180193E-3</v>
      </c>
      <c r="F93" s="162">
        <v>8.6442077056665383E-3</v>
      </c>
      <c r="G93" s="162">
        <v>1.6250642771421981E-4</v>
      </c>
      <c r="H93" s="162">
        <v>4.6401845075599781E-4</v>
      </c>
      <c r="I93" s="162">
        <v>0</v>
      </c>
      <c r="J93" s="162">
        <v>0</v>
      </c>
      <c r="K93" s="162">
        <v>3.0414002477354807E-4</v>
      </c>
      <c r="L93" s="162">
        <v>1.089257866398253E-3</v>
      </c>
      <c r="M93" s="162">
        <v>9.0859813234908313E-3</v>
      </c>
      <c r="N93" s="162">
        <v>5.3377811878191428E-3</v>
      </c>
      <c r="O93" s="162">
        <v>0</v>
      </c>
      <c r="P93" s="162">
        <v>4.1287255936216347E-4</v>
      </c>
      <c r="Q93" s="162">
        <v>4.3048286696188378E-4</v>
      </c>
      <c r="R93" s="162">
        <v>2.9996189312792238E-3</v>
      </c>
      <c r="S93" s="162">
        <v>1.6817034367168905E-4</v>
      </c>
      <c r="T93" s="162">
        <v>0</v>
      </c>
      <c r="U93" s="162">
        <v>1.3840723606900992E-3</v>
      </c>
      <c r="V93" s="162">
        <v>4.8928003495926728E-4</v>
      </c>
      <c r="W93" s="162">
        <v>0</v>
      </c>
      <c r="X93" s="162">
        <v>0</v>
      </c>
      <c r="Y93" s="162">
        <v>0</v>
      </c>
      <c r="Z93" s="162">
        <v>0</v>
      </c>
      <c r="AA93" s="162">
        <v>0</v>
      </c>
      <c r="AB93" s="162">
        <v>0</v>
      </c>
      <c r="AC93" s="162">
        <v>0</v>
      </c>
      <c r="AD93" s="162">
        <v>0</v>
      </c>
      <c r="AE93" s="162">
        <v>0</v>
      </c>
      <c r="AF93" s="162">
        <v>3.2184495732590074E-4</v>
      </c>
      <c r="AG93" s="162">
        <v>1.2998781922834922E-4</v>
      </c>
      <c r="AH93" s="162">
        <v>0</v>
      </c>
      <c r="AI93" s="162">
        <v>0</v>
      </c>
      <c r="AJ93" s="162">
        <v>0</v>
      </c>
      <c r="AK93" s="162">
        <v>1.5390615974133904E-3</v>
      </c>
      <c r="AL93" s="162">
        <v>0</v>
      </c>
      <c r="AM93" s="162">
        <v>2.4347442748409644E-4</v>
      </c>
      <c r="AN93" s="162">
        <v>2.4634219434595961E-4</v>
      </c>
      <c r="AO93" s="162">
        <v>0</v>
      </c>
      <c r="AP93" s="162">
        <v>0</v>
      </c>
      <c r="AQ93" s="162">
        <v>0</v>
      </c>
      <c r="AR93" s="162">
        <v>0</v>
      </c>
      <c r="AS93" s="162">
        <v>0</v>
      </c>
      <c r="AT93" s="162">
        <v>2.0923218002969913E-4</v>
      </c>
      <c r="AU93" s="162">
        <v>0</v>
      </c>
      <c r="AV93" s="162">
        <v>0</v>
      </c>
      <c r="AW93" s="162">
        <v>1.3092527981971378E-4</v>
      </c>
      <c r="AX93" s="162">
        <v>0</v>
      </c>
      <c r="AY93" s="162">
        <v>0</v>
      </c>
      <c r="AZ93" s="162">
        <v>0</v>
      </c>
      <c r="BA93" s="162">
        <v>0</v>
      </c>
      <c r="BB93" s="162">
        <v>0</v>
      </c>
      <c r="BC93" s="162">
        <v>0</v>
      </c>
      <c r="BD93" s="162">
        <v>3.5779904599505028E-5</v>
      </c>
      <c r="BE93" s="162">
        <v>0</v>
      </c>
      <c r="BF93" s="162">
        <v>0</v>
      </c>
      <c r="BG93" s="162">
        <v>0</v>
      </c>
      <c r="BH93" s="162">
        <v>1.0568648935799895E-4</v>
      </c>
      <c r="BI93" s="162">
        <v>0</v>
      </c>
      <c r="BJ93" s="162">
        <v>5.0734778180046259E-4</v>
      </c>
      <c r="BK93" s="162">
        <v>5.779538727190565E-4</v>
      </c>
      <c r="BL93" s="162">
        <v>1.1482906793708624E-2</v>
      </c>
      <c r="BM93" s="162">
        <v>6.4735113948462455E-3</v>
      </c>
      <c r="BN93" s="162">
        <v>7.3827159133366014E-3</v>
      </c>
      <c r="BO93" s="162">
        <v>1.0277910103412485E-2</v>
      </c>
      <c r="BP93" s="162">
        <v>1.3735013343009489E-4</v>
      </c>
      <c r="BQ93" s="162">
        <v>0</v>
      </c>
      <c r="BR93" s="162">
        <v>2.3086955621709005E-3</v>
      </c>
      <c r="BS93" s="162">
        <v>1.4281842672314704E-4</v>
      </c>
      <c r="BT93" s="162">
        <v>4.9883263251295773E-3</v>
      </c>
      <c r="BU93" s="162">
        <v>5.3127430679500267E-3</v>
      </c>
      <c r="BV93" s="162">
        <v>4.724456135551824E-4</v>
      </c>
      <c r="BW93" s="162">
        <v>2.89465762325544E-3</v>
      </c>
      <c r="BX93" s="162">
        <v>4.0346787098172769E-3</v>
      </c>
      <c r="BY93" s="162">
        <v>5.9976403912068805E-4</v>
      </c>
      <c r="BZ93" s="162">
        <v>6.2815489241577014E-3</v>
      </c>
      <c r="CA93" s="162">
        <v>2.5272595719323609E-3</v>
      </c>
      <c r="CB93" s="162">
        <v>8.4614270308924311E-4</v>
      </c>
      <c r="CC93" s="162">
        <v>8.8377520161198264E-5</v>
      </c>
      <c r="CD93" s="162">
        <v>6.5792384569846266E-3</v>
      </c>
      <c r="CE93" s="162">
        <v>0</v>
      </c>
      <c r="CF93" s="162">
        <v>0</v>
      </c>
      <c r="CG93" s="162">
        <v>3.9555228892282484E-5</v>
      </c>
      <c r="CH93" s="162">
        <v>1.1454717070936637E-3</v>
      </c>
      <c r="CI93" s="162">
        <v>4.3085032672276314E-5</v>
      </c>
      <c r="CJ93" s="162">
        <v>3.0357109034265082E-7</v>
      </c>
      <c r="CK93" s="162">
        <v>0</v>
      </c>
      <c r="CL93" s="162">
        <v>1.1939812612519611E-2</v>
      </c>
      <c r="CM93" s="162">
        <v>0</v>
      </c>
      <c r="CN93" s="162">
        <v>1.395357445973685E-4</v>
      </c>
      <c r="CO93" s="162">
        <v>1.0003931933169758</v>
      </c>
      <c r="CP93" s="162">
        <v>7.1227305259929778E-4</v>
      </c>
      <c r="CQ93" s="162">
        <v>1.977753752949177E-4</v>
      </c>
      <c r="CR93" s="162">
        <v>4.4622622688017673E-4</v>
      </c>
      <c r="CS93" s="162">
        <v>1.0273514819556996E-4</v>
      </c>
      <c r="CT93" s="162">
        <v>2.6732995474302362E-3</v>
      </c>
      <c r="CU93" s="162">
        <v>2.2914946724322915E-3</v>
      </c>
      <c r="CV93" s="162">
        <v>1.8522004451838995E-3</v>
      </c>
      <c r="CW93" s="162">
        <v>1.3697454067883032E-3</v>
      </c>
      <c r="CX93" s="162">
        <v>1.4953097479132547E-4</v>
      </c>
      <c r="CY93" s="162">
        <v>1.2778561848904499E-3</v>
      </c>
      <c r="CZ93" s="162">
        <v>1.0955393114176928E-3</v>
      </c>
      <c r="DA93" s="162">
        <v>1.6061256928738754E-3</v>
      </c>
      <c r="DB93" s="162">
        <v>1.3522685779510004E-3</v>
      </c>
      <c r="DC93" s="162">
        <v>1.4474725492614313E-3</v>
      </c>
      <c r="DD93" s="162">
        <v>3.3134514799952884E-4</v>
      </c>
      <c r="DE93" s="162">
        <v>2.6733834393344899E-4</v>
      </c>
      <c r="DF93" s="162">
        <v>5.2767164424166756E-4</v>
      </c>
      <c r="DG93" s="162">
        <v>0.40260969116622852</v>
      </c>
      <c r="DH93" s="162">
        <v>1.5518915075686117</v>
      </c>
      <c r="DI93" s="162">
        <v>1.4116983045211935</v>
      </c>
    </row>
    <row r="94" spans="2:113" s="155" customFormat="1" ht="16.5" customHeight="1">
      <c r="B94" s="143" t="s">
        <v>1805</v>
      </c>
      <c r="C94" s="143" t="s">
        <v>1251</v>
      </c>
      <c r="D94" s="162">
        <v>4.7838002266633026E-5</v>
      </c>
      <c r="E94" s="162">
        <v>2.5967534481626527E-5</v>
      </c>
      <c r="F94" s="162">
        <v>3.667248036426865E-5</v>
      </c>
      <c r="G94" s="162">
        <v>2.275101374436253E-5</v>
      </c>
      <c r="H94" s="162">
        <v>2.1181780304094335E-5</v>
      </c>
      <c r="I94" s="162">
        <v>0</v>
      </c>
      <c r="J94" s="162">
        <v>0</v>
      </c>
      <c r="K94" s="162">
        <v>1.2666434299168623E-4</v>
      </c>
      <c r="L94" s="162">
        <v>5.3203303189555925E-5</v>
      </c>
      <c r="M94" s="162">
        <v>1.7803622033307735E-4</v>
      </c>
      <c r="N94" s="162">
        <v>2.7989387499628697E-5</v>
      </c>
      <c r="O94" s="162">
        <v>0</v>
      </c>
      <c r="P94" s="162">
        <v>1.2639184988030615E-5</v>
      </c>
      <c r="Q94" s="162">
        <v>1.496020607710007E-5</v>
      </c>
      <c r="R94" s="162">
        <v>3.6522853457081801E-5</v>
      </c>
      <c r="S94" s="162">
        <v>2.4143240224011445E-5</v>
      </c>
      <c r="T94" s="162">
        <v>0</v>
      </c>
      <c r="U94" s="162">
        <v>2.35122911449868E-5</v>
      </c>
      <c r="V94" s="162">
        <v>1.4859643689094293E-5</v>
      </c>
      <c r="W94" s="162">
        <v>0</v>
      </c>
      <c r="X94" s="162">
        <v>0</v>
      </c>
      <c r="Y94" s="162">
        <v>0</v>
      </c>
      <c r="Z94" s="162">
        <v>0</v>
      </c>
      <c r="AA94" s="162">
        <v>0</v>
      </c>
      <c r="AB94" s="162">
        <v>0</v>
      </c>
      <c r="AC94" s="162">
        <v>0</v>
      </c>
      <c r="AD94" s="162">
        <v>0</v>
      </c>
      <c r="AE94" s="162">
        <v>0</v>
      </c>
      <c r="AF94" s="162">
        <v>3.3937767579453385E-5</v>
      </c>
      <c r="AG94" s="162">
        <v>1.2006911947130133E-5</v>
      </c>
      <c r="AH94" s="162">
        <v>0</v>
      </c>
      <c r="AI94" s="162">
        <v>0</v>
      </c>
      <c r="AJ94" s="162">
        <v>0</v>
      </c>
      <c r="AK94" s="162">
        <v>4.9693048180692814E-5</v>
      </c>
      <c r="AL94" s="162">
        <v>0</v>
      </c>
      <c r="AM94" s="162">
        <v>3.0171363852931308E-5</v>
      </c>
      <c r="AN94" s="162">
        <v>1.6669636176778177E-5</v>
      </c>
      <c r="AO94" s="162">
        <v>0</v>
      </c>
      <c r="AP94" s="162">
        <v>0</v>
      </c>
      <c r="AQ94" s="162">
        <v>0</v>
      </c>
      <c r="AR94" s="162">
        <v>0</v>
      </c>
      <c r="AS94" s="162">
        <v>0</v>
      </c>
      <c r="AT94" s="162">
        <v>2.2541820218336975E-5</v>
      </c>
      <c r="AU94" s="162">
        <v>0</v>
      </c>
      <c r="AV94" s="162">
        <v>0</v>
      </c>
      <c r="AW94" s="162">
        <v>1.5625465220959439E-5</v>
      </c>
      <c r="AX94" s="162">
        <v>0</v>
      </c>
      <c r="AY94" s="162">
        <v>0</v>
      </c>
      <c r="AZ94" s="162">
        <v>0</v>
      </c>
      <c r="BA94" s="162">
        <v>0</v>
      </c>
      <c r="BB94" s="162">
        <v>0</v>
      </c>
      <c r="BC94" s="162">
        <v>0</v>
      </c>
      <c r="BD94" s="162">
        <v>3.1134034873905442E-6</v>
      </c>
      <c r="BE94" s="162">
        <v>0</v>
      </c>
      <c r="BF94" s="162">
        <v>0</v>
      </c>
      <c r="BG94" s="162">
        <v>0</v>
      </c>
      <c r="BH94" s="162">
        <v>9.7547935751054144E-6</v>
      </c>
      <c r="BI94" s="162">
        <v>0</v>
      </c>
      <c r="BJ94" s="162">
        <v>4.2849331875016654E-5</v>
      </c>
      <c r="BK94" s="162">
        <v>7.1733647255161766E-5</v>
      </c>
      <c r="BL94" s="162">
        <v>5.0779272529648332E-4</v>
      </c>
      <c r="BM94" s="162">
        <v>3.4282471079417372E-5</v>
      </c>
      <c r="BN94" s="162">
        <v>4.4323312061169856E-5</v>
      </c>
      <c r="BO94" s="162">
        <v>9.0278649695318004E-5</v>
      </c>
      <c r="BP94" s="162">
        <v>1.6410090068182889E-5</v>
      </c>
      <c r="BQ94" s="162">
        <v>0</v>
      </c>
      <c r="BR94" s="162">
        <v>2.7904520021728565E-5</v>
      </c>
      <c r="BS94" s="162">
        <v>1.4221364117667768E-5</v>
      </c>
      <c r="BT94" s="162">
        <v>3.181204275916282E-4</v>
      </c>
      <c r="BU94" s="162">
        <v>5.6236212309598908E-4</v>
      </c>
      <c r="BV94" s="162">
        <v>1.5729711041032532E-5</v>
      </c>
      <c r="BW94" s="162">
        <v>6.6733937801872741E-4</v>
      </c>
      <c r="BX94" s="162">
        <v>2.166174321932566E-5</v>
      </c>
      <c r="BY94" s="162">
        <v>4.5749997677803934E-6</v>
      </c>
      <c r="BZ94" s="162">
        <v>2.425820600198529E-5</v>
      </c>
      <c r="CA94" s="162">
        <v>3.5987939652615362E-4</v>
      </c>
      <c r="CB94" s="162">
        <v>4.6473477239820048E-4</v>
      </c>
      <c r="CC94" s="162">
        <v>1.3968215744031212E-5</v>
      </c>
      <c r="CD94" s="162">
        <v>4.5619767461145788E-4</v>
      </c>
      <c r="CE94" s="162">
        <v>0</v>
      </c>
      <c r="CF94" s="162">
        <v>0</v>
      </c>
      <c r="CG94" s="162">
        <v>9.2167263603380569E-6</v>
      </c>
      <c r="CH94" s="162">
        <v>1.4621334383062383E-5</v>
      </c>
      <c r="CI94" s="162">
        <v>7.3136277666252135E-6</v>
      </c>
      <c r="CJ94" s="162">
        <v>3.6269560212366412E-8</v>
      </c>
      <c r="CK94" s="162">
        <v>0</v>
      </c>
      <c r="CL94" s="162">
        <v>3.0145088587526974E-3</v>
      </c>
      <c r="CM94" s="162">
        <v>0</v>
      </c>
      <c r="CN94" s="162">
        <v>1.2764301171294899E-5</v>
      </c>
      <c r="CO94" s="162">
        <v>1.3787659843254334E-4</v>
      </c>
      <c r="CP94" s="162">
        <v>1.0000586681070072</v>
      </c>
      <c r="CQ94" s="162">
        <v>1.5294911467230887E-5</v>
      </c>
      <c r="CR94" s="162">
        <v>1.157271133600166E-5</v>
      </c>
      <c r="CS94" s="162">
        <v>1.5549373773498558E-5</v>
      </c>
      <c r="CT94" s="162">
        <v>1.8895259885869862E-5</v>
      </c>
      <c r="CU94" s="162">
        <v>2.0267126270202916E-5</v>
      </c>
      <c r="CV94" s="162">
        <v>4.1106799828289153E-5</v>
      </c>
      <c r="CW94" s="162">
        <v>1.9019042062706407E-4</v>
      </c>
      <c r="CX94" s="162">
        <v>1.5582468610795324E-5</v>
      </c>
      <c r="CY94" s="162">
        <v>1.6887258832471764E-4</v>
      </c>
      <c r="CZ94" s="162">
        <v>4.8292697100294271E-4</v>
      </c>
      <c r="DA94" s="162">
        <v>5.007985177324074E-4</v>
      </c>
      <c r="DB94" s="162">
        <v>3.782313613342927E-4</v>
      </c>
      <c r="DC94" s="162">
        <v>1.6140005775327525E-3</v>
      </c>
      <c r="DD94" s="162">
        <v>3.0970733269617112E-4</v>
      </c>
      <c r="DE94" s="162">
        <v>8.6061903404440485E-4</v>
      </c>
      <c r="DF94" s="162">
        <v>5.2461020559174898E-5</v>
      </c>
      <c r="DG94" s="162">
        <v>7.5710820713348131E-4</v>
      </c>
      <c r="DH94" s="162">
        <v>1.0133272689600727</v>
      </c>
      <c r="DI94" s="162">
        <v>0.92178633657016817</v>
      </c>
    </row>
    <row r="95" spans="2:113" s="155" customFormat="1" ht="16.5" customHeight="1">
      <c r="B95" s="143" t="s">
        <v>1806</v>
      </c>
      <c r="C95" s="143" t="s">
        <v>1267</v>
      </c>
      <c r="D95" s="162">
        <v>6.6876481113443755E-6</v>
      </c>
      <c r="E95" s="162">
        <v>5.1893637289102626E-6</v>
      </c>
      <c r="F95" s="162">
        <v>9.7086549143686038E-6</v>
      </c>
      <c r="G95" s="162">
        <v>6.6977565504083347E-7</v>
      </c>
      <c r="H95" s="162">
        <v>2.2071603828527777E-5</v>
      </c>
      <c r="I95" s="162">
        <v>0</v>
      </c>
      <c r="J95" s="162">
        <v>0</v>
      </c>
      <c r="K95" s="162">
        <v>9.4000742200551125E-7</v>
      </c>
      <c r="L95" s="162">
        <v>3.296855027724276E-3</v>
      </c>
      <c r="M95" s="162">
        <v>3.5838181688070691E-4</v>
      </c>
      <c r="N95" s="162">
        <v>8.1233237552993657E-6</v>
      </c>
      <c r="O95" s="162">
        <v>0</v>
      </c>
      <c r="P95" s="162">
        <v>2.9004832058743886E-4</v>
      </c>
      <c r="Q95" s="162">
        <v>2.5587955687976019E-2</v>
      </c>
      <c r="R95" s="162">
        <v>3.5340707313526808E-6</v>
      </c>
      <c r="S95" s="162">
        <v>3.9157246031640593E-6</v>
      </c>
      <c r="T95" s="162">
        <v>0</v>
      </c>
      <c r="U95" s="162">
        <v>2.6708661996190481E-6</v>
      </c>
      <c r="V95" s="162">
        <v>1.5412272158051517E-6</v>
      </c>
      <c r="W95" s="162">
        <v>0</v>
      </c>
      <c r="X95" s="162">
        <v>0</v>
      </c>
      <c r="Y95" s="162">
        <v>0</v>
      </c>
      <c r="Z95" s="162">
        <v>0</v>
      </c>
      <c r="AA95" s="162">
        <v>0</v>
      </c>
      <c r="AB95" s="162">
        <v>0</v>
      </c>
      <c r="AC95" s="162">
        <v>0</v>
      </c>
      <c r="AD95" s="162">
        <v>0</v>
      </c>
      <c r="AE95" s="162">
        <v>0</v>
      </c>
      <c r="AF95" s="162">
        <v>9.0951125588481093E-7</v>
      </c>
      <c r="AG95" s="162">
        <v>1.2144657062165138E-6</v>
      </c>
      <c r="AH95" s="162">
        <v>0</v>
      </c>
      <c r="AI95" s="162">
        <v>0</v>
      </c>
      <c r="AJ95" s="162">
        <v>0</v>
      </c>
      <c r="AK95" s="162">
        <v>2.8765277154723633E-6</v>
      </c>
      <c r="AL95" s="162">
        <v>0</v>
      </c>
      <c r="AM95" s="162">
        <v>4.0667084151168703E-6</v>
      </c>
      <c r="AN95" s="162">
        <v>5.3080879341303041E-7</v>
      </c>
      <c r="AO95" s="162">
        <v>0</v>
      </c>
      <c r="AP95" s="162">
        <v>0</v>
      </c>
      <c r="AQ95" s="162">
        <v>0</v>
      </c>
      <c r="AR95" s="162">
        <v>0</v>
      </c>
      <c r="AS95" s="162">
        <v>0</v>
      </c>
      <c r="AT95" s="162">
        <v>4.011191637493599E-6</v>
      </c>
      <c r="AU95" s="162">
        <v>0</v>
      </c>
      <c r="AV95" s="162">
        <v>0</v>
      </c>
      <c r="AW95" s="162">
        <v>2.6767350435683255E-6</v>
      </c>
      <c r="AX95" s="162">
        <v>0</v>
      </c>
      <c r="AY95" s="162">
        <v>0</v>
      </c>
      <c r="AZ95" s="162">
        <v>0</v>
      </c>
      <c r="BA95" s="162">
        <v>0</v>
      </c>
      <c r="BB95" s="162">
        <v>0</v>
      </c>
      <c r="BC95" s="162">
        <v>0</v>
      </c>
      <c r="BD95" s="162">
        <v>2.7878623455454613E-2</v>
      </c>
      <c r="BE95" s="162">
        <v>0</v>
      </c>
      <c r="BF95" s="162">
        <v>0</v>
      </c>
      <c r="BG95" s="162">
        <v>0</v>
      </c>
      <c r="BH95" s="162">
        <v>3.165304964549401E-6</v>
      </c>
      <c r="BI95" s="162">
        <v>0</v>
      </c>
      <c r="BJ95" s="162">
        <v>3.6890299891405456E-6</v>
      </c>
      <c r="BK95" s="162">
        <v>1.3184484249221381E-6</v>
      </c>
      <c r="BL95" s="162">
        <v>7.3951957058905092E-5</v>
      </c>
      <c r="BM95" s="162">
        <v>5.1653458558938911E-6</v>
      </c>
      <c r="BN95" s="162">
        <v>5.0977372997647422E-6</v>
      </c>
      <c r="BO95" s="162">
        <v>2.980304140097081E-4</v>
      </c>
      <c r="BP95" s="162">
        <v>1.8780369045017564E-6</v>
      </c>
      <c r="BQ95" s="162">
        <v>0</v>
      </c>
      <c r="BR95" s="162">
        <v>2.9825781708366947E-6</v>
      </c>
      <c r="BS95" s="162">
        <v>8.6293649303660184E-7</v>
      </c>
      <c r="BT95" s="162">
        <v>6.9011311239988333E-6</v>
      </c>
      <c r="BU95" s="162">
        <v>9.0052800545545803E-6</v>
      </c>
      <c r="BV95" s="162">
        <v>1.9981131253695667E-4</v>
      </c>
      <c r="BW95" s="162">
        <v>9.9460851210154245E-6</v>
      </c>
      <c r="BX95" s="162">
        <v>8.7778507594522826E-6</v>
      </c>
      <c r="BY95" s="162">
        <v>1.2130839090182213E-5</v>
      </c>
      <c r="BZ95" s="162">
        <v>6.6913461065418825E-6</v>
      </c>
      <c r="CA95" s="162">
        <v>3.068010845526594E-6</v>
      </c>
      <c r="CB95" s="162">
        <v>2.6815609958714368E-6</v>
      </c>
      <c r="CC95" s="162">
        <v>3.4961351059509639E-6</v>
      </c>
      <c r="CD95" s="162">
        <v>9.5240741735247075E-6</v>
      </c>
      <c r="CE95" s="162">
        <v>0</v>
      </c>
      <c r="CF95" s="162">
        <v>0</v>
      </c>
      <c r="CG95" s="162">
        <v>2.0366369758912164E-6</v>
      </c>
      <c r="CH95" s="162">
        <v>3.0235761137557078E-6</v>
      </c>
      <c r="CI95" s="162">
        <v>2.043483623708484E-7</v>
      </c>
      <c r="CJ95" s="162">
        <v>4.1508347794470835E-9</v>
      </c>
      <c r="CK95" s="162">
        <v>0</v>
      </c>
      <c r="CL95" s="162">
        <v>3.9417664913300289E-3</v>
      </c>
      <c r="CM95" s="162">
        <v>0</v>
      </c>
      <c r="CN95" s="162">
        <v>3.4982469645634564E-6</v>
      </c>
      <c r="CO95" s="162">
        <v>9.3528666490958573E-6</v>
      </c>
      <c r="CP95" s="162">
        <v>4.2278482979288163E-6</v>
      </c>
      <c r="CQ95" s="162">
        <v>1.0068556525892034</v>
      </c>
      <c r="CR95" s="162">
        <v>4.5959133902260373E-3</v>
      </c>
      <c r="CS95" s="162">
        <v>9.440515651469852E-4</v>
      </c>
      <c r="CT95" s="162">
        <v>1.1937020933975442E-5</v>
      </c>
      <c r="CU95" s="162">
        <v>1.0367723900644861E-5</v>
      </c>
      <c r="CV95" s="162">
        <v>1.3351595138542253E-5</v>
      </c>
      <c r="CW95" s="162">
        <v>4.2937112699119377E-5</v>
      </c>
      <c r="CX95" s="162">
        <v>2.9414982909500377E-6</v>
      </c>
      <c r="CY95" s="162">
        <v>2.5287559874549409E-6</v>
      </c>
      <c r="CZ95" s="162">
        <v>2.266956283119463E-6</v>
      </c>
      <c r="DA95" s="162">
        <v>1.4732165190788241E-5</v>
      </c>
      <c r="DB95" s="162">
        <v>1.7705511776065554E-5</v>
      </c>
      <c r="DC95" s="162">
        <v>3.6392484434128103E-6</v>
      </c>
      <c r="DD95" s="162">
        <v>4.8236542344006033E-6</v>
      </c>
      <c r="DE95" s="162">
        <v>2.911196380200935E-6</v>
      </c>
      <c r="DF95" s="162">
        <v>1.91545177853096E-6</v>
      </c>
      <c r="DG95" s="162">
        <v>1.8730533459269366E-4</v>
      </c>
      <c r="DH95" s="162">
        <v>1.0748404728741754</v>
      </c>
      <c r="DI95" s="162">
        <v>0.97774262297788017</v>
      </c>
    </row>
    <row r="96" spans="2:113" s="155" customFormat="1" ht="16.5" customHeight="1">
      <c r="B96" s="143" t="s">
        <v>1807</v>
      </c>
      <c r="C96" s="143" t="s">
        <v>1885</v>
      </c>
      <c r="D96" s="162">
        <v>2.5806982863552398E-8</v>
      </c>
      <c r="E96" s="162">
        <v>1.4008605828497702E-8</v>
      </c>
      <c r="F96" s="162">
        <v>1.9783561760160718E-8</v>
      </c>
      <c r="G96" s="162">
        <v>1.2273401772856539E-8</v>
      </c>
      <c r="H96" s="162">
        <v>1.1426853451791686E-8</v>
      </c>
      <c r="I96" s="162">
        <v>0</v>
      </c>
      <c r="J96" s="162">
        <v>0</v>
      </c>
      <c r="K96" s="162">
        <v>6.8331125342363486E-8</v>
      </c>
      <c r="L96" s="162">
        <v>2.8701381091219419E-8</v>
      </c>
      <c r="M96" s="162">
        <v>9.6044514183906041E-8</v>
      </c>
      <c r="N96" s="162">
        <v>1.509932709017125E-8</v>
      </c>
      <c r="O96" s="162">
        <v>0</v>
      </c>
      <c r="P96" s="162">
        <v>6.8184124532910243E-9</v>
      </c>
      <c r="Q96" s="162">
        <v>8.070524762197754E-9</v>
      </c>
      <c r="R96" s="162">
        <v>1.9702843108738471E-8</v>
      </c>
      <c r="S96" s="162">
        <v>1.3024460830511713E-8</v>
      </c>
      <c r="T96" s="162">
        <v>0</v>
      </c>
      <c r="U96" s="162">
        <v>1.2684085160570319E-8</v>
      </c>
      <c r="V96" s="162">
        <v>8.0162747579956911E-9</v>
      </c>
      <c r="W96" s="162">
        <v>0</v>
      </c>
      <c r="X96" s="162">
        <v>0</v>
      </c>
      <c r="Y96" s="162">
        <v>0</v>
      </c>
      <c r="Z96" s="162">
        <v>0</v>
      </c>
      <c r="AA96" s="162">
        <v>0</v>
      </c>
      <c r="AB96" s="162">
        <v>0</v>
      </c>
      <c r="AC96" s="162">
        <v>0</v>
      </c>
      <c r="AD96" s="162">
        <v>0</v>
      </c>
      <c r="AE96" s="162">
        <v>0</v>
      </c>
      <c r="AF96" s="162">
        <v>1.8308276785234184E-8</v>
      </c>
      <c r="AG96" s="162">
        <v>6.4773225507349104E-9</v>
      </c>
      <c r="AH96" s="162">
        <v>0</v>
      </c>
      <c r="AI96" s="162">
        <v>0</v>
      </c>
      <c r="AJ96" s="162">
        <v>0</v>
      </c>
      <c r="AK96" s="162">
        <v>2.6807717339219153E-8</v>
      </c>
      <c r="AL96" s="162">
        <v>0</v>
      </c>
      <c r="AM96" s="162">
        <v>1.6276429470920822E-8</v>
      </c>
      <c r="AN96" s="162">
        <v>8.9927044352315413E-9</v>
      </c>
      <c r="AO96" s="162">
        <v>0</v>
      </c>
      <c r="AP96" s="162">
        <v>0</v>
      </c>
      <c r="AQ96" s="162">
        <v>0</v>
      </c>
      <c r="AR96" s="162">
        <v>0</v>
      </c>
      <c r="AS96" s="162">
        <v>0</v>
      </c>
      <c r="AT96" s="162">
        <v>1.2160548946954296E-8</v>
      </c>
      <c r="AU96" s="162">
        <v>0</v>
      </c>
      <c r="AV96" s="162">
        <v>0</v>
      </c>
      <c r="AW96" s="162">
        <v>8.4294095506910015E-9</v>
      </c>
      <c r="AX96" s="162">
        <v>0</v>
      </c>
      <c r="AY96" s="162">
        <v>0</v>
      </c>
      <c r="AZ96" s="162">
        <v>0</v>
      </c>
      <c r="BA96" s="162">
        <v>0</v>
      </c>
      <c r="BB96" s="162">
        <v>0</v>
      </c>
      <c r="BC96" s="162">
        <v>0</v>
      </c>
      <c r="BD96" s="162">
        <v>1.6795757899458616E-9</v>
      </c>
      <c r="BE96" s="162">
        <v>0</v>
      </c>
      <c r="BF96" s="162">
        <v>0</v>
      </c>
      <c r="BG96" s="162">
        <v>0</v>
      </c>
      <c r="BH96" s="162">
        <v>5.2623809252550294E-9</v>
      </c>
      <c r="BI96" s="162">
        <v>0</v>
      </c>
      <c r="BJ96" s="162">
        <v>2.3115764058243879E-8</v>
      </c>
      <c r="BK96" s="162">
        <v>3.8697874445842058E-8</v>
      </c>
      <c r="BL96" s="162">
        <v>2.739369860581189E-7</v>
      </c>
      <c r="BM96" s="162">
        <v>1.8494232654942019E-8</v>
      </c>
      <c r="BN96" s="162">
        <v>2.3910926473121788E-8</v>
      </c>
      <c r="BO96" s="162">
        <v>4.8702275497335494E-8</v>
      </c>
      <c r="BP96" s="162">
        <v>8.8526880955130231E-9</v>
      </c>
      <c r="BQ96" s="162">
        <v>0</v>
      </c>
      <c r="BR96" s="162">
        <v>1.5053543958684394E-8</v>
      </c>
      <c r="BS96" s="162">
        <v>7.6719445355472279E-9</v>
      </c>
      <c r="BT96" s="162">
        <v>1.7161520202379748E-7</v>
      </c>
      <c r="BU96" s="162">
        <v>3.0337532894787831E-7</v>
      </c>
      <c r="BV96" s="162">
        <v>8.4856466418058989E-9</v>
      </c>
      <c r="BW96" s="162">
        <v>3.6000700440443276E-7</v>
      </c>
      <c r="BX96" s="162">
        <v>1.1685777197383695E-8</v>
      </c>
      <c r="BY96" s="162">
        <v>2.4680575068707759E-9</v>
      </c>
      <c r="BZ96" s="162">
        <v>1.3086480976033873E-8</v>
      </c>
      <c r="CA96" s="162">
        <v>1.9414275218541021E-7</v>
      </c>
      <c r="CB96" s="162">
        <v>2.5070867801983182E-7</v>
      </c>
      <c r="CC96" s="162">
        <v>7.535379557269874E-9</v>
      </c>
      <c r="CD96" s="162">
        <v>2.4610320275230362E-7</v>
      </c>
      <c r="CE96" s="162">
        <v>0</v>
      </c>
      <c r="CF96" s="162">
        <v>0</v>
      </c>
      <c r="CG96" s="162">
        <v>4.9721118769460022E-9</v>
      </c>
      <c r="CH96" s="162">
        <v>7.8877149543752926E-9</v>
      </c>
      <c r="CI96" s="162">
        <v>3.9454546072327466E-9</v>
      </c>
      <c r="CJ96" s="162">
        <v>1.9566199977418096E-11</v>
      </c>
      <c r="CK96" s="162">
        <v>0</v>
      </c>
      <c r="CL96" s="162">
        <v>1.6262254854676486E-6</v>
      </c>
      <c r="CM96" s="162">
        <v>0</v>
      </c>
      <c r="CN96" s="162">
        <v>6.8859083988670481E-9</v>
      </c>
      <c r="CO96" s="162">
        <v>7.4379757607799741E-8</v>
      </c>
      <c r="CP96" s="162">
        <v>5.3949779856058062E-4</v>
      </c>
      <c r="CQ96" s="162">
        <v>8.2510869900955777E-9</v>
      </c>
      <c r="CR96" s="162">
        <v>1.0199255114261832</v>
      </c>
      <c r="CS96" s="162">
        <v>8.3883607905496199E-9</v>
      </c>
      <c r="CT96" s="162">
        <v>1.2812582618615456E-3</v>
      </c>
      <c r="CU96" s="162">
        <v>7.6635748898136371E-4</v>
      </c>
      <c r="CV96" s="162">
        <v>2.2175727005307537E-8</v>
      </c>
      <c r="CW96" s="162">
        <v>1.0260129381192747E-7</v>
      </c>
      <c r="CX96" s="162">
        <v>8.4062143349812925E-9</v>
      </c>
      <c r="CY96" s="162">
        <v>9.1101044912560942E-8</v>
      </c>
      <c r="CZ96" s="162">
        <v>2.6052275334484573E-7</v>
      </c>
      <c r="DA96" s="162">
        <v>2.7016384783750119E-7</v>
      </c>
      <c r="DB96" s="162">
        <v>2.0404301596892742E-7</v>
      </c>
      <c r="DC96" s="162">
        <v>8.7069867621131836E-7</v>
      </c>
      <c r="DD96" s="162">
        <v>1.6707662211850871E-7</v>
      </c>
      <c r="DE96" s="162">
        <v>4.6427483614052216E-7</v>
      </c>
      <c r="DF96" s="162">
        <v>2.8300944739061845E-8</v>
      </c>
      <c r="DG96" s="162">
        <v>4.0843424895643796E-7</v>
      </c>
      <c r="DH96" s="162">
        <v>1.0225197555667254</v>
      </c>
      <c r="DI96" s="162">
        <v>0.93014840163312917</v>
      </c>
    </row>
    <row r="97" spans="2:113" s="155" customFormat="1" ht="16.5" customHeight="1">
      <c r="B97" s="143" t="s">
        <v>1808</v>
      </c>
      <c r="C97" s="143" t="s">
        <v>1886</v>
      </c>
      <c r="D97" s="162">
        <v>4.2303239486865356E-4</v>
      </c>
      <c r="E97" s="162">
        <v>2.7253768364748112E-4</v>
      </c>
      <c r="F97" s="162">
        <v>4.4592859200008285E-3</v>
      </c>
      <c r="G97" s="162">
        <v>3.1349244878202623E-6</v>
      </c>
      <c r="H97" s="162">
        <v>8.2210560645947338E-6</v>
      </c>
      <c r="I97" s="162">
        <v>0</v>
      </c>
      <c r="J97" s="162">
        <v>0</v>
      </c>
      <c r="K97" s="162">
        <v>9.997375517512218E-6</v>
      </c>
      <c r="L97" s="162">
        <v>1.6748680506294964E-5</v>
      </c>
      <c r="M97" s="162">
        <v>1.4301109308059137E-4</v>
      </c>
      <c r="N97" s="162">
        <v>8.2949584063189775E-5</v>
      </c>
      <c r="O97" s="162">
        <v>0</v>
      </c>
      <c r="P97" s="162">
        <v>6.9555556971176093E-6</v>
      </c>
      <c r="Q97" s="162">
        <v>7.8472414980320072E-6</v>
      </c>
      <c r="R97" s="162">
        <v>4.4420643709765936E-5</v>
      </c>
      <c r="S97" s="162">
        <v>4.0324420018799791E-6</v>
      </c>
      <c r="T97" s="162">
        <v>0</v>
      </c>
      <c r="U97" s="162">
        <v>2.0859874675128609E-5</v>
      </c>
      <c r="V97" s="162">
        <v>7.8725284406420174E-6</v>
      </c>
      <c r="W97" s="162">
        <v>0</v>
      </c>
      <c r="X97" s="162">
        <v>0</v>
      </c>
      <c r="Y97" s="162">
        <v>0</v>
      </c>
      <c r="Z97" s="162">
        <v>0</v>
      </c>
      <c r="AA97" s="162">
        <v>0</v>
      </c>
      <c r="AB97" s="162">
        <v>0</v>
      </c>
      <c r="AC97" s="162">
        <v>0</v>
      </c>
      <c r="AD97" s="162">
        <v>0</v>
      </c>
      <c r="AE97" s="162">
        <v>0</v>
      </c>
      <c r="AF97" s="162">
        <v>5.2722868859617365E-6</v>
      </c>
      <c r="AG97" s="162">
        <v>2.2479298748679041E-6</v>
      </c>
      <c r="AH97" s="162">
        <v>0</v>
      </c>
      <c r="AI97" s="162">
        <v>0</v>
      </c>
      <c r="AJ97" s="162">
        <v>0</v>
      </c>
      <c r="AK97" s="162">
        <v>2.3164397941349808E-5</v>
      </c>
      <c r="AL97" s="162">
        <v>0</v>
      </c>
      <c r="AM97" s="162">
        <v>5.2847307356751054E-6</v>
      </c>
      <c r="AN97" s="162">
        <v>3.8525951683521773E-6</v>
      </c>
      <c r="AO97" s="162">
        <v>0</v>
      </c>
      <c r="AP97" s="162">
        <v>0</v>
      </c>
      <c r="AQ97" s="162">
        <v>0</v>
      </c>
      <c r="AR97" s="162">
        <v>0</v>
      </c>
      <c r="AS97" s="162">
        <v>0</v>
      </c>
      <c r="AT97" s="162">
        <v>4.1200278273843096E-6</v>
      </c>
      <c r="AU97" s="162">
        <v>0</v>
      </c>
      <c r="AV97" s="162">
        <v>0</v>
      </c>
      <c r="AW97" s="162">
        <v>3.1234196214016079E-6</v>
      </c>
      <c r="AX97" s="162">
        <v>0</v>
      </c>
      <c r="AY97" s="162">
        <v>0</v>
      </c>
      <c r="AZ97" s="162">
        <v>0</v>
      </c>
      <c r="BA97" s="162">
        <v>0</v>
      </c>
      <c r="BB97" s="162">
        <v>0</v>
      </c>
      <c r="BC97" s="162">
        <v>0</v>
      </c>
      <c r="BD97" s="162">
        <v>1.4179435733166732E-6</v>
      </c>
      <c r="BE97" s="162">
        <v>0</v>
      </c>
      <c r="BF97" s="162">
        <v>0</v>
      </c>
      <c r="BG97" s="162">
        <v>0</v>
      </c>
      <c r="BH97" s="162">
        <v>2.8166905881997924E-6</v>
      </c>
      <c r="BI97" s="162">
        <v>0</v>
      </c>
      <c r="BJ97" s="162">
        <v>1.2655345028281257E-5</v>
      </c>
      <c r="BK97" s="162">
        <v>9.2119041875249138E-6</v>
      </c>
      <c r="BL97" s="162">
        <v>1.6660128046895042E-4</v>
      </c>
      <c r="BM97" s="162">
        <v>9.3875674538537214E-5</v>
      </c>
      <c r="BN97" s="162">
        <v>1.0780870726409318E-4</v>
      </c>
      <c r="BO97" s="162">
        <v>1.4975914183624909E-4</v>
      </c>
      <c r="BP97" s="162">
        <v>3.7356983209027888E-6</v>
      </c>
      <c r="BQ97" s="162">
        <v>0</v>
      </c>
      <c r="BR97" s="162">
        <v>1.3068836647026159E-4</v>
      </c>
      <c r="BS97" s="162">
        <v>5.6027114710669143E-5</v>
      </c>
      <c r="BT97" s="162">
        <v>7.4117116037958005E-5</v>
      </c>
      <c r="BU97" s="162">
        <v>1.1677988207766925E-4</v>
      </c>
      <c r="BV97" s="162">
        <v>6.0901523995412204E-5</v>
      </c>
      <c r="BW97" s="162">
        <v>2.4970668148565533E-4</v>
      </c>
      <c r="BX97" s="162">
        <v>6.0850863191518739E-5</v>
      </c>
      <c r="BY97" s="162">
        <v>1.2147710503250038E-5</v>
      </c>
      <c r="BZ97" s="162">
        <v>9.2818480824416244E-5</v>
      </c>
      <c r="CA97" s="162">
        <v>3.8837096326182227E-5</v>
      </c>
      <c r="CB97" s="162">
        <v>2.3048365645716728E-5</v>
      </c>
      <c r="CC97" s="162">
        <v>4.5963882897799208E-6</v>
      </c>
      <c r="CD97" s="162">
        <v>9.7437539197151726E-5</v>
      </c>
      <c r="CE97" s="162">
        <v>0</v>
      </c>
      <c r="CF97" s="162">
        <v>0</v>
      </c>
      <c r="CG97" s="162">
        <v>9.2256797877027975E-7</v>
      </c>
      <c r="CH97" s="162">
        <v>1.7862189986218319E-5</v>
      </c>
      <c r="CI97" s="162">
        <v>1.0381870805459009E-6</v>
      </c>
      <c r="CJ97" s="162">
        <v>8.2566356809900797E-9</v>
      </c>
      <c r="CK97" s="162">
        <v>0</v>
      </c>
      <c r="CL97" s="162">
        <v>1.7436220043662973E-4</v>
      </c>
      <c r="CM97" s="162">
        <v>0</v>
      </c>
      <c r="CN97" s="162">
        <v>2.6139964875747643E-6</v>
      </c>
      <c r="CO97" s="162">
        <v>1.7596564913106933E-5</v>
      </c>
      <c r="CP97" s="162">
        <v>5.2978507211635841E-4</v>
      </c>
      <c r="CQ97" s="162">
        <v>4.11192595749476E-6</v>
      </c>
      <c r="CR97" s="162">
        <v>8.6758894752002119E-4</v>
      </c>
      <c r="CS97" s="162">
        <v>1.1372941545240347</v>
      </c>
      <c r="CT97" s="162">
        <v>2.4967921335819483E-3</v>
      </c>
      <c r="CU97" s="162">
        <v>1.4890729100152259E-3</v>
      </c>
      <c r="CV97" s="162">
        <v>3.2971413784293071E-5</v>
      </c>
      <c r="CW97" s="162">
        <v>2.3107123581659494E-5</v>
      </c>
      <c r="CX97" s="162">
        <v>3.3189579157931856E-6</v>
      </c>
      <c r="CY97" s="162">
        <v>1.9487524175273849E-5</v>
      </c>
      <c r="CZ97" s="162">
        <v>1.6749674000014554E-5</v>
      </c>
      <c r="DA97" s="162">
        <v>2.8678481032866062E-5</v>
      </c>
      <c r="DB97" s="162">
        <v>3.1673885312089132E-4</v>
      </c>
      <c r="DC97" s="162">
        <v>2.590946110812465E-5</v>
      </c>
      <c r="DD97" s="162">
        <v>7.9079200800981585E-6</v>
      </c>
      <c r="DE97" s="162">
        <v>6.7856585568047915E-6</v>
      </c>
      <c r="DF97" s="162">
        <v>9.6526087020402308E-6</v>
      </c>
      <c r="DG97" s="162">
        <v>5.7857529536395284E-3</v>
      </c>
      <c r="DH97" s="162">
        <v>1.156296782007318</v>
      </c>
      <c r="DI97" s="162">
        <v>1.0518404145663993</v>
      </c>
    </row>
    <row r="98" spans="2:113" s="155" customFormat="1" ht="16.5" customHeight="1">
      <c r="B98" s="143" t="s">
        <v>1809</v>
      </c>
      <c r="C98" s="143" t="s">
        <v>1887</v>
      </c>
      <c r="D98" s="162">
        <v>0</v>
      </c>
      <c r="E98" s="162">
        <v>0</v>
      </c>
      <c r="F98" s="162">
        <v>0</v>
      </c>
      <c r="G98" s="162">
        <v>0</v>
      </c>
      <c r="H98" s="162">
        <v>0</v>
      </c>
      <c r="I98" s="162">
        <v>0</v>
      </c>
      <c r="J98" s="162">
        <v>0</v>
      </c>
      <c r="K98" s="162">
        <v>0</v>
      </c>
      <c r="L98" s="162">
        <v>0</v>
      </c>
      <c r="M98" s="162">
        <v>0</v>
      </c>
      <c r="N98" s="162">
        <v>0</v>
      </c>
      <c r="O98" s="162">
        <v>0</v>
      </c>
      <c r="P98" s="162">
        <v>0</v>
      </c>
      <c r="Q98" s="162">
        <v>0</v>
      </c>
      <c r="R98" s="162">
        <v>0</v>
      </c>
      <c r="S98" s="162">
        <v>0</v>
      </c>
      <c r="T98" s="162">
        <v>0</v>
      </c>
      <c r="U98" s="162">
        <v>0</v>
      </c>
      <c r="V98" s="162">
        <v>0</v>
      </c>
      <c r="W98" s="162">
        <v>0</v>
      </c>
      <c r="X98" s="162">
        <v>0</v>
      </c>
      <c r="Y98" s="162">
        <v>0</v>
      </c>
      <c r="Z98" s="162">
        <v>0</v>
      </c>
      <c r="AA98" s="162">
        <v>0</v>
      </c>
      <c r="AB98" s="162">
        <v>0</v>
      </c>
      <c r="AC98" s="162">
        <v>0</v>
      </c>
      <c r="AD98" s="162">
        <v>0</v>
      </c>
      <c r="AE98" s="162">
        <v>0</v>
      </c>
      <c r="AF98" s="162">
        <v>0</v>
      </c>
      <c r="AG98" s="162">
        <v>0</v>
      </c>
      <c r="AH98" s="162">
        <v>0</v>
      </c>
      <c r="AI98" s="162">
        <v>0</v>
      </c>
      <c r="AJ98" s="162">
        <v>0</v>
      </c>
      <c r="AK98" s="162">
        <v>0</v>
      </c>
      <c r="AL98" s="162">
        <v>0</v>
      </c>
      <c r="AM98" s="162">
        <v>0</v>
      </c>
      <c r="AN98" s="162">
        <v>0</v>
      </c>
      <c r="AO98" s="162">
        <v>0</v>
      </c>
      <c r="AP98" s="162">
        <v>0</v>
      </c>
      <c r="AQ98" s="162">
        <v>0</v>
      </c>
      <c r="AR98" s="162">
        <v>0</v>
      </c>
      <c r="AS98" s="162">
        <v>0</v>
      </c>
      <c r="AT98" s="162">
        <v>0</v>
      </c>
      <c r="AU98" s="162">
        <v>0</v>
      </c>
      <c r="AV98" s="162">
        <v>0</v>
      </c>
      <c r="AW98" s="162">
        <v>0</v>
      </c>
      <c r="AX98" s="162">
        <v>0</v>
      </c>
      <c r="AY98" s="162">
        <v>0</v>
      </c>
      <c r="AZ98" s="162">
        <v>0</v>
      </c>
      <c r="BA98" s="162">
        <v>0</v>
      </c>
      <c r="BB98" s="162">
        <v>0</v>
      </c>
      <c r="BC98" s="162">
        <v>0</v>
      </c>
      <c r="BD98" s="162">
        <v>0</v>
      </c>
      <c r="BE98" s="162">
        <v>0</v>
      </c>
      <c r="BF98" s="162">
        <v>0</v>
      </c>
      <c r="BG98" s="162">
        <v>0</v>
      </c>
      <c r="BH98" s="162">
        <v>0</v>
      </c>
      <c r="BI98" s="162">
        <v>0</v>
      </c>
      <c r="BJ98" s="162">
        <v>0</v>
      </c>
      <c r="BK98" s="162">
        <v>0</v>
      </c>
      <c r="BL98" s="162">
        <v>0</v>
      </c>
      <c r="BM98" s="162">
        <v>0</v>
      </c>
      <c r="BN98" s="162">
        <v>0</v>
      </c>
      <c r="BO98" s="162">
        <v>0</v>
      </c>
      <c r="BP98" s="162">
        <v>0</v>
      </c>
      <c r="BQ98" s="162">
        <v>0</v>
      </c>
      <c r="BR98" s="162">
        <v>0</v>
      </c>
      <c r="BS98" s="162">
        <v>0</v>
      </c>
      <c r="BT98" s="162">
        <v>0</v>
      </c>
      <c r="BU98" s="162">
        <v>0</v>
      </c>
      <c r="BV98" s="162">
        <v>0</v>
      </c>
      <c r="BW98" s="162">
        <v>0</v>
      </c>
      <c r="BX98" s="162">
        <v>0</v>
      </c>
      <c r="BY98" s="162">
        <v>0</v>
      </c>
      <c r="BZ98" s="162">
        <v>0</v>
      </c>
      <c r="CA98" s="162">
        <v>0</v>
      </c>
      <c r="CB98" s="162">
        <v>0</v>
      </c>
      <c r="CC98" s="162">
        <v>0</v>
      </c>
      <c r="CD98" s="162">
        <v>0</v>
      </c>
      <c r="CE98" s="162">
        <v>0</v>
      </c>
      <c r="CF98" s="162">
        <v>0</v>
      </c>
      <c r="CG98" s="162">
        <v>0</v>
      </c>
      <c r="CH98" s="162">
        <v>0</v>
      </c>
      <c r="CI98" s="162">
        <v>0</v>
      </c>
      <c r="CJ98" s="162">
        <v>0</v>
      </c>
      <c r="CK98" s="162">
        <v>0</v>
      </c>
      <c r="CL98" s="162">
        <v>0</v>
      </c>
      <c r="CM98" s="162">
        <v>0</v>
      </c>
      <c r="CN98" s="162">
        <v>0</v>
      </c>
      <c r="CO98" s="162">
        <v>0</v>
      </c>
      <c r="CP98" s="162">
        <v>0</v>
      </c>
      <c r="CQ98" s="162">
        <v>0</v>
      </c>
      <c r="CR98" s="162">
        <v>0</v>
      </c>
      <c r="CS98" s="162">
        <v>0</v>
      </c>
      <c r="CT98" s="162">
        <v>1</v>
      </c>
      <c r="CU98" s="162">
        <v>0</v>
      </c>
      <c r="CV98" s="162">
        <v>0</v>
      </c>
      <c r="CW98" s="162">
        <v>0</v>
      </c>
      <c r="CX98" s="162">
        <v>0</v>
      </c>
      <c r="CY98" s="162">
        <v>0</v>
      </c>
      <c r="CZ98" s="162">
        <v>0</v>
      </c>
      <c r="DA98" s="162">
        <v>0</v>
      </c>
      <c r="DB98" s="162">
        <v>0</v>
      </c>
      <c r="DC98" s="162">
        <v>0</v>
      </c>
      <c r="DD98" s="162">
        <v>0</v>
      </c>
      <c r="DE98" s="162">
        <v>0</v>
      </c>
      <c r="DF98" s="162">
        <v>0</v>
      </c>
      <c r="DG98" s="162">
        <v>0</v>
      </c>
      <c r="DH98" s="162">
        <v>1</v>
      </c>
      <c r="DI98" s="162">
        <v>0.90966301293376972</v>
      </c>
    </row>
    <row r="99" spans="2:113" s="155" customFormat="1" ht="16.5" customHeight="1">
      <c r="B99" s="143" t="s">
        <v>1810</v>
      </c>
      <c r="C99" s="143" t="s">
        <v>1888</v>
      </c>
      <c r="D99" s="162">
        <v>0</v>
      </c>
      <c r="E99" s="162">
        <v>0</v>
      </c>
      <c r="F99" s="162">
        <v>0</v>
      </c>
      <c r="G99" s="162">
        <v>0</v>
      </c>
      <c r="H99" s="162">
        <v>0</v>
      </c>
      <c r="I99" s="162">
        <v>0</v>
      </c>
      <c r="J99" s="162">
        <v>0</v>
      </c>
      <c r="K99" s="162">
        <v>0</v>
      </c>
      <c r="L99" s="162">
        <v>0</v>
      </c>
      <c r="M99" s="162">
        <v>0</v>
      </c>
      <c r="N99" s="162">
        <v>0</v>
      </c>
      <c r="O99" s="162">
        <v>0</v>
      </c>
      <c r="P99" s="162">
        <v>0</v>
      </c>
      <c r="Q99" s="162">
        <v>0</v>
      </c>
      <c r="R99" s="162">
        <v>0</v>
      </c>
      <c r="S99" s="162">
        <v>0</v>
      </c>
      <c r="T99" s="162">
        <v>0</v>
      </c>
      <c r="U99" s="162">
        <v>0</v>
      </c>
      <c r="V99" s="162">
        <v>0</v>
      </c>
      <c r="W99" s="162">
        <v>0</v>
      </c>
      <c r="X99" s="162">
        <v>0</v>
      </c>
      <c r="Y99" s="162">
        <v>0</v>
      </c>
      <c r="Z99" s="162">
        <v>0</v>
      </c>
      <c r="AA99" s="162">
        <v>0</v>
      </c>
      <c r="AB99" s="162">
        <v>0</v>
      </c>
      <c r="AC99" s="162">
        <v>0</v>
      </c>
      <c r="AD99" s="162">
        <v>0</v>
      </c>
      <c r="AE99" s="162">
        <v>0</v>
      </c>
      <c r="AF99" s="162">
        <v>0</v>
      </c>
      <c r="AG99" s="162">
        <v>0</v>
      </c>
      <c r="AH99" s="162">
        <v>0</v>
      </c>
      <c r="AI99" s="162">
        <v>0</v>
      </c>
      <c r="AJ99" s="162">
        <v>0</v>
      </c>
      <c r="AK99" s="162">
        <v>0</v>
      </c>
      <c r="AL99" s="162">
        <v>0</v>
      </c>
      <c r="AM99" s="162">
        <v>0</v>
      </c>
      <c r="AN99" s="162">
        <v>0</v>
      </c>
      <c r="AO99" s="162">
        <v>0</v>
      </c>
      <c r="AP99" s="162">
        <v>0</v>
      </c>
      <c r="AQ99" s="162">
        <v>0</v>
      </c>
      <c r="AR99" s="162">
        <v>0</v>
      </c>
      <c r="AS99" s="162">
        <v>0</v>
      </c>
      <c r="AT99" s="162">
        <v>0</v>
      </c>
      <c r="AU99" s="162">
        <v>0</v>
      </c>
      <c r="AV99" s="162">
        <v>0</v>
      </c>
      <c r="AW99" s="162">
        <v>0</v>
      </c>
      <c r="AX99" s="162">
        <v>0</v>
      </c>
      <c r="AY99" s="162">
        <v>0</v>
      </c>
      <c r="AZ99" s="162">
        <v>0</v>
      </c>
      <c r="BA99" s="162">
        <v>0</v>
      </c>
      <c r="BB99" s="162">
        <v>0</v>
      </c>
      <c r="BC99" s="162">
        <v>0</v>
      </c>
      <c r="BD99" s="162">
        <v>0</v>
      </c>
      <c r="BE99" s="162">
        <v>0</v>
      </c>
      <c r="BF99" s="162">
        <v>0</v>
      </c>
      <c r="BG99" s="162">
        <v>0</v>
      </c>
      <c r="BH99" s="162">
        <v>0</v>
      </c>
      <c r="BI99" s="162">
        <v>0</v>
      </c>
      <c r="BJ99" s="162">
        <v>0</v>
      </c>
      <c r="BK99" s="162">
        <v>0</v>
      </c>
      <c r="BL99" s="162">
        <v>0</v>
      </c>
      <c r="BM99" s="162">
        <v>0</v>
      </c>
      <c r="BN99" s="162">
        <v>0</v>
      </c>
      <c r="BO99" s="162">
        <v>0</v>
      </c>
      <c r="BP99" s="162">
        <v>0</v>
      </c>
      <c r="BQ99" s="162">
        <v>0</v>
      </c>
      <c r="BR99" s="162">
        <v>0</v>
      </c>
      <c r="BS99" s="162">
        <v>0</v>
      </c>
      <c r="BT99" s="162">
        <v>0</v>
      </c>
      <c r="BU99" s="162">
        <v>0</v>
      </c>
      <c r="BV99" s="162">
        <v>0</v>
      </c>
      <c r="BW99" s="162">
        <v>0</v>
      </c>
      <c r="BX99" s="162">
        <v>0</v>
      </c>
      <c r="BY99" s="162">
        <v>0</v>
      </c>
      <c r="BZ99" s="162">
        <v>0</v>
      </c>
      <c r="CA99" s="162">
        <v>0</v>
      </c>
      <c r="CB99" s="162">
        <v>0</v>
      </c>
      <c r="CC99" s="162">
        <v>0</v>
      </c>
      <c r="CD99" s="162">
        <v>0</v>
      </c>
      <c r="CE99" s="162">
        <v>0</v>
      </c>
      <c r="CF99" s="162">
        <v>0</v>
      </c>
      <c r="CG99" s="162">
        <v>0</v>
      </c>
      <c r="CH99" s="162">
        <v>0</v>
      </c>
      <c r="CI99" s="162">
        <v>0</v>
      </c>
      <c r="CJ99" s="162">
        <v>0</v>
      </c>
      <c r="CK99" s="162">
        <v>0</v>
      </c>
      <c r="CL99" s="162">
        <v>0</v>
      </c>
      <c r="CM99" s="162">
        <v>0</v>
      </c>
      <c r="CN99" s="162">
        <v>0</v>
      </c>
      <c r="CO99" s="162">
        <v>0</v>
      </c>
      <c r="CP99" s="162">
        <v>0</v>
      </c>
      <c r="CQ99" s="162">
        <v>0</v>
      </c>
      <c r="CR99" s="162">
        <v>0</v>
      </c>
      <c r="CS99" s="162">
        <v>0</v>
      </c>
      <c r="CT99" s="162">
        <v>0</v>
      </c>
      <c r="CU99" s="162">
        <v>1</v>
      </c>
      <c r="CV99" s="162">
        <v>0</v>
      </c>
      <c r="CW99" s="162">
        <v>0</v>
      </c>
      <c r="CX99" s="162">
        <v>0</v>
      </c>
      <c r="CY99" s="162">
        <v>0</v>
      </c>
      <c r="CZ99" s="162">
        <v>0</v>
      </c>
      <c r="DA99" s="162">
        <v>0</v>
      </c>
      <c r="DB99" s="162">
        <v>0</v>
      </c>
      <c r="DC99" s="162">
        <v>0</v>
      </c>
      <c r="DD99" s="162">
        <v>0</v>
      </c>
      <c r="DE99" s="162">
        <v>0</v>
      </c>
      <c r="DF99" s="162">
        <v>0</v>
      </c>
      <c r="DG99" s="162">
        <v>0</v>
      </c>
      <c r="DH99" s="162">
        <v>1</v>
      </c>
      <c r="DI99" s="162">
        <v>0.90966301293376972</v>
      </c>
    </row>
    <row r="100" spans="2:113" s="155" customFormat="1" ht="16.5" customHeight="1">
      <c r="B100" s="143" t="s">
        <v>1811</v>
      </c>
      <c r="C100" s="143" t="s">
        <v>1662</v>
      </c>
      <c r="D100" s="162">
        <v>1.792125025815652E-4</v>
      </c>
      <c r="E100" s="162">
        <v>1.1989792624134956E-4</v>
      </c>
      <c r="F100" s="162">
        <v>8.8929191517773769E-4</v>
      </c>
      <c r="G100" s="162">
        <v>3.9920761278455792E-5</v>
      </c>
      <c r="H100" s="162">
        <v>1.3100071185879282E-2</v>
      </c>
      <c r="I100" s="162">
        <v>0</v>
      </c>
      <c r="J100" s="162">
        <v>0</v>
      </c>
      <c r="K100" s="162">
        <v>1.0595014246170736E-4</v>
      </c>
      <c r="L100" s="162">
        <v>5.7500264300365024E-4</v>
      </c>
      <c r="M100" s="162">
        <v>8.2391708600612721E-4</v>
      </c>
      <c r="N100" s="162">
        <v>1.43001428972266E-3</v>
      </c>
      <c r="O100" s="162">
        <v>0</v>
      </c>
      <c r="P100" s="162">
        <v>5.2531417385278203E-4</v>
      </c>
      <c r="Q100" s="162">
        <v>7.9510358668769313E-4</v>
      </c>
      <c r="R100" s="162">
        <v>5.6810344138054163E-4</v>
      </c>
      <c r="S100" s="162">
        <v>6.6609197756454098E-4</v>
      </c>
      <c r="T100" s="162">
        <v>0</v>
      </c>
      <c r="U100" s="162">
        <v>4.8918050872995075E-5</v>
      </c>
      <c r="V100" s="162">
        <v>4.4482742897586369E-4</v>
      </c>
      <c r="W100" s="162">
        <v>0</v>
      </c>
      <c r="X100" s="162">
        <v>0</v>
      </c>
      <c r="Y100" s="162">
        <v>0</v>
      </c>
      <c r="Z100" s="162">
        <v>0</v>
      </c>
      <c r="AA100" s="162">
        <v>0</v>
      </c>
      <c r="AB100" s="162">
        <v>0</v>
      </c>
      <c r="AC100" s="162">
        <v>0</v>
      </c>
      <c r="AD100" s="162">
        <v>0</v>
      </c>
      <c r="AE100" s="162">
        <v>0</v>
      </c>
      <c r="AF100" s="162">
        <v>1.0638160263613302E-3</v>
      </c>
      <c r="AG100" s="162">
        <v>4.6165315893507037E-4</v>
      </c>
      <c r="AH100" s="162">
        <v>0</v>
      </c>
      <c r="AI100" s="162">
        <v>0</v>
      </c>
      <c r="AJ100" s="162">
        <v>0</v>
      </c>
      <c r="AK100" s="162">
        <v>1.15300648634539E-3</v>
      </c>
      <c r="AL100" s="162">
        <v>0</v>
      </c>
      <c r="AM100" s="162">
        <v>8.7299961693975369E-5</v>
      </c>
      <c r="AN100" s="162">
        <v>4.7527333898476143E-5</v>
      </c>
      <c r="AO100" s="162">
        <v>0</v>
      </c>
      <c r="AP100" s="162">
        <v>0</v>
      </c>
      <c r="AQ100" s="162">
        <v>0</v>
      </c>
      <c r="AR100" s="162">
        <v>0</v>
      </c>
      <c r="AS100" s="162">
        <v>0</v>
      </c>
      <c r="AT100" s="162">
        <v>1.1634131558503453E-3</v>
      </c>
      <c r="AU100" s="162">
        <v>0</v>
      </c>
      <c r="AV100" s="162">
        <v>0</v>
      </c>
      <c r="AW100" s="162">
        <v>7.977560556013002E-4</v>
      </c>
      <c r="AX100" s="162">
        <v>0</v>
      </c>
      <c r="AY100" s="162">
        <v>0</v>
      </c>
      <c r="AZ100" s="162">
        <v>0</v>
      </c>
      <c r="BA100" s="162">
        <v>0</v>
      </c>
      <c r="BB100" s="162">
        <v>0</v>
      </c>
      <c r="BC100" s="162">
        <v>0</v>
      </c>
      <c r="BD100" s="162">
        <v>3.7812827701108807E-5</v>
      </c>
      <c r="BE100" s="162">
        <v>0</v>
      </c>
      <c r="BF100" s="162">
        <v>0</v>
      </c>
      <c r="BG100" s="162">
        <v>0</v>
      </c>
      <c r="BH100" s="162">
        <v>3.8307415544979765E-5</v>
      </c>
      <c r="BI100" s="162">
        <v>0</v>
      </c>
      <c r="BJ100" s="162">
        <v>1.2319024965534288E-3</v>
      </c>
      <c r="BK100" s="162">
        <v>1.1455770019624E-4</v>
      </c>
      <c r="BL100" s="162">
        <v>1.6877703848770478E-4</v>
      </c>
      <c r="BM100" s="162">
        <v>1.125733831554303E-4</v>
      </c>
      <c r="BN100" s="162">
        <v>1.8125807002457065E-4</v>
      </c>
      <c r="BO100" s="162">
        <v>1.7838955632139779E-4</v>
      </c>
      <c r="BP100" s="162">
        <v>4.6435162836406243E-5</v>
      </c>
      <c r="BQ100" s="162">
        <v>0</v>
      </c>
      <c r="BR100" s="162">
        <v>1.1579506412095923E-4</v>
      </c>
      <c r="BS100" s="162">
        <v>4.5263547900383846E-5</v>
      </c>
      <c r="BT100" s="162">
        <v>1.4874509841945598E-4</v>
      </c>
      <c r="BU100" s="162">
        <v>1.4136532185861392E-3</v>
      </c>
      <c r="BV100" s="162">
        <v>1.6974080380991008E-3</v>
      </c>
      <c r="BW100" s="162">
        <v>2.6828578903593915E-3</v>
      </c>
      <c r="BX100" s="162">
        <v>9.976137866648672E-4</v>
      </c>
      <c r="BY100" s="162">
        <v>2.0501463227379544E-4</v>
      </c>
      <c r="BZ100" s="162">
        <v>1.2318664580460942E-4</v>
      </c>
      <c r="CA100" s="162">
        <v>5.0777672281423342E-4</v>
      </c>
      <c r="CB100" s="162">
        <v>2.881804276575736E-4</v>
      </c>
      <c r="CC100" s="162">
        <v>6.1939553283359443E-4</v>
      </c>
      <c r="CD100" s="162">
        <v>2.0160484204977992E-3</v>
      </c>
      <c r="CE100" s="162">
        <v>0</v>
      </c>
      <c r="CF100" s="162">
        <v>0</v>
      </c>
      <c r="CG100" s="162">
        <v>3.9841394517965375E-5</v>
      </c>
      <c r="CH100" s="162">
        <v>1.1883133159414948E-3</v>
      </c>
      <c r="CI100" s="162">
        <v>1.1290727344312189E-5</v>
      </c>
      <c r="CJ100" s="162">
        <v>1.0263093788446015E-7</v>
      </c>
      <c r="CK100" s="162">
        <v>0</v>
      </c>
      <c r="CL100" s="162">
        <v>1.6910107023301795E-4</v>
      </c>
      <c r="CM100" s="162">
        <v>0</v>
      </c>
      <c r="CN100" s="162">
        <v>1.2767885704699242E-3</v>
      </c>
      <c r="CO100" s="162">
        <v>8.7785747912198225E-5</v>
      </c>
      <c r="CP100" s="162">
        <v>3.2113014141181556E-4</v>
      </c>
      <c r="CQ100" s="162">
        <v>6.7914186863294627E-5</v>
      </c>
      <c r="CR100" s="162">
        <v>1.1648157020636743E-4</v>
      </c>
      <c r="CS100" s="162">
        <v>6.6812688903163949E-5</v>
      </c>
      <c r="CT100" s="162">
        <v>3.4136460159266157E-4</v>
      </c>
      <c r="CU100" s="162">
        <v>1.1948326808583323E-4</v>
      </c>
      <c r="CV100" s="162">
        <v>1.0001811348201428</v>
      </c>
      <c r="CW100" s="162">
        <v>1.2468242179155299E-3</v>
      </c>
      <c r="CX100" s="162">
        <v>7.0617827036441127E-5</v>
      </c>
      <c r="CY100" s="162">
        <v>3.5560434179343544E-4</v>
      </c>
      <c r="CZ100" s="162">
        <v>2.6827251104201487E-3</v>
      </c>
      <c r="DA100" s="162">
        <v>1.9486842153915538E-3</v>
      </c>
      <c r="DB100" s="162">
        <v>6.2804625230689906E-4</v>
      </c>
      <c r="DC100" s="162">
        <v>1.3971905889407091E-3</v>
      </c>
      <c r="DD100" s="162">
        <v>1.2181977388466285E-3</v>
      </c>
      <c r="DE100" s="162">
        <v>3.3606963432270677E-3</v>
      </c>
      <c r="DF100" s="162">
        <v>9.969736349430214E-5</v>
      </c>
      <c r="DG100" s="162">
        <v>3.3770757239766128E-3</v>
      </c>
      <c r="DH100" s="162">
        <v>1.0584299664251382</v>
      </c>
      <c r="DI100" s="162">
        <v>0.96281459223767996</v>
      </c>
    </row>
    <row r="101" spans="2:113" s="155" customFormat="1" ht="16.5" customHeight="1">
      <c r="B101" s="143" t="s">
        <v>1812</v>
      </c>
      <c r="C101" s="143" t="s">
        <v>1327</v>
      </c>
      <c r="D101" s="162">
        <v>2.0643399010837446E-3</v>
      </c>
      <c r="E101" s="162">
        <v>2.1210430971760771E-3</v>
      </c>
      <c r="F101" s="162">
        <v>2.9593285208310972E-3</v>
      </c>
      <c r="G101" s="162">
        <v>1.0589090087124442E-2</v>
      </c>
      <c r="H101" s="162">
        <v>6.8980402372971169E-4</v>
      </c>
      <c r="I101" s="162">
        <v>0</v>
      </c>
      <c r="J101" s="162">
        <v>0</v>
      </c>
      <c r="K101" s="162">
        <v>5.8500291466868351E-3</v>
      </c>
      <c r="L101" s="162">
        <v>6.3947477622676972E-4</v>
      </c>
      <c r="M101" s="162">
        <v>5.6853190278185475E-4</v>
      </c>
      <c r="N101" s="162">
        <v>1.0836150457296471E-3</v>
      </c>
      <c r="O101" s="162">
        <v>0</v>
      </c>
      <c r="P101" s="162">
        <v>7.4961361952457215E-4</v>
      </c>
      <c r="Q101" s="162">
        <v>9.679135284743791E-4</v>
      </c>
      <c r="R101" s="162">
        <v>3.5635718187166376E-3</v>
      </c>
      <c r="S101" s="162">
        <v>2.2036623819288509E-3</v>
      </c>
      <c r="T101" s="162">
        <v>0</v>
      </c>
      <c r="U101" s="162">
        <v>1.2207334244765226E-3</v>
      </c>
      <c r="V101" s="162">
        <v>1.5309361252947465E-3</v>
      </c>
      <c r="W101" s="162">
        <v>0</v>
      </c>
      <c r="X101" s="162">
        <v>0</v>
      </c>
      <c r="Y101" s="162">
        <v>0</v>
      </c>
      <c r="Z101" s="162">
        <v>0</v>
      </c>
      <c r="AA101" s="162">
        <v>0</v>
      </c>
      <c r="AB101" s="162">
        <v>0</v>
      </c>
      <c r="AC101" s="162">
        <v>0</v>
      </c>
      <c r="AD101" s="162">
        <v>0</v>
      </c>
      <c r="AE101" s="162">
        <v>0</v>
      </c>
      <c r="AF101" s="162">
        <v>2.809006706941744E-4</v>
      </c>
      <c r="AG101" s="162">
        <v>9.3316602966624692E-4</v>
      </c>
      <c r="AH101" s="162">
        <v>0</v>
      </c>
      <c r="AI101" s="162">
        <v>0</v>
      </c>
      <c r="AJ101" s="162">
        <v>0</v>
      </c>
      <c r="AK101" s="162">
        <v>1.8014775976024099E-3</v>
      </c>
      <c r="AL101" s="162">
        <v>0</v>
      </c>
      <c r="AM101" s="162">
        <v>3.8924935246061627E-3</v>
      </c>
      <c r="AN101" s="162">
        <v>1.8766301612422603E-4</v>
      </c>
      <c r="AO101" s="162">
        <v>0</v>
      </c>
      <c r="AP101" s="162">
        <v>0</v>
      </c>
      <c r="AQ101" s="162">
        <v>0</v>
      </c>
      <c r="AR101" s="162">
        <v>0</v>
      </c>
      <c r="AS101" s="162">
        <v>0</v>
      </c>
      <c r="AT101" s="162">
        <v>7.9815333873135158E-4</v>
      </c>
      <c r="AU101" s="162">
        <v>0</v>
      </c>
      <c r="AV101" s="162">
        <v>0</v>
      </c>
      <c r="AW101" s="162">
        <v>1.757237492480552E-3</v>
      </c>
      <c r="AX101" s="162">
        <v>0</v>
      </c>
      <c r="AY101" s="162">
        <v>0</v>
      </c>
      <c r="AZ101" s="162">
        <v>0</v>
      </c>
      <c r="BA101" s="162">
        <v>0</v>
      </c>
      <c r="BB101" s="162">
        <v>0</v>
      </c>
      <c r="BC101" s="162">
        <v>0</v>
      </c>
      <c r="BD101" s="162">
        <v>8.9897109842178196E-5</v>
      </c>
      <c r="BE101" s="162">
        <v>0</v>
      </c>
      <c r="BF101" s="162">
        <v>0</v>
      </c>
      <c r="BG101" s="162">
        <v>0</v>
      </c>
      <c r="BH101" s="162">
        <v>9.5276268012481824E-4</v>
      </c>
      <c r="BI101" s="162">
        <v>0</v>
      </c>
      <c r="BJ101" s="162">
        <v>2.539326490738418E-3</v>
      </c>
      <c r="BK101" s="162">
        <v>3.8108490135660238E-4</v>
      </c>
      <c r="BL101" s="162">
        <v>3.0294652846331047E-3</v>
      </c>
      <c r="BM101" s="162">
        <v>3.0733645477765714E-3</v>
      </c>
      <c r="BN101" s="162">
        <v>5.6952901626007033E-3</v>
      </c>
      <c r="BO101" s="162">
        <v>8.9255903404095605E-3</v>
      </c>
      <c r="BP101" s="162">
        <v>7.6715469735505991E-4</v>
      </c>
      <c r="BQ101" s="162">
        <v>0</v>
      </c>
      <c r="BR101" s="162">
        <v>1.1011097826444647E-3</v>
      </c>
      <c r="BS101" s="162">
        <v>6.3881023784373404E-4</v>
      </c>
      <c r="BT101" s="162">
        <v>3.2997581065638036E-3</v>
      </c>
      <c r="BU101" s="162">
        <v>2.8156871606202427E-3</v>
      </c>
      <c r="BV101" s="162">
        <v>1.0292391968243452E-3</v>
      </c>
      <c r="BW101" s="162">
        <v>2.6004713003064321E-3</v>
      </c>
      <c r="BX101" s="162">
        <v>7.6916745005435919E-4</v>
      </c>
      <c r="BY101" s="162">
        <v>1.8637750816624568E-4</v>
      </c>
      <c r="BZ101" s="162">
        <v>5.1540641451649971E-3</v>
      </c>
      <c r="CA101" s="162">
        <v>1.5670723753107832E-3</v>
      </c>
      <c r="CB101" s="162">
        <v>2.2928055481970203E-2</v>
      </c>
      <c r="CC101" s="162">
        <v>2.5855118758360537E-4</v>
      </c>
      <c r="CD101" s="162">
        <v>2.4935876924659281E-3</v>
      </c>
      <c r="CE101" s="162">
        <v>0</v>
      </c>
      <c r="CF101" s="162">
        <v>0</v>
      </c>
      <c r="CG101" s="162">
        <v>3.9483428977137999E-5</v>
      </c>
      <c r="CH101" s="162">
        <v>2.9749416855177437E-3</v>
      </c>
      <c r="CI101" s="162">
        <v>5.7523299639046619E-4</v>
      </c>
      <c r="CJ101" s="162">
        <v>1.6955643370822825E-6</v>
      </c>
      <c r="CK101" s="162">
        <v>0</v>
      </c>
      <c r="CL101" s="162">
        <v>4.1012839158900945E-3</v>
      </c>
      <c r="CM101" s="162">
        <v>0</v>
      </c>
      <c r="CN101" s="162">
        <v>1.8924234061490517E-3</v>
      </c>
      <c r="CO101" s="162">
        <v>2.4090924652602082E-3</v>
      </c>
      <c r="CP101" s="162">
        <v>7.7998927131927025E-4</v>
      </c>
      <c r="CQ101" s="162">
        <v>2.5786285356102674E-4</v>
      </c>
      <c r="CR101" s="162">
        <v>2.7044382609628234E-3</v>
      </c>
      <c r="CS101" s="162">
        <v>3.820519816773553E-3</v>
      </c>
      <c r="CT101" s="162">
        <v>1.0022633989544207E-3</v>
      </c>
      <c r="CU101" s="162">
        <v>5.764933298492118E-3</v>
      </c>
      <c r="CV101" s="162">
        <v>1.0029946535534125E-3</v>
      </c>
      <c r="CW101" s="162">
        <v>1.0091936093992024</v>
      </c>
      <c r="CX101" s="162">
        <v>9.70296875448983E-4</v>
      </c>
      <c r="CY101" s="162">
        <v>2.8939359014651211E-3</v>
      </c>
      <c r="CZ101" s="162">
        <v>1.2586771560121237E-3</v>
      </c>
      <c r="DA101" s="162">
        <v>2.54593395124573E-3</v>
      </c>
      <c r="DB101" s="162">
        <v>1.360184724670874E-3</v>
      </c>
      <c r="DC101" s="162">
        <v>1.3041050216712612E-3</v>
      </c>
      <c r="DD101" s="162">
        <v>1.746310728513515E-3</v>
      </c>
      <c r="DE101" s="162">
        <v>1.6286664870145558E-3</v>
      </c>
      <c r="DF101" s="162">
        <v>3.1656576939904544E-4</v>
      </c>
      <c r="DG101" s="162">
        <v>2.8388486669500379E-3</v>
      </c>
      <c r="DH101" s="162">
        <v>1.1701329566077794</v>
      </c>
      <c r="DI101" s="162">
        <v>1.0644266708409327</v>
      </c>
    </row>
    <row r="102" spans="2:113" s="155" customFormat="1" ht="16.5" customHeight="1">
      <c r="B102" s="143" t="s">
        <v>1813</v>
      </c>
      <c r="C102" s="143" t="s">
        <v>1340</v>
      </c>
      <c r="D102" s="162">
        <v>8.0018809278367144E-5</v>
      </c>
      <c r="E102" s="162">
        <v>4.447113366605197E-5</v>
      </c>
      <c r="F102" s="162">
        <v>1.0223710238100273E-4</v>
      </c>
      <c r="G102" s="162">
        <v>5.7228057303721991E-5</v>
      </c>
      <c r="H102" s="162">
        <v>5.7426813163258668E-5</v>
      </c>
      <c r="I102" s="162">
        <v>0</v>
      </c>
      <c r="J102" s="162">
        <v>0</v>
      </c>
      <c r="K102" s="162">
        <v>8.6810795173497283E-5</v>
      </c>
      <c r="L102" s="162">
        <v>2.573448527956127E-3</v>
      </c>
      <c r="M102" s="162">
        <v>4.1985842795693248E-4</v>
      </c>
      <c r="N102" s="162">
        <v>1.7797656343580494E-3</v>
      </c>
      <c r="O102" s="162">
        <v>0</v>
      </c>
      <c r="P102" s="162">
        <v>7.5045824170463644E-5</v>
      </c>
      <c r="Q102" s="162">
        <v>1.0877076483686506E-4</v>
      </c>
      <c r="R102" s="162">
        <v>6.4524638244206964E-5</v>
      </c>
      <c r="S102" s="162">
        <v>5.8672561912687213E-4</v>
      </c>
      <c r="T102" s="162">
        <v>0</v>
      </c>
      <c r="U102" s="162">
        <v>3.2359179263684788E-5</v>
      </c>
      <c r="V102" s="162">
        <v>5.6128640669369229E-5</v>
      </c>
      <c r="W102" s="162">
        <v>0</v>
      </c>
      <c r="X102" s="162">
        <v>0</v>
      </c>
      <c r="Y102" s="162">
        <v>0</v>
      </c>
      <c r="Z102" s="162">
        <v>0</v>
      </c>
      <c r="AA102" s="162">
        <v>0</v>
      </c>
      <c r="AB102" s="162">
        <v>0</v>
      </c>
      <c r="AC102" s="162">
        <v>0</v>
      </c>
      <c r="AD102" s="162">
        <v>0</v>
      </c>
      <c r="AE102" s="162">
        <v>0</v>
      </c>
      <c r="AF102" s="162">
        <v>3.1943924416883023E-5</v>
      </c>
      <c r="AG102" s="162">
        <v>2.7432422383736146E-4</v>
      </c>
      <c r="AH102" s="162">
        <v>0</v>
      </c>
      <c r="AI102" s="162">
        <v>0</v>
      </c>
      <c r="AJ102" s="162">
        <v>0</v>
      </c>
      <c r="AK102" s="162">
        <v>1.2136108451245429E-4</v>
      </c>
      <c r="AL102" s="162">
        <v>0</v>
      </c>
      <c r="AM102" s="162">
        <v>5.7852470042239771E-5</v>
      </c>
      <c r="AN102" s="162">
        <v>2.6934758861488727E-5</v>
      </c>
      <c r="AO102" s="162">
        <v>0</v>
      </c>
      <c r="AP102" s="162">
        <v>0</v>
      </c>
      <c r="AQ102" s="162">
        <v>0</v>
      </c>
      <c r="AR102" s="162">
        <v>0</v>
      </c>
      <c r="AS102" s="162">
        <v>0</v>
      </c>
      <c r="AT102" s="162">
        <v>4.2962130889116331E-5</v>
      </c>
      <c r="AU102" s="162">
        <v>0</v>
      </c>
      <c r="AV102" s="162">
        <v>0</v>
      </c>
      <c r="AW102" s="162">
        <v>3.3322305079551964E-5</v>
      </c>
      <c r="AX102" s="162">
        <v>0</v>
      </c>
      <c r="AY102" s="162">
        <v>0</v>
      </c>
      <c r="AZ102" s="162">
        <v>0</v>
      </c>
      <c r="BA102" s="162">
        <v>0</v>
      </c>
      <c r="BB102" s="162">
        <v>0</v>
      </c>
      <c r="BC102" s="162">
        <v>0</v>
      </c>
      <c r="BD102" s="162">
        <v>2.3279429904887661E-5</v>
      </c>
      <c r="BE102" s="162">
        <v>0</v>
      </c>
      <c r="BF102" s="162">
        <v>0</v>
      </c>
      <c r="BG102" s="162">
        <v>0</v>
      </c>
      <c r="BH102" s="162">
        <v>2.159532279588122E-5</v>
      </c>
      <c r="BI102" s="162">
        <v>0</v>
      </c>
      <c r="BJ102" s="162">
        <v>2.6205093660429672E-4</v>
      </c>
      <c r="BK102" s="162">
        <v>5.7456189351967814E-5</v>
      </c>
      <c r="BL102" s="162">
        <v>1.4964389317397462E-4</v>
      </c>
      <c r="BM102" s="162">
        <v>6.479110128325496E-5</v>
      </c>
      <c r="BN102" s="162">
        <v>1.0536763322860049E-4</v>
      </c>
      <c r="BO102" s="162">
        <v>8.3964424632586537E-5</v>
      </c>
      <c r="BP102" s="162">
        <v>1.5418338079380335E-4</v>
      </c>
      <c r="BQ102" s="162">
        <v>0</v>
      </c>
      <c r="BR102" s="162">
        <v>3.0409818272204572E-5</v>
      </c>
      <c r="BS102" s="162">
        <v>7.8619925685525927E-5</v>
      </c>
      <c r="BT102" s="162">
        <v>5.9198650635967388E-4</v>
      </c>
      <c r="BU102" s="162">
        <v>2.0315729628196488E-3</v>
      </c>
      <c r="BV102" s="162">
        <v>6.326342020695838E-4</v>
      </c>
      <c r="BW102" s="162">
        <v>9.2954550245531319E-4</v>
      </c>
      <c r="BX102" s="162">
        <v>1.0782134436730327E-3</v>
      </c>
      <c r="BY102" s="162">
        <v>1.0299374615706038E-4</v>
      </c>
      <c r="BZ102" s="162">
        <v>3.2867415362564469E-3</v>
      </c>
      <c r="CA102" s="162">
        <v>2.3137569645825275E-4</v>
      </c>
      <c r="CB102" s="162">
        <v>2.4300589011171168E-4</v>
      </c>
      <c r="CC102" s="162">
        <v>2.7595594242200825E-4</v>
      </c>
      <c r="CD102" s="162">
        <v>1.8709467977661619E-4</v>
      </c>
      <c r="CE102" s="162">
        <v>0</v>
      </c>
      <c r="CF102" s="162">
        <v>0</v>
      </c>
      <c r="CG102" s="162">
        <v>9.7405013534306996E-6</v>
      </c>
      <c r="CH102" s="162">
        <v>1.2355754048656742E-3</v>
      </c>
      <c r="CI102" s="162">
        <v>9.6269428866450944E-6</v>
      </c>
      <c r="CJ102" s="162">
        <v>3.407759122717781E-7</v>
      </c>
      <c r="CK102" s="162">
        <v>0</v>
      </c>
      <c r="CL102" s="162">
        <v>7.367897527268372E-4</v>
      </c>
      <c r="CM102" s="162">
        <v>0</v>
      </c>
      <c r="CN102" s="162">
        <v>4.0162222421932793E-5</v>
      </c>
      <c r="CO102" s="162">
        <v>5.6604676784038786E-5</v>
      </c>
      <c r="CP102" s="162">
        <v>9.7282128571608134E-5</v>
      </c>
      <c r="CQ102" s="162">
        <v>6.8961537720859355E-5</v>
      </c>
      <c r="CR102" s="162">
        <v>5.0799330187466893E-5</v>
      </c>
      <c r="CS102" s="162">
        <v>1.5003686922660027E-5</v>
      </c>
      <c r="CT102" s="162">
        <v>1.0298595850774405E-4</v>
      </c>
      <c r="CU102" s="162">
        <v>9.4073216776730903E-5</v>
      </c>
      <c r="CV102" s="162">
        <v>4.6671873742511199E-4</v>
      </c>
      <c r="CW102" s="162">
        <v>5.6107541935003849E-4</v>
      </c>
      <c r="CX102" s="162">
        <v>1.0000373945259708</v>
      </c>
      <c r="CY102" s="162">
        <v>2.954629507037376E-4</v>
      </c>
      <c r="CZ102" s="162">
        <v>2.5198504691882509E-4</v>
      </c>
      <c r="DA102" s="162">
        <v>5.9775930605205762E-4</v>
      </c>
      <c r="DB102" s="162">
        <v>1.9698184673818067E-4</v>
      </c>
      <c r="DC102" s="162">
        <v>4.9696732404258786E-4</v>
      </c>
      <c r="DD102" s="162">
        <v>1.6188683258521472E-3</v>
      </c>
      <c r="DE102" s="162">
        <v>1.9788142450320682E-3</v>
      </c>
      <c r="DF102" s="162">
        <v>1.2549745295876858E-4</v>
      </c>
      <c r="DG102" s="162">
        <v>5.1685648337558966E-4</v>
      </c>
      <c r="DH102" s="162">
        <v>1.0269983308295318</v>
      </c>
      <c r="DI102" s="162">
        <v>0.93422239590034439</v>
      </c>
    </row>
    <row r="103" spans="2:113" s="155" customFormat="1" ht="16.5" customHeight="1">
      <c r="B103" s="143" t="s">
        <v>1814</v>
      </c>
      <c r="C103" s="143" t="s">
        <v>1889</v>
      </c>
      <c r="D103" s="162">
        <v>1.9686314263090702E-2</v>
      </c>
      <c r="E103" s="162">
        <v>1.1689516565100097E-2</v>
      </c>
      <c r="F103" s="162">
        <v>1.9184452671903746E-2</v>
      </c>
      <c r="G103" s="162">
        <v>1.2556450023254924E-2</v>
      </c>
      <c r="H103" s="162">
        <v>4.1877353521314071E-3</v>
      </c>
      <c r="I103" s="162">
        <v>0</v>
      </c>
      <c r="J103" s="162">
        <v>0</v>
      </c>
      <c r="K103" s="162">
        <v>3.8103268469858398E-2</v>
      </c>
      <c r="L103" s="162">
        <v>2.4623367117730883E-3</v>
      </c>
      <c r="M103" s="162">
        <v>3.6021847304297913E-3</v>
      </c>
      <c r="N103" s="162">
        <v>7.0083369100680058E-3</v>
      </c>
      <c r="O103" s="162">
        <v>0</v>
      </c>
      <c r="P103" s="162">
        <v>3.9388522158746398E-3</v>
      </c>
      <c r="Q103" s="162">
        <v>3.1751954695081429E-3</v>
      </c>
      <c r="R103" s="162">
        <v>1.3705107595210372E-2</v>
      </c>
      <c r="S103" s="162">
        <v>5.7128018929562272E-3</v>
      </c>
      <c r="T103" s="162">
        <v>0</v>
      </c>
      <c r="U103" s="162">
        <v>3.703284902529263E-3</v>
      </c>
      <c r="V103" s="162">
        <v>3.6131228422086217E-3</v>
      </c>
      <c r="W103" s="162">
        <v>0</v>
      </c>
      <c r="X103" s="162">
        <v>0</v>
      </c>
      <c r="Y103" s="162">
        <v>0</v>
      </c>
      <c r="Z103" s="162">
        <v>0</v>
      </c>
      <c r="AA103" s="162">
        <v>0</v>
      </c>
      <c r="AB103" s="162">
        <v>0</v>
      </c>
      <c r="AC103" s="162">
        <v>0</v>
      </c>
      <c r="AD103" s="162">
        <v>0</v>
      </c>
      <c r="AE103" s="162">
        <v>0</v>
      </c>
      <c r="AF103" s="162">
        <v>8.4735185158906837E-3</v>
      </c>
      <c r="AG103" s="162">
        <v>5.7466530564620139E-3</v>
      </c>
      <c r="AH103" s="162">
        <v>0</v>
      </c>
      <c r="AI103" s="162">
        <v>0</v>
      </c>
      <c r="AJ103" s="162">
        <v>0</v>
      </c>
      <c r="AK103" s="162">
        <v>2.4502027509187455E-2</v>
      </c>
      <c r="AL103" s="162">
        <v>0</v>
      </c>
      <c r="AM103" s="162">
        <v>2.0760399215693552E-2</v>
      </c>
      <c r="AN103" s="162">
        <v>1.7947532958375527E-2</v>
      </c>
      <c r="AO103" s="162">
        <v>0</v>
      </c>
      <c r="AP103" s="162">
        <v>0</v>
      </c>
      <c r="AQ103" s="162">
        <v>0</v>
      </c>
      <c r="AR103" s="162">
        <v>0</v>
      </c>
      <c r="AS103" s="162">
        <v>0</v>
      </c>
      <c r="AT103" s="162">
        <v>9.0396618969974495E-3</v>
      </c>
      <c r="AU103" s="162">
        <v>0</v>
      </c>
      <c r="AV103" s="162">
        <v>0</v>
      </c>
      <c r="AW103" s="162">
        <v>4.52672393932467E-3</v>
      </c>
      <c r="AX103" s="162">
        <v>0</v>
      </c>
      <c r="AY103" s="162">
        <v>0</v>
      </c>
      <c r="AZ103" s="162">
        <v>0</v>
      </c>
      <c r="BA103" s="162">
        <v>0</v>
      </c>
      <c r="BB103" s="162">
        <v>0</v>
      </c>
      <c r="BC103" s="162">
        <v>0</v>
      </c>
      <c r="BD103" s="162">
        <v>3.6368225695829516E-3</v>
      </c>
      <c r="BE103" s="162">
        <v>0</v>
      </c>
      <c r="BF103" s="162">
        <v>0</v>
      </c>
      <c r="BG103" s="162">
        <v>0</v>
      </c>
      <c r="BH103" s="162">
        <v>9.4260495788105001E-3</v>
      </c>
      <c r="BI103" s="162">
        <v>0</v>
      </c>
      <c r="BJ103" s="162">
        <v>9.0384072678137452E-3</v>
      </c>
      <c r="BK103" s="162">
        <v>1.4736133745141327E-2</v>
      </c>
      <c r="BL103" s="162">
        <v>5.6012089131225202E-3</v>
      </c>
      <c r="BM103" s="162">
        <v>8.7593074395023122E-3</v>
      </c>
      <c r="BN103" s="162">
        <v>9.3880527472652367E-3</v>
      </c>
      <c r="BO103" s="162">
        <v>1.4690551299365985E-2</v>
      </c>
      <c r="BP103" s="162">
        <v>3.7525400151929081E-2</v>
      </c>
      <c r="BQ103" s="162">
        <v>0</v>
      </c>
      <c r="BR103" s="162">
        <v>1.1880001380331934E-2</v>
      </c>
      <c r="BS103" s="162">
        <v>2.3866671106829374E-2</v>
      </c>
      <c r="BT103" s="162">
        <v>2.238495511889519E-2</v>
      </c>
      <c r="BU103" s="162">
        <v>1.6953483964043132E-2</v>
      </c>
      <c r="BV103" s="162">
        <v>5.3867630425185609E-3</v>
      </c>
      <c r="BW103" s="162">
        <v>2.4072821272781964E-3</v>
      </c>
      <c r="BX103" s="162">
        <v>2.0201717872807149E-3</v>
      </c>
      <c r="BY103" s="162">
        <v>7.4186267107356145E-4</v>
      </c>
      <c r="BZ103" s="162">
        <v>1.27338624897594E-2</v>
      </c>
      <c r="CA103" s="162">
        <v>2.3961366988078651E-2</v>
      </c>
      <c r="CB103" s="162">
        <v>0.12934767108502612</v>
      </c>
      <c r="CC103" s="162">
        <v>1.2365335416579339E-3</v>
      </c>
      <c r="CD103" s="162">
        <v>4.1977189906122141E-2</v>
      </c>
      <c r="CE103" s="162">
        <v>0</v>
      </c>
      <c r="CF103" s="162">
        <v>0</v>
      </c>
      <c r="CG103" s="162">
        <v>6.1690192851794785E-4</v>
      </c>
      <c r="CH103" s="162">
        <v>8.3120903037628372E-3</v>
      </c>
      <c r="CI103" s="162">
        <v>2.1127444765640067E-2</v>
      </c>
      <c r="CJ103" s="162">
        <v>8.2938591723052241E-5</v>
      </c>
      <c r="CK103" s="162">
        <v>0</v>
      </c>
      <c r="CL103" s="162">
        <v>7.6090053211697716E-3</v>
      </c>
      <c r="CM103" s="162">
        <v>0</v>
      </c>
      <c r="CN103" s="162">
        <v>3.9657981213436933E-3</v>
      </c>
      <c r="CO103" s="162">
        <v>6.0577617473401048E-3</v>
      </c>
      <c r="CP103" s="162">
        <v>2.110821851950149E-3</v>
      </c>
      <c r="CQ103" s="162">
        <v>5.7176640343957223E-3</v>
      </c>
      <c r="CR103" s="162">
        <v>3.02183571189314E-3</v>
      </c>
      <c r="CS103" s="162">
        <v>5.9862643006463774E-3</v>
      </c>
      <c r="CT103" s="162">
        <v>2.4729844090771794E-3</v>
      </c>
      <c r="CU103" s="162">
        <v>4.5074418417712552E-3</v>
      </c>
      <c r="CV103" s="162">
        <v>7.6992533849931646E-3</v>
      </c>
      <c r="CW103" s="162">
        <v>1.8721601723395747E-2</v>
      </c>
      <c r="CX103" s="162">
        <v>1.4859754659102525E-3</v>
      </c>
      <c r="CY103" s="162">
        <v>1.0157784559424432</v>
      </c>
      <c r="CZ103" s="162">
        <v>2.6839939677805297E-3</v>
      </c>
      <c r="DA103" s="162">
        <v>7.7793359756797237E-3</v>
      </c>
      <c r="DB103" s="162">
        <v>6.8867597691574063E-3</v>
      </c>
      <c r="DC103" s="162">
        <v>5.3082469602612446E-3</v>
      </c>
      <c r="DD103" s="162">
        <v>6.0893709704815443E-3</v>
      </c>
      <c r="DE103" s="162">
        <v>3.3313169311142412E-3</v>
      </c>
      <c r="DF103" s="162">
        <v>2.6420190404068803E-3</v>
      </c>
      <c r="DG103" s="162">
        <v>1.9371389835650243E-2</v>
      </c>
      <c r="DH103" s="162">
        <v>1.8203918995257624</v>
      </c>
      <c r="DI103" s="162">
        <v>1.6559431800428333</v>
      </c>
    </row>
    <row r="104" spans="2:113" s="155" customFormat="1" ht="16.5" customHeight="1">
      <c r="B104" s="143" t="s">
        <v>1815</v>
      </c>
      <c r="C104" s="143" t="s">
        <v>1890</v>
      </c>
      <c r="D104" s="162">
        <v>7.570539126739008E-4</v>
      </c>
      <c r="E104" s="162">
        <v>6.3943856294821375E-4</v>
      </c>
      <c r="F104" s="162">
        <v>2.6388866961459217E-3</v>
      </c>
      <c r="G104" s="162">
        <v>4.8233079784373129E-4</v>
      </c>
      <c r="H104" s="162">
        <v>1.6095261869528224E-3</v>
      </c>
      <c r="I104" s="162">
        <v>0</v>
      </c>
      <c r="J104" s="162">
        <v>0</v>
      </c>
      <c r="K104" s="162">
        <v>1.686334005304915E-3</v>
      </c>
      <c r="L104" s="162">
        <v>1.0367077695981655E-2</v>
      </c>
      <c r="M104" s="162">
        <v>1.8376800536158988E-3</v>
      </c>
      <c r="N104" s="162">
        <v>3.027196587104453E-3</v>
      </c>
      <c r="O104" s="162">
        <v>0</v>
      </c>
      <c r="P104" s="162">
        <v>8.9998617331026574E-4</v>
      </c>
      <c r="Q104" s="162">
        <v>2.364015932239936E-3</v>
      </c>
      <c r="R104" s="162">
        <v>1.1317519330747104E-3</v>
      </c>
      <c r="S104" s="162">
        <v>2.3254925707559557E-3</v>
      </c>
      <c r="T104" s="162">
        <v>0</v>
      </c>
      <c r="U104" s="162">
        <v>1.5955037408572424E-3</v>
      </c>
      <c r="V104" s="162">
        <v>2.2159809607811601E-3</v>
      </c>
      <c r="W104" s="162">
        <v>0</v>
      </c>
      <c r="X104" s="162">
        <v>0</v>
      </c>
      <c r="Y104" s="162">
        <v>0</v>
      </c>
      <c r="Z104" s="162">
        <v>0</v>
      </c>
      <c r="AA104" s="162">
        <v>0</v>
      </c>
      <c r="AB104" s="162">
        <v>0</v>
      </c>
      <c r="AC104" s="162">
        <v>0</v>
      </c>
      <c r="AD104" s="162">
        <v>0</v>
      </c>
      <c r="AE104" s="162">
        <v>0</v>
      </c>
      <c r="AF104" s="162">
        <v>1.1663709140954819E-3</v>
      </c>
      <c r="AG104" s="162">
        <v>2.9085971013624299E-3</v>
      </c>
      <c r="AH104" s="162">
        <v>0</v>
      </c>
      <c r="AI104" s="162">
        <v>0</v>
      </c>
      <c r="AJ104" s="162">
        <v>0</v>
      </c>
      <c r="AK104" s="162">
        <v>6.3650476684780138E-3</v>
      </c>
      <c r="AL104" s="162">
        <v>0</v>
      </c>
      <c r="AM104" s="162">
        <v>7.7626469373363724E-3</v>
      </c>
      <c r="AN104" s="162">
        <v>1.4450821919821538E-3</v>
      </c>
      <c r="AO104" s="162">
        <v>0</v>
      </c>
      <c r="AP104" s="162">
        <v>0</v>
      </c>
      <c r="AQ104" s="162">
        <v>0</v>
      </c>
      <c r="AR104" s="162">
        <v>0</v>
      </c>
      <c r="AS104" s="162">
        <v>0</v>
      </c>
      <c r="AT104" s="162">
        <v>1.850057686643586E-3</v>
      </c>
      <c r="AU104" s="162">
        <v>0</v>
      </c>
      <c r="AV104" s="162">
        <v>0</v>
      </c>
      <c r="AW104" s="162">
        <v>7.78442193950106E-3</v>
      </c>
      <c r="AX104" s="162">
        <v>0</v>
      </c>
      <c r="AY104" s="162">
        <v>0</v>
      </c>
      <c r="AZ104" s="162">
        <v>0</v>
      </c>
      <c r="BA104" s="162">
        <v>0</v>
      </c>
      <c r="BB104" s="162">
        <v>0</v>
      </c>
      <c r="BC104" s="162">
        <v>0</v>
      </c>
      <c r="BD104" s="162">
        <v>6.1404453408738218E-4</v>
      </c>
      <c r="BE104" s="162">
        <v>0</v>
      </c>
      <c r="BF104" s="162">
        <v>0</v>
      </c>
      <c r="BG104" s="162">
        <v>0</v>
      </c>
      <c r="BH104" s="162">
        <v>1.244559287209047E-3</v>
      </c>
      <c r="BI104" s="162">
        <v>0</v>
      </c>
      <c r="BJ104" s="162">
        <v>2.6161817424986927E-3</v>
      </c>
      <c r="BK104" s="162">
        <v>1.3107696418254249E-3</v>
      </c>
      <c r="BL104" s="162">
        <v>7.918076466804683E-3</v>
      </c>
      <c r="BM104" s="162">
        <v>4.4439396200735733E-3</v>
      </c>
      <c r="BN104" s="162">
        <v>1.0653129262353787E-2</v>
      </c>
      <c r="BO104" s="162">
        <v>4.5665408313314403E-3</v>
      </c>
      <c r="BP104" s="162">
        <v>9.0846103698906597E-3</v>
      </c>
      <c r="BQ104" s="162">
        <v>0</v>
      </c>
      <c r="BR104" s="162">
        <v>2.9563607346452754E-2</v>
      </c>
      <c r="BS104" s="162">
        <v>4.5628039249356947E-3</v>
      </c>
      <c r="BT104" s="162">
        <v>5.4318716396990676E-3</v>
      </c>
      <c r="BU104" s="162">
        <v>5.4882370333921571E-3</v>
      </c>
      <c r="BV104" s="162">
        <v>1.0549150963756554E-2</v>
      </c>
      <c r="BW104" s="162">
        <v>9.2547525580322348E-3</v>
      </c>
      <c r="BX104" s="162">
        <v>1.294642784258614E-2</v>
      </c>
      <c r="BY104" s="162">
        <v>1.4732516376022432E-3</v>
      </c>
      <c r="BZ104" s="162">
        <v>5.0873394821902328E-3</v>
      </c>
      <c r="CA104" s="162">
        <v>2.5306502898141967E-3</v>
      </c>
      <c r="CB104" s="162">
        <v>1.975385108280622E-3</v>
      </c>
      <c r="CC104" s="162">
        <v>8.7668689228242709E-4</v>
      </c>
      <c r="CD104" s="162">
        <v>2.9951856921674657E-3</v>
      </c>
      <c r="CE104" s="162">
        <v>0</v>
      </c>
      <c r="CF104" s="162">
        <v>0</v>
      </c>
      <c r="CG104" s="162">
        <v>1.3696452976947127E-2</v>
      </c>
      <c r="CH104" s="162">
        <v>5.8147327867384023E-3</v>
      </c>
      <c r="CI104" s="162">
        <v>3.3547075356788793E-4</v>
      </c>
      <c r="CJ104" s="162">
        <v>2.0078794293486947E-5</v>
      </c>
      <c r="CK104" s="162">
        <v>0</v>
      </c>
      <c r="CL104" s="162">
        <v>8.9200498955461626E-3</v>
      </c>
      <c r="CM104" s="162">
        <v>0</v>
      </c>
      <c r="CN104" s="162">
        <v>2.6190179115991646E-3</v>
      </c>
      <c r="CO104" s="162">
        <v>8.2004459473500792E-3</v>
      </c>
      <c r="CP104" s="162">
        <v>1.1360236614556514E-3</v>
      </c>
      <c r="CQ104" s="162">
        <v>7.1497052602113196E-3</v>
      </c>
      <c r="CR104" s="162">
        <v>1.1435212067662977E-3</v>
      </c>
      <c r="CS104" s="162">
        <v>1.9347184933384522E-2</v>
      </c>
      <c r="CT104" s="162">
        <v>3.7201561736705737E-3</v>
      </c>
      <c r="CU104" s="162">
        <v>2.3259239119493404E-3</v>
      </c>
      <c r="CV104" s="162">
        <v>9.2906738478872077E-3</v>
      </c>
      <c r="CW104" s="162">
        <v>2.8182745610282238E-3</v>
      </c>
      <c r="CX104" s="162">
        <v>1.2080444033861824E-2</v>
      </c>
      <c r="CY104" s="162">
        <v>4.0502265358871312E-3</v>
      </c>
      <c r="CZ104" s="162">
        <v>1.0080270887543112</v>
      </c>
      <c r="DA104" s="162">
        <v>6.3661756203343229E-3</v>
      </c>
      <c r="DB104" s="162">
        <v>1.1673923813270273E-2</v>
      </c>
      <c r="DC104" s="162">
        <v>3.6856138949774892E-3</v>
      </c>
      <c r="DD104" s="162">
        <v>4.1409295596696732E-3</v>
      </c>
      <c r="DE104" s="162">
        <v>4.7877966396561783E-3</v>
      </c>
      <c r="DF104" s="162">
        <v>5.6878997382762823E-4</v>
      </c>
      <c r="DG104" s="162">
        <v>1.0022629042742487E-2</v>
      </c>
      <c r="DH104" s="162">
        <v>1.3499890129071903</v>
      </c>
      <c r="DI104" s="162">
        <v>1.2280350729086404</v>
      </c>
    </row>
    <row r="105" spans="2:113" s="155" customFormat="1" ht="16.5" customHeight="1">
      <c r="B105" s="143" t="s">
        <v>1816</v>
      </c>
      <c r="C105" s="143" t="s">
        <v>1891</v>
      </c>
      <c r="D105" s="162">
        <v>0</v>
      </c>
      <c r="E105" s="162">
        <v>0</v>
      </c>
      <c r="F105" s="162">
        <v>0</v>
      </c>
      <c r="G105" s="162">
        <v>0</v>
      </c>
      <c r="H105" s="162">
        <v>0</v>
      </c>
      <c r="I105" s="162">
        <v>0</v>
      </c>
      <c r="J105" s="162">
        <v>0</v>
      </c>
      <c r="K105" s="162">
        <v>0</v>
      </c>
      <c r="L105" s="162">
        <v>0</v>
      </c>
      <c r="M105" s="162">
        <v>0</v>
      </c>
      <c r="N105" s="162">
        <v>0</v>
      </c>
      <c r="O105" s="162">
        <v>0</v>
      </c>
      <c r="P105" s="162">
        <v>0</v>
      </c>
      <c r="Q105" s="162">
        <v>0</v>
      </c>
      <c r="R105" s="162">
        <v>0</v>
      </c>
      <c r="S105" s="162">
        <v>0</v>
      </c>
      <c r="T105" s="162">
        <v>0</v>
      </c>
      <c r="U105" s="162">
        <v>0</v>
      </c>
      <c r="V105" s="162">
        <v>0</v>
      </c>
      <c r="W105" s="162">
        <v>0</v>
      </c>
      <c r="X105" s="162">
        <v>0</v>
      </c>
      <c r="Y105" s="162">
        <v>0</v>
      </c>
      <c r="Z105" s="162">
        <v>0</v>
      </c>
      <c r="AA105" s="162">
        <v>0</v>
      </c>
      <c r="AB105" s="162">
        <v>0</v>
      </c>
      <c r="AC105" s="162">
        <v>0</v>
      </c>
      <c r="AD105" s="162">
        <v>0</v>
      </c>
      <c r="AE105" s="162">
        <v>0</v>
      </c>
      <c r="AF105" s="162">
        <v>0</v>
      </c>
      <c r="AG105" s="162">
        <v>0</v>
      </c>
      <c r="AH105" s="162">
        <v>0</v>
      </c>
      <c r="AI105" s="162">
        <v>0</v>
      </c>
      <c r="AJ105" s="162">
        <v>0</v>
      </c>
      <c r="AK105" s="162">
        <v>0</v>
      </c>
      <c r="AL105" s="162">
        <v>0</v>
      </c>
      <c r="AM105" s="162">
        <v>0</v>
      </c>
      <c r="AN105" s="162">
        <v>0</v>
      </c>
      <c r="AO105" s="162">
        <v>0</v>
      </c>
      <c r="AP105" s="162">
        <v>0</v>
      </c>
      <c r="AQ105" s="162">
        <v>0</v>
      </c>
      <c r="AR105" s="162">
        <v>0</v>
      </c>
      <c r="AS105" s="162">
        <v>0</v>
      </c>
      <c r="AT105" s="162">
        <v>0</v>
      </c>
      <c r="AU105" s="162">
        <v>0</v>
      </c>
      <c r="AV105" s="162">
        <v>0</v>
      </c>
      <c r="AW105" s="162">
        <v>0</v>
      </c>
      <c r="AX105" s="162">
        <v>0</v>
      </c>
      <c r="AY105" s="162">
        <v>0</v>
      </c>
      <c r="AZ105" s="162">
        <v>0</v>
      </c>
      <c r="BA105" s="162">
        <v>0</v>
      </c>
      <c r="BB105" s="162">
        <v>0</v>
      </c>
      <c r="BC105" s="162">
        <v>0</v>
      </c>
      <c r="BD105" s="162">
        <v>0</v>
      </c>
      <c r="BE105" s="162">
        <v>0</v>
      </c>
      <c r="BF105" s="162">
        <v>0</v>
      </c>
      <c r="BG105" s="162">
        <v>0</v>
      </c>
      <c r="BH105" s="162">
        <v>0</v>
      </c>
      <c r="BI105" s="162">
        <v>0</v>
      </c>
      <c r="BJ105" s="162">
        <v>0</v>
      </c>
      <c r="BK105" s="162">
        <v>0</v>
      </c>
      <c r="BL105" s="162">
        <v>0</v>
      </c>
      <c r="BM105" s="162">
        <v>0</v>
      </c>
      <c r="BN105" s="162">
        <v>0</v>
      </c>
      <c r="BO105" s="162">
        <v>0</v>
      </c>
      <c r="BP105" s="162">
        <v>0</v>
      </c>
      <c r="BQ105" s="162">
        <v>0</v>
      </c>
      <c r="BR105" s="162">
        <v>0</v>
      </c>
      <c r="BS105" s="162">
        <v>0</v>
      </c>
      <c r="BT105" s="162">
        <v>0</v>
      </c>
      <c r="BU105" s="162">
        <v>0</v>
      </c>
      <c r="BV105" s="162">
        <v>0</v>
      </c>
      <c r="BW105" s="162">
        <v>0</v>
      </c>
      <c r="BX105" s="162">
        <v>0</v>
      </c>
      <c r="BY105" s="162">
        <v>0</v>
      </c>
      <c r="BZ105" s="162">
        <v>0</v>
      </c>
      <c r="CA105" s="162">
        <v>0</v>
      </c>
      <c r="CB105" s="162">
        <v>0</v>
      </c>
      <c r="CC105" s="162">
        <v>0</v>
      </c>
      <c r="CD105" s="162">
        <v>0</v>
      </c>
      <c r="CE105" s="162">
        <v>0</v>
      </c>
      <c r="CF105" s="162">
        <v>0</v>
      </c>
      <c r="CG105" s="162">
        <v>0</v>
      </c>
      <c r="CH105" s="162">
        <v>0</v>
      </c>
      <c r="CI105" s="162">
        <v>0</v>
      </c>
      <c r="CJ105" s="162">
        <v>0</v>
      </c>
      <c r="CK105" s="162">
        <v>0</v>
      </c>
      <c r="CL105" s="162">
        <v>0</v>
      </c>
      <c r="CM105" s="162">
        <v>0</v>
      </c>
      <c r="CN105" s="162">
        <v>0</v>
      </c>
      <c r="CO105" s="162">
        <v>0</v>
      </c>
      <c r="CP105" s="162">
        <v>0</v>
      </c>
      <c r="CQ105" s="162">
        <v>0</v>
      </c>
      <c r="CR105" s="162">
        <v>0</v>
      </c>
      <c r="CS105" s="162">
        <v>0</v>
      </c>
      <c r="CT105" s="162">
        <v>0</v>
      </c>
      <c r="CU105" s="162">
        <v>0</v>
      </c>
      <c r="CV105" s="162">
        <v>0</v>
      </c>
      <c r="CW105" s="162">
        <v>0</v>
      </c>
      <c r="CX105" s="162">
        <v>0</v>
      </c>
      <c r="CY105" s="162">
        <v>0</v>
      </c>
      <c r="CZ105" s="162">
        <v>0</v>
      </c>
      <c r="DA105" s="162">
        <v>1</v>
      </c>
      <c r="DB105" s="162">
        <v>0</v>
      </c>
      <c r="DC105" s="162">
        <v>0</v>
      </c>
      <c r="DD105" s="162">
        <v>0</v>
      </c>
      <c r="DE105" s="162">
        <v>0</v>
      </c>
      <c r="DF105" s="162">
        <v>0</v>
      </c>
      <c r="DG105" s="162">
        <v>0</v>
      </c>
      <c r="DH105" s="162">
        <v>1</v>
      </c>
      <c r="DI105" s="162">
        <v>0.90966301293376972</v>
      </c>
    </row>
    <row r="106" spans="2:113" s="155" customFormat="1" ht="16.5" customHeight="1">
      <c r="B106" s="143" t="s">
        <v>1817</v>
      </c>
      <c r="C106" s="143" t="s">
        <v>1665</v>
      </c>
      <c r="D106" s="162">
        <v>9.0133357304946898E-12</v>
      </c>
      <c r="E106" s="162">
        <v>4.8926396439290653E-12</v>
      </c>
      <c r="F106" s="162">
        <v>6.9095982677286658E-12</v>
      </c>
      <c r="G106" s="162">
        <v>4.2866030220929505E-12</v>
      </c>
      <c r="H106" s="162">
        <v>3.9909379197372467E-12</v>
      </c>
      <c r="I106" s="162">
        <v>0</v>
      </c>
      <c r="J106" s="162">
        <v>0</v>
      </c>
      <c r="K106" s="162">
        <v>2.3865299435024951E-11</v>
      </c>
      <c r="L106" s="162">
        <v>1.0024232010065452E-11</v>
      </c>
      <c r="M106" s="162">
        <v>3.3544465697089285E-11</v>
      </c>
      <c r="N106" s="162">
        <v>5.2735844824571265E-12</v>
      </c>
      <c r="O106" s="162">
        <v>0</v>
      </c>
      <c r="P106" s="162">
        <v>2.3813957995567975E-12</v>
      </c>
      <c r="Q106" s="162">
        <v>2.8187080057969228E-12</v>
      </c>
      <c r="R106" s="162">
        <v>6.8814065062651797E-12</v>
      </c>
      <c r="S106" s="162">
        <v>4.5489175853980547E-12</v>
      </c>
      <c r="T106" s="162">
        <v>0</v>
      </c>
      <c r="U106" s="162">
        <v>4.4300381253738191E-12</v>
      </c>
      <c r="V106" s="162">
        <v>2.7997606726724266E-12</v>
      </c>
      <c r="W106" s="162">
        <v>0</v>
      </c>
      <c r="X106" s="162">
        <v>0</v>
      </c>
      <c r="Y106" s="162">
        <v>0</v>
      </c>
      <c r="Z106" s="162">
        <v>0</v>
      </c>
      <c r="AA106" s="162">
        <v>0</v>
      </c>
      <c r="AB106" s="162">
        <v>0</v>
      </c>
      <c r="AC106" s="162">
        <v>0</v>
      </c>
      <c r="AD106" s="162">
        <v>0</v>
      </c>
      <c r="AE106" s="162">
        <v>0</v>
      </c>
      <c r="AF106" s="162">
        <v>6.3943408721829339E-12</v>
      </c>
      <c r="AG106" s="162">
        <v>2.2622668869568703E-12</v>
      </c>
      <c r="AH106" s="162">
        <v>0</v>
      </c>
      <c r="AI106" s="162">
        <v>0</v>
      </c>
      <c r="AJ106" s="162">
        <v>0</v>
      </c>
      <c r="AK106" s="162">
        <v>9.3628518228622305E-12</v>
      </c>
      <c r="AL106" s="162">
        <v>0</v>
      </c>
      <c r="AM106" s="162">
        <v>5.6846987534649383E-12</v>
      </c>
      <c r="AN106" s="162">
        <v>3.1407880815980519E-12</v>
      </c>
      <c r="AO106" s="162">
        <v>0</v>
      </c>
      <c r="AP106" s="162">
        <v>0</v>
      </c>
      <c r="AQ106" s="162">
        <v>0</v>
      </c>
      <c r="AR106" s="162">
        <v>0</v>
      </c>
      <c r="AS106" s="162">
        <v>0</v>
      </c>
      <c r="AT106" s="162">
        <v>4.2471880926775261E-12</v>
      </c>
      <c r="AU106" s="162">
        <v>0</v>
      </c>
      <c r="AV106" s="162">
        <v>0</v>
      </c>
      <c r="AW106" s="162">
        <v>2.9440519526023333E-12</v>
      </c>
      <c r="AX106" s="162">
        <v>0</v>
      </c>
      <c r="AY106" s="162">
        <v>0</v>
      </c>
      <c r="AZ106" s="162">
        <v>0</v>
      </c>
      <c r="BA106" s="162">
        <v>0</v>
      </c>
      <c r="BB106" s="162">
        <v>0</v>
      </c>
      <c r="BC106" s="162">
        <v>0</v>
      </c>
      <c r="BD106" s="162">
        <v>5.8660791769553684E-13</v>
      </c>
      <c r="BE106" s="162">
        <v>0</v>
      </c>
      <c r="BF106" s="162">
        <v>0</v>
      </c>
      <c r="BG106" s="162">
        <v>0</v>
      </c>
      <c r="BH106" s="162">
        <v>1.8379368976163134E-12</v>
      </c>
      <c r="BI106" s="162">
        <v>0</v>
      </c>
      <c r="BJ106" s="162">
        <v>8.0734018085512269E-12</v>
      </c>
      <c r="BK106" s="162">
        <v>1.3515602977731928E-11</v>
      </c>
      <c r="BL106" s="162">
        <v>9.5675113878918319E-11</v>
      </c>
      <c r="BM106" s="162">
        <v>6.4592877392225535E-12</v>
      </c>
      <c r="BN106" s="162">
        <v>8.3511198914228099E-12</v>
      </c>
      <c r="BO106" s="162">
        <v>1.7009735784204909E-11</v>
      </c>
      <c r="BP106" s="162">
        <v>3.0918860350352827E-12</v>
      </c>
      <c r="BQ106" s="162">
        <v>0</v>
      </c>
      <c r="BR106" s="162">
        <v>5.2575942856539502E-12</v>
      </c>
      <c r="BS106" s="162">
        <v>2.6795000473411657E-12</v>
      </c>
      <c r="BT106" s="162">
        <v>5.9938251614905485E-11</v>
      </c>
      <c r="BU106" s="162">
        <v>1.0595673684963611E-10</v>
      </c>
      <c r="BV106" s="162">
        <v>2.9636932948469877E-12</v>
      </c>
      <c r="BW106" s="162">
        <v>1.2573589145167387E-10</v>
      </c>
      <c r="BX106" s="162">
        <v>4.0813695157109848E-12</v>
      </c>
      <c r="BY106" s="162">
        <v>8.6199270287467718E-13</v>
      </c>
      <c r="BZ106" s="162">
        <v>4.5705787147366133E-12</v>
      </c>
      <c r="CA106" s="162">
        <v>6.7806214091020585E-11</v>
      </c>
      <c r="CB106" s="162">
        <v>8.7562405008323458E-11</v>
      </c>
      <c r="CC106" s="162">
        <v>2.6318034217902594E-12</v>
      </c>
      <c r="CD106" s="162">
        <v>8.5953898698066352E-11</v>
      </c>
      <c r="CE106" s="162">
        <v>0</v>
      </c>
      <c r="CF106" s="162">
        <v>0</v>
      </c>
      <c r="CG106" s="162">
        <v>1.7365576547031299E-12</v>
      </c>
      <c r="CH106" s="162">
        <v>2.7548599309776795E-12</v>
      </c>
      <c r="CI106" s="162">
        <v>1.3779877784411663E-12</v>
      </c>
      <c r="CJ106" s="162">
        <v>6.8336825850160981E-15</v>
      </c>
      <c r="CK106" s="162">
        <v>0</v>
      </c>
      <c r="CL106" s="162">
        <v>5.6797481330946079E-10</v>
      </c>
      <c r="CM106" s="162">
        <v>0</v>
      </c>
      <c r="CN106" s="162">
        <v>2.4049694044659983E-12</v>
      </c>
      <c r="CO106" s="162">
        <v>2.5977842137398634E-11</v>
      </c>
      <c r="CP106" s="162">
        <v>1.8842476898595289E-7</v>
      </c>
      <c r="CQ106" s="162">
        <v>2.8817710918187952E-12</v>
      </c>
      <c r="CR106" s="162">
        <v>3.5621874525921458E-4</v>
      </c>
      <c r="CS106" s="162">
        <v>2.9297152802981341E-12</v>
      </c>
      <c r="CT106" s="162">
        <v>2.2828897233485137E-3</v>
      </c>
      <c r="CU106" s="162">
        <v>9.3605835689384144E-4</v>
      </c>
      <c r="CV106" s="162">
        <v>7.7450848719291464E-12</v>
      </c>
      <c r="CW106" s="162">
        <v>3.5834483728669829E-11</v>
      </c>
      <c r="CX106" s="162">
        <v>2.9359508015441769E-12</v>
      </c>
      <c r="CY106" s="162">
        <v>3.1817911746493754E-11</v>
      </c>
      <c r="CZ106" s="162">
        <v>9.0990064733461048E-11</v>
      </c>
      <c r="DA106" s="162">
        <v>9.4357309247520669E-11</v>
      </c>
      <c r="DB106" s="162">
        <v>1.0000000000712639</v>
      </c>
      <c r="DC106" s="162">
        <v>3.0409984500255588E-10</v>
      </c>
      <c r="DD106" s="162">
        <v>5.8353109150079879E-11</v>
      </c>
      <c r="DE106" s="162">
        <v>1.6215242949864557E-10</v>
      </c>
      <c r="DF106" s="162">
        <v>9.884375782013775E-12</v>
      </c>
      <c r="DG106" s="162">
        <v>1.4264957004625518E-10</v>
      </c>
      <c r="DH106" s="162">
        <v>1.0035753577406978</v>
      </c>
      <c r="DI106" s="162">
        <v>0.91291538362848901</v>
      </c>
    </row>
    <row r="107" spans="2:113" s="155" customFormat="1" ht="16.5" customHeight="1">
      <c r="B107" s="143" t="s">
        <v>1818</v>
      </c>
      <c r="C107" s="143" t="s">
        <v>1892</v>
      </c>
      <c r="D107" s="162">
        <v>3.2804596799170216E-5</v>
      </c>
      <c r="E107" s="162">
        <v>2.2473678005265954E-5</v>
      </c>
      <c r="F107" s="162">
        <v>1.8553254031875943E-4</v>
      </c>
      <c r="G107" s="162">
        <v>2.6845849300697371E-5</v>
      </c>
      <c r="H107" s="162">
        <v>2.0952255857123298E-5</v>
      </c>
      <c r="I107" s="162">
        <v>0</v>
      </c>
      <c r="J107" s="162">
        <v>0</v>
      </c>
      <c r="K107" s="162">
        <v>1.7276806190820328E-5</v>
      </c>
      <c r="L107" s="162">
        <v>1.7882269255043465E-5</v>
      </c>
      <c r="M107" s="162">
        <v>3.2068811337389551E-5</v>
      </c>
      <c r="N107" s="162">
        <v>1.1647851215856905E-4</v>
      </c>
      <c r="O107" s="162">
        <v>0</v>
      </c>
      <c r="P107" s="162">
        <v>1.9750474994632344E-5</v>
      </c>
      <c r="Q107" s="162">
        <v>1.8922103949909626E-5</v>
      </c>
      <c r="R107" s="162">
        <v>4.0091936060793574E-5</v>
      </c>
      <c r="S107" s="162">
        <v>6.945007172748095E-6</v>
      </c>
      <c r="T107" s="162">
        <v>0</v>
      </c>
      <c r="U107" s="162">
        <v>2.401382428743054E-5</v>
      </c>
      <c r="V107" s="162">
        <v>5.5253630127052673E-6</v>
      </c>
      <c r="W107" s="162">
        <v>0</v>
      </c>
      <c r="X107" s="162">
        <v>0</v>
      </c>
      <c r="Y107" s="162">
        <v>0</v>
      </c>
      <c r="Z107" s="162">
        <v>0</v>
      </c>
      <c r="AA107" s="162">
        <v>0</v>
      </c>
      <c r="AB107" s="162">
        <v>0</v>
      </c>
      <c r="AC107" s="162">
        <v>0</v>
      </c>
      <c r="AD107" s="162">
        <v>0</v>
      </c>
      <c r="AE107" s="162">
        <v>0</v>
      </c>
      <c r="AF107" s="162">
        <v>1.6602639635313771E-5</v>
      </c>
      <c r="AG107" s="162">
        <v>3.4514254027904267E-6</v>
      </c>
      <c r="AH107" s="162">
        <v>0</v>
      </c>
      <c r="AI107" s="162">
        <v>0</v>
      </c>
      <c r="AJ107" s="162">
        <v>0</v>
      </c>
      <c r="AK107" s="162">
        <v>1.2200441446190605E-5</v>
      </c>
      <c r="AL107" s="162">
        <v>0</v>
      </c>
      <c r="AM107" s="162">
        <v>1.2871137020948059E-5</v>
      </c>
      <c r="AN107" s="162">
        <v>2.3348801527689715E-6</v>
      </c>
      <c r="AO107" s="162">
        <v>0</v>
      </c>
      <c r="AP107" s="162">
        <v>0</v>
      </c>
      <c r="AQ107" s="162">
        <v>0</v>
      </c>
      <c r="AR107" s="162">
        <v>0</v>
      </c>
      <c r="AS107" s="162">
        <v>0</v>
      </c>
      <c r="AT107" s="162">
        <v>4.1147536981023965E-6</v>
      </c>
      <c r="AU107" s="162">
        <v>0</v>
      </c>
      <c r="AV107" s="162">
        <v>0</v>
      </c>
      <c r="AW107" s="162">
        <v>5.6678204682209726E-6</v>
      </c>
      <c r="AX107" s="162">
        <v>0</v>
      </c>
      <c r="AY107" s="162">
        <v>0</v>
      </c>
      <c r="AZ107" s="162">
        <v>0</v>
      </c>
      <c r="BA107" s="162">
        <v>0</v>
      </c>
      <c r="BB107" s="162">
        <v>0</v>
      </c>
      <c r="BC107" s="162">
        <v>0</v>
      </c>
      <c r="BD107" s="162">
        <v>4.700211115410743E-7</v>
      </c>
      <c r="BE107" s="162">
        <v>0</v>
      </c>
      <c r="BF107" s="162">
        <v>0</v>
      </c>
      <c r="BG107" s="162">
        <v>0</v>
      </c>
      <c r="BH107" s="162">
        <v>3.2758284120220332E-6</v>
      </c>
      <c r="BI107" s="162">
        <v>0</v>
      </c>
      <c r="BJ107" s="162">
        <v>9.1486082931135112E-6</v>
      </c>
      <c r="BK107" s="162">
        <v>1.1593335860236782E-5</v>
      </c>
      <c r="BL107" s="162">
        <v>3.4835010511860521E-5</v>
      </c>
      <c r="BM107" s="162">
        <v>2.3707020982083179E-5</v>
      </c>
      <c r="BN107" s="162">
        <v>3.2642024472891877E-5</v>
      </c>
      <c r="BO107" s="162">
        <v>4.6150568401392126E-5</v>
      </c>
      <c r="BP107" s="162">
        <v>2.7770794080708839E-6</v>
      </c>
      <c r="BQ107" s="162">
        <v>0</v>
      </c>
      <c r="BR107" s="162">
        <v>8.9659562291679367E-6</v>
      </c>
      <c r="BS107" s="162">
        <v>2.5882570626965751E-6</v>
      </c>
      <c r="BT107" s="162">
        <v>3.5037096845845339E-5</v>
      </c>
      <c r="BU107" s="162">
        <v>4.7060505389615411E-5</v>
      </c>
      <c r="BV107" s="162">
        <v>1.4706483455000537E-5</v>
      </c>
      <c r="BW107" s="162">
        <v>5.316847016363146E-5</v>
      </c>
      <c r="BX107" s="162">
        <v>2.9574359197485234E-5</v>
      </c>
      <c r="BY107" s="162">
        <v>3.1317777957740808E-6</v>
      </c>
      <c r="BZ107" s="162">
        <v>3.2337077492880696E-5</v>
      </c>
      <c r="CA107" s="162">
        <v>5.9515149303845568E-5</v>
      </c>
      <c r="CB107" s="162">
        <v>6.4882165882627939E-5</v>
      </c>
      <c r="CC107" s="162">
        <v>9.5629995717459699E-5</v>
      </c>
      <c r="CD107" s="162">
        <v>4.4745707942313502E-5</v>
      </c>
      <c r="CE107" s="162">
        <v>0</v>
      </c>
      <c r="CF107" s="162">
        <v>0</v>
      </c>
      <c r="CG107" s="162">
        <v>5.7001511627500283E-7</v>
      </c>
      <c r="CH107" s="162">
        <v>1.0786639849339156E-5</v>
      </c>
      <c r="CI107" s="162">
        <v>1.6501854626789084E-6</v>
      </c>
      <c r="CJ107" s="162">
        <v>6.1378973782014728E-9</v>
      </c>
      <c r="CK107" s="162">
        <v>0</v>
      </c>
      <c r="CL107" s="162">
        <v>3.8039066042854616E-5</v>
      </c>
      <c r="CM107" s="162">
        <v>0</v>
      </c>
      <c r="CN107" s="162">
        <v>5.5842083183223152E-6</v>
      </c>
      <c r="CO107" s="162">
        <v>3.4610748693584582E-5</v>
      </c>
      <c r="CP107" s="162">
        <v>1.3959533555538384E-5</v>
      </c>
      <c r="CQ107" s="162">
        <v>1.8657315311114144E-6</v>
      </c>
      <c r="CR107" s="162">
        <v>3.2270859246005254E-4</v>
      </c>
      <c r="CS107" s="162">
        <v>4.2037128400056583E-5</v>
      </c>
      <c r="CT107" s="162">
        <v>1.1988151053156308E-3</v>
      </c>
      <c r="CU107" s="162">
        <v>1.7195708237207931E-3</v>
      </c>
      <c r="CV107" s="162">
        <v>9.5115361651235441E-6</v>
      </c>
      <c r="CW107" s="162">
        <v>2.4426941528023199E-3</v>
      </c>
      <c r="CX107" s="162">
        <v>3.6744929240124508E-6</v>
      </c>
      <c r="CY107" s="162">
        <v>1.3852655560324818E-5</v>
      </c>
      <c r="CZ107" s="162">
        <v>2.8219990780635658E-5</v>
      </c>
      <c r="DA107" s="162">
        <v>2.7707169766860293E-3</v>
      </c>
      <c r="DB107" s="162">
        <v>4.5171824371160221E-4</v>
      </c>
      <c r="DC107" s="162">
        <v>1.0021978164516385</v>
      </c>
      <c r="DD107" s="162">
        <v>8.1876331116407066E-5</v>
      </c>
      <c r="DE107" s="162">
        <v>1.8188129638796457E-4</v>
      </c>
      <c r="DF107" s="162">
        <v>6.0060976729907643E-6</v>
      </c>
      <c r="DG107" s="162">
        <v>9.0948880132288095E-4</v>
      </c>
      <c r="DH107" s="162">
        <v>1.0137884105695891</v>
      </c>
      <c r="DI107" s="162">
        <v>0.92220582003606999</v>
      </c>
    </row>
    <row r="108" spans="2:113" s="155" customFormat="1" ht="16.5" customHeight="1">
      <c r="B108" s="143" t="s">
        <v>1819</v>
      </c>
      <c r="C108" s="143" t="s">
        <v>1893</v>
      </c>
      <c r="D108" s="162">
        <v>3.4025679848222095E-6</v>
      </c>
      <c r="E108" s="162">
        <v>1.1762918183427907E-6</v>
      </c>
      <c r="F108" s="162">
        <v>1.5312467729944964E-6</v>
      </c>
      <c r="G108" s="162">
        <v>2.0768126836238704E-6</v>
      </c>
      <c r="H108" s="162">
        <v>1.9552606352033127E-6</v>
      </c>
      <c r="I108" s="162">
        <v>0</v>
      </c>
      <c r="J108" s="162">
        <v>0</v>
      </c>
      <c r="K108" s="162">
        <v>1.9647309792328268E-5</v>
      </c>
      <c r="L108" s="162">
        <v>8.7159932282712802E-7</v>
      </c>
      <c r="M108" s="162">
        <v>9.5589685118979143E-7</v>
      </c>
      <c r="N108" s="162">
        <v>1.4162106196108456E-6</v>
      </c>
      <c r="O108" s="162">
        <v>0</v>
      </c>
      <c r="P108" s="162">
        <v>7.9096937663074129E-7</v>
      </c>
      <c r="Q108" s="162">
        <v>4.4125254195375387E-7</v>
      </c>
      <c r="R108" s="162">
        <v>2.2485927010299308E-6</v>
      </c>
      <c r="S108" s="162">
        <v>1.9789490854427461E-6</v>
      </c>
      <c r="T108" s="162">
        <v>0</v>
      </c>
      <c r="U108" s="162">
        <v>8.3100967025784815E-7</v>
      </c>
      <c r="V108" s="162">
        <v>1.1484457608914025E-6</v>
      </c>
      <c r="W108" s="162">
        <v>0</v>
      </c>
      <c r="X108" s="162">
        <v>0</v>
      </c>
      <c r="Y108" s="162">
        <v>0</v>
      </c>
      <c r="Z108" s="162">
        <v>0</v>
      </c>
      <c r="AA108" s="162">
        <v>0</v>
      </c>
      <c r="AB108" s="162">
        <v>0</v>
      </c>
      <c r="AC108" s="162">
        <v>0</v>
      </c>
      <c r="AD108" s="162">
        <v>0</v>
      </c>
      <c r="AE108" s="162">
        <v>0</v>
      </c>
      <c r="AF108" s="162">
        <v>1.4507492741521777E-6</v>
      </c>
      <c r="AG108" s="162">
        <v>3.6177561799912442E-7</v>
      </c>
      <c r="AH108" s="162">
        <v>0</v>
      </c>
      <c r="AI108" s="162">
        <v>0</v>
      </c>
      <c r="AJ108" s="162">
        <v>0</v>
      </c>
      <c r="AK108" s="162">
        <v>2.9955928076204707E-6</v>
      </c>
      <c r="AL108" s="162">
        <v>0</v>
      </c>
      <c r="AM108" s="162">
        <v>1.1446620289431311E-6</v>
      </c>
      <c r="AN108" s="162">
        <v>3.8927504192325174E-7</v>
      </c>
      <c r="AO108" s="162">
        <v>0</v>
      </c>
      <c r="AP108" s="162">
        <v>0</v>
      </c>
      <c r="AQ108" s="162">
        <v>0</v>
      </c>
      <c r="AR108" s="162">
        <v>0</v>
      </c>
      <c r="AS108" s="162">
        <v>0</v>
      </c>
      <c r="AT108" s="162">
        <v>1.3958002744971952E-6</v>
      </c>
      <c r="AU108" s="162">
        <v>0</v>
      </c>
      <c r="AV108" s="162">
        <v>0</v>
      </c>
      <c r="AW108" s="162">
        <v>5.8456058817554488E-7</v>
      </c>
      <c r="AX108" s="162">
        <v>0</v>
      </c>
      <c r="AY108" s="162">
        <v>0</v>
      </c>
      <c r="AZ108" s="162">
        <v>0</v>
      </c>
      <c r="BA108" s="162">
        <v>0</v>
      </c>
      <c r="BB108" s="162">
        <v>0</v>
      </c>
      <c r="BC108" s="162">
        <v>0</v>
      </c>
      <c r="BD108" s="162">
        <v>4.651358059689494E-8</v>
      </c>
      <c r="BE108" s="162">
        <v>0</v>
      </c>
      <c r="BF108" s="162">
        <v>0</v>
      </c>
      <c r="BG108" s="162">
        <v>0</v>
      </c>
      <c r="BH108" s="162">
        <v>1.7640222542265042E-7</v>
      </c>
      <c r="BI108" s="162">
        <v>0</v>
      </c>
      <c r="BJ108" s="162">
        <v>3.6037694315538819E-6</v>
      </c>
      <c r="BK108" s="162">
        <v>2.8846055945102798E-6</v>
      </c>
      <c r="BL108" s="162">
        <v>1.9309425336313504E-6</v>
      </c>
      <c r="BM108" s="162">
        <v>1.4740010965789345E-6</v>
      </c>
      <c r="BN108" s="162">
        <v>2.172783946434066E-6</v>
      </c>
      <c r="BO108" s="162">
        <v>2.7780033731372572E-6</v>
      </c>
      <c r="BP108" s="162">
        <v>4.5026520082428569E-7</v>
      </c>
      <c r="BQ108" s="162">
        <v>0</v>
      </c>
      <c r="BR108" s="162">
        <v>7.9486016119456687E-7</v>
      </c>
      <c r="BS108" s="162">
        <v>1.2289359645261323E-7</v>
      </c>
      <c r="BT108" s="162">
        <v>6.1673415588496812E-6</v>
      </c>
      <c r="BU108" s="162">
        <v>3.2147823112020313E-6</v>
      </c>
      <c r="BV108" s="162">
        <v>6.208453133065985E-7</v>
      </c>
      <c r="BW108" s="162">
        <v>7.3412991952756303E-7</v>
      </c>
      <c r="BX108" s="162">
        <v>5.5460873587291635E-7</v>
      </c>
      <c r="BY108" s="162">
        <v>1.57990633134091E-7</v>
      </c>
      <c r="BZ108" s="162">
        <v>4.4540030286056746E-7</v>
      </c>
      <c r="CA108" s="162">
        <v>1.5492692628125163E-5</v>
      </c>
      <c r="CB108" s="162">
        <v>7.7872361388947199E-5</v>
      </c>
      <c r="CC108" s="162">
        <v>3.4586831385275826E-6</v>
      </c>
      <c r="CD108" s="162">
        <v>4.2223600634134894E-6</v>
      </c>
      <c r="CE108" s="162">
        <v>0</v>
      </c>
      <c r="CF108" s="162">
        <v>0</v>
      </c>
      <c r="CG108" s="162">
        <v>3.4608341729162397E-8</v>
      </c>
      <c r="CH108" s="162">
        <v>3.2655659237463865E-3</v>
      </c>
      <c r="CI108" s="162">
        <v>5.6932949590395996E-7</v>
      </c>
      <c r="CJ108" s="162">
        <v>9.951755745992706E-10</v>
      </c>
      <c r="CK108" s="162">
        <v>0</v>
      </c>
      <c r="CL108" s="162">
        <v>1.8501291164801976E-6</v>
      </c>
      <c r="CM108" s="162">
        <v>0</v>
      </c>
      <c r="CN108" s="162">
        <v>1.0405698540254821E-6</v>
      </c>
      <c r="CO108" s="162">
        <v>1.0006328598191898E-6</v>
      </c>
      <c r="CP108" s="162">
        <v>1.2758953402280723E-4</v>
      </c>
      <c r="CQ108" s="162">
        <v>4.7897615131907729E-7</v>
      </c>
      <c r="CR108" s="162">
        <v>5.2568613654681028E-7</v>
      </c>
      <c r="CS108" s="162">
        <v>6.4764288837938499E-7</v>
      </c>
      <c r="CT108" s="162">
        <v>6.9225059588070765E-7</v>
      </c>
      <c r="CU108" s="162">
        <v>7.2064547452982676E-7</v>
      </c>
      <c r="CV108" s="162">
        <v>1.0179570416184683E-6</v>
      </c>
      <c r="CW108" s="162">
        <v>3.347576735750652E-6</v>
      </c>
      <c r="CX108" s="162">
        <v>2.1318638686369701E-7</v>
      </c>
      <c r="CY108" s="162">
        <v>4.1266872260611224E-7</v>
      </c>
      <c r="CZ108" s="162">
        <v>9.7474828076070078E-7</v>
      </c>
      <c r="DA108" s="162">
        <v>3.5978206445409631E-4</v>
      </c>
      <c r="DB108" s="162">
        <v>3.7626653578860227E-6</v>
      </c>
      <c r="DC108" s="162">
        <v>1.159493069745532E-6</v>
      </c>
      <c r="DD108" s="162">
        <v>1.0001391488098768</v>
      </c>
      <c r="DE108" s="162">
        <v>1.4082804762386467E-6</v>
      </c>
      <c r="DF108" s="162">
        <v>1.0247766089803548E-6</v>
      </c>
      <c r="DG108" s="162">
        <v>1.0843063017097199E-5</v>
      </c>
      <c r="DH108" s="162">
        <v>1.0041019832818723</v>
      </c>
      <c r="DI108" s="162">
        <v>0.91339443540496168</v>
      </c>
    </row>
    <row r="109" spans="2:113" s="155" customFormat="1" ht="16.5" customHeight="1">
      <c r="B109" s="143" t="s">
        <v>1820</v>
      </c>
      <c r="C109" s="143" t="s">
        <v>1405</v>
      </c>
      <c r="D109" s="162">
        <v>3.6780607185341011E-5</v>
      </c>
      <c r="E109" s="162">
        <v>2.4675631275434572E-5</v>
      </c>
      <c r="F109" s="162">
        <v>3.3088588861636669E-4</v>
      </c>
      <c r="G109" s="162">
        <v>2.9633436123984196E-6</v>
      </c>
      <c r="H109" s="162">
        <v>5.8812954031690564E-4</v>
      </c>
      <c r="I109" s="162">
        <v>0</v>
      </c>
      <c r="J109" s="162">
        <v>0</v>
      </c>
      <c r="K109" s="162">
        <v>8.2808619906786684E-6</v>
      </c>
      <c r="L109" s="162">
        <v>4.6301385051103716E-5</v>
      </c>
      <c r="M109" s="162">
        <v>3.6862906079118568E-5</v>
      </c>
      <c r="N109" s="162">
        <v>1.8552614421831032E-4</v>
      </c>
      <c r="O109" s="162">
        <v>0</v>
      </c>
      <c r="P109" s="162">
        <v>2.7878917646862814E-5</v>
      </c>
      <c r="Q109" s="162">
        <v>8.9348856149409979E-5</v>
      </c>
      <c r="R109" s="162">
        <v>2.7468747412710494E-5</v>
      </c>
      <c r="S109" s="162">
        <v>6.5107991362440207E-6</v>
      </c>
      <c r="T109" s="162">
        <v>0</v>
      </c>
      <c r="U109" s="162">
        <v>8.2912178242615602E-6</v>
      </c>
      <c r="V109" s="162">
        <v>4.9134281280346451E-6</v>
      </c>
      <c r="W109" s="162">
        <v>0</v>
      </c>
      <c r="X109" s="162">
        <v>0</v>
      </c>
      <c r="Y109" s="162">
        <v>0</v>
      </c>
      <c r="Z109" s="162">
        <v>0</v>
      </c>
      <c r="AA109" s="162">
        <v>0</v>
      </c>
      <c r="AB109" s="162">
        <v>0</v>
      </c>
      <c r="AC109" s="162">
        <v>0</v>
      </c>
      <c r="AD109" s="162">
        <v>0</v>
      </c>
      <c r="AE109" s="162">
        <v>0</v>
      </c>
      <c r="AF109" s="162">
        <v>1.3713393288083738E-5</v>
      </c>
      <c r="AG109" s="162">
        <v>5.2427228154110321E-6</v>
      </c>
      <c r="AH109" s="162">
        <v>0</v>
      </c>
      <c r="AI109" s="162">
        <v>0</v>
      </c>
      <c r="AJ109" s="162">
        <v>0</v>
      </c>
      <c r="AK109" s="162">
        <v>1.9789871180967169E-5</v>
      </c>
      <c r="AL109" s="162">
        <v>0</v>
      </c>
      <c r="AM109" s="162">
        <v>9.5474183048856455E-6</v>
      </c>
      <c r="AN109" s="162">
        <v>4.0501319937185794E-6</v>
      </c>
      <c r="AO109" s="162">
        <v>0</v>
      </c>
      <c r="AP109" s="162">
        <v>0</v>
      </c>
      <c r="AQ109" s="162">
        <v>0</v>
      </c>
      <c r="AR109" s="162">
        <v>0</v>
      </c>
      <c r="AS109" s="162">
        <v>0</v>
      </c>
      <c r="AT109" s="162">
        <v>8.9757323420858859E-6</v>
      </c>
      <c r="AU109" s="162">
        <v>0</v>
      </c>
      <c r="AV109" s="162">
        <v>0</v>
      </c>
      <c r="AW109" s="162">
        <v>7.1331154641263804E-6</v>
      </c>
      <c r="AX109" s="162">
        <v>0</v>
      </c>
      <c r="AY109" s="162">
        <v>0</v>
      </c>
      <c r="AZ109" s="162">
        <v>0</v>
      </c>
      <c r="BA109" s="162">
        <v>0</v>
      </c>
      <c r="BB109" s="162">
        <v>0</v>
      </c>
      <c r="BC109" s="162">
        <v>0</v>
      </c>
      <c r="BD109" s="162">
        <v>8.5595640723588977E-7</v>
      </c>
      <c r="BE109" s="162">
        <v>0</v>
      </c>
      <c r="BF109" s="162">
        <v>0</v>
      </c>
      <c r="BG109" s="162">
        <v>0</v>
      </c>
      <c r="BH109" s="162">
        <v>3.5957380692396854E-6</v>
      </c>
      <c r="BI109" s="162">
        <v>0</v>
      </c>
      <c r="BJ109" s="162">
        <v>9.7920481633895233E-6</v>
      </c>
      <c r="BK109" s="162">
        <v>2.4388461200334817E-5</v>
      </c>
      <c r="BL109" s="162">
        <v>2.7281361739269512E-5</v>
      </c>
      <c r="BM109" s="162">
        <v>5.9600366768395953E-5</v>
      </c>
      <c r="BN109" s="162">
        <v>6.389900797303592E-5</v>
      </c>
      <c r="BO109" s="162">
        <v>2.0343245101708892E-5</v>
      </c>
      <c r="BP109" s="162">
        <v>5.03512036857431E-6</v>
      </c>
      <c r="BQ109" s="162">
        <v>0</v>
      </c>
      <c r="BR109" s="162">
        <v>2.0214846538154229E-5</v>
      </c>
      <c r="BS109" s="162">
        <v>3.6577419476191539E-6</v>
      </c>
      <c r="BT109" s="162">
        <v>1.0685375690338951E-4</v>
      </c>
      <c r="BU109" s="162">
        <v>6.7401790324335124E-5</v>
      </c>
      <c r="BV109" s="162">
        <v>5.9600307346752349E-5</v>
      </c>
      <c r="BW109" s="162">
        <v>8.525257784558024E-5</v>
      </c>
      <c r="BX109" s="162">
        <v>1.0547640005160645E-3</v>
      </c>
      <c r="BY109" s="162">
        <v>2.0122524769402336E-4</v>
      </c>
      <c r="BZ109" s="162">
        <v>3.0643704998056649E-5</v>
      </c>
      <c r="CA109" s="162">
        <v>1.2795301584742376E-4</v>
      </c>
      <c r="CB109" s="162">
        <v>2.5942347667449547E-5</v>
      </c>
      <c r="CC109" s="162">
        <v>3.7394069573417412E-6</v>
      </c>
      <c r="CD109" s="162">
        <v>2.3307962438919247E-5</v>
      </c>
      <c r="CE109" s="162">
        <v>0</v>
      </c>
      <c r="CF109" s="162">
        <v>0</v>
      </c>
      <c r="CG109" s="162">
        <v>4.5895480696636669E-6</v>
      </c>
      <c r="CH109" s="162">
        <v>1.3323866041289624E-5</v>
      </c>
      <c r="CI109" s="162">
        <v>8.9748419305378948E-7</v>
      </c>
      <c r="CJ109" s="162">
        <v>1.1128616639258968E-8</v>
      </c>
      <c r="CK109" s="162">
        <v>0</v>
      </c>
      <c r="CL109" s="162">
        <v>1.712356868481995E-3</v>
      </c>
      <c r="CM109" s="162">
        <v>0</v>
      </c>
      <c r="CN109" s="162">
        <v>2.382720776736133E-5</v>
      </c>
      <c r="CO109" s="162">
        <v>2.0033595246174009E-4</v>
      </c>
      <c r="CP109" s="162">
        <v>8.1059886287177815E-5</v>
      </c>
      <c r="CQ109" s="162">
        <v>5.5740347106812451E-6</v>
      </c>
      <c r="CR109" s="162">
        <v>8.9400864646835173E-5</v>
      </c>
      <c r="CS109" s="162">
        <v>6.3656845371165145E-6</v>
      </c>
      <c r="CT109" s="162">
        <v>6.6572907532907967E-5</v>
      </c>
      <c r="CU109" s="162">
        <v>8.0172684976020387E-6</v>
      </c>
      <c r="CV109" s="162">
        <v>2.2623940634646181E-3</v>
      </c>
      <c r="CW109" s="162">
        <v>1.719111990010356E-5</v>
      </c>
      <c r="CX109" s="162">
        <v>5.674938321319268E-6</v>
      </c>
      <c r="CY109" s="162">
        <v>2.7397739126372857E-5</v>
      </c>
      <c r="CZ109" s="162">
        <v>2.666697419179556E-4</v>
      </c>
      <c r="DA109" s="162">
        <v>7.4796483724783676E-4</v>
      </c>
      <c r="DB109" s="162">
        <v>3.0443749900037262E-5</v>
      </c>
      <c r="DC109" s="162">
        <v>6.4497889588653178E-4</v>
      </c>
      <c r="DD109" s="162">
        <v>2.2763875450892895E-4</v>
      </c>
      <c r="DE109" s="162">
        <v>1.0011320928954337</v>
      </c>
      <c r="DF109" s="162">
        <v>1.2086344967117081E-5</v>
      </c>
      <c r="DG109" s="162">
        <v>5.3832746751606082E-4</v>
      </c>
      <c r="DH109" s="162">
        <v>1.0116438119228834</v>
      </c>
      <c r="DI109" s="162">
        <v>0.92025495796957402</v>
      </c>
    </row>
    <row r="110" spans="2:113" s="155" customFormat="1" ht="16.5" customHeight="1">
      <c r="B110" s="143" t="s">
        <v>1821</v>
      </c>
      <c r="C110" s="143" t="s">
        <v>1668</v>
      </c>
      <c r="D110" s="162">
        <v>6.1940137416098833E-4</v>
      </c>
      <c r="E110" s="162">
        <v>6.765599732085093E-4</v>
      </c>
      <c r="F110" s="162">
        <v>1.7935784680844962E-3</v>
      </c>
      <c r="G110" s="162">
        <v>2.5125000821230839E-4</v>
      </c>
      <c r="H110" s="162">
        <v>1.7942380949313929E-3</v>
      </c>
      <c r="I110" s="162">
        <v>0</v>
      </c>
      <c r="J110" s="162">
        <v>0</v>
      </c>
      <c r="K110" s="162">
        <v>1.1068535300116826E-3</v>
      </c>
      <c r="L110" s="162">
        <v>9.2628372582293222E-4</v>
      </c>
      <c r="M110" s="162">
        <v>6.604371344147037E-4</v>
      </c>
      <c r="N110" s="162">
        <v>1.2893078450297922E-3</v>
      </c>
      <c r="O110" s="162">
        <v>0</v>
      </c>
      <c r="P110" s="162">
        <v>6.9241747700623732E-4</v>
      </c>
      <c r="Q110" s="162">
        <v>1.4786678303407175E-3</v>
      </c>
      <c r="R110" s="162">
        <v>3.7047524502105259E-4</v>
      </c>
      <c r="S110" s="162">
        <v>1.4308538770412508E-3</v>
      </c>
      <c r="T110" s="162">
        <v>0</v>
      </c>
      <c r="U110" s="162">
        <v>1.1550891852081737E-3</v>
      </c>
      <c r="V110" s="162">
        <v>6.5429450251227878E-4</v>
      </c>
      <c r="W110" s="162">
        <v>0</v>
      </c>
      <c r="X110" s="162">
        <v>0</v>
      </c>
      <c r="Y110" s="162">
        <v>0</v>
      </c>
      <c r="Z110" s="162">
        <v>0</v>
      </c>
      <c r="AA110" s="162">
        <v>0</v>
      </c>
      <c r="AB110" s="162">
        <v>0</v>
      </c>
      <c r="AC110" s="162">
        <v>0</v>
      </c>
      <c r="AD110" s="162">
        <v>0</v>
      </c>
      <c r="AE110" s="162">
        <v>0</v>
      </c>
      <c r="AF110" s="162">
        <v>5.4442964788844691E-4</v>
      </c>
      <c r="AG110" s="162">
        <v>2.1832904373008492E-4</v>
      </c>
      <c r="AH110" s="162">
        <v>0</v>
      </c>
      <c r="AI110" s="162">
        <v>0</v>
      </c>
      <c r="AJ110" s="162">
        <v>0</v>
      </c>
      <c r="AK110" s="162">
        <v>8.7931950287939117E-4</v>
      </c>
      <c r="AL110" s="162">
        <v>0</v>
      </c>
      <c r="AM110" s="162">
        <v>8.5435805719782758E-4</v>
      </c>
      <c r="AN110" s="162">
        <v>1.7867690261609068E-4</v>
      </c>
      <c r="AO110" s="162">
        <v>0</v>
      </c>
      <c r="AP110" s="162">
        <v>0</v>
      </c>
      <c r="AQ110" s="162">
        <v>0</v>
      </c>
      <c r="AR110" s="162">
        <v>0</v>
      </c>
      <c r="AS110" s="162">
        <v>0</v>
      </c>
      <c r="AT110" s="162">
        <v>7.1296732863545208E-4</v>
      </c>
      <c r="AU110" s="162">
        <v>0</v>
      </c>
      <c r="AV110" s="162">
        <v>0</v>
      </c>
      <c r="AW110" s="162">
        <v>1.8237452428857305E-3</v>
      </c>
      <c r="AX110" s="162">
        <v>0</v>
      </c>
      <c r="AY110" s="162">
        <v>0</v>
      </c>
      <c r="AZ110" s="162">
        <v>0</v>
      </c>
      <c r="BA110" s="162">
        <v>0</v>
      </c>
      <c r="BB110" s="162">
        <v>0</v>
      </c>
      <c r="BC110" s="162">
        <v>0</v>
      </c>
      <c r="BD110" s="162">
        <v>1.6076373867145058E-4</v>
      </c>
      <c r="BE110" s="162">
        <v>0</v>
      </c>
      <c r="BF110" s="162">
        <v>0</v>
      </c>
      <c r="BG110" s="162">
        <v>0</v>
      </c>
      <c r="BH110" s="162">
        <v>6.2512693706453875E-4</v>
      </c>
      <c r="BI110" s="162">
        <v>0</v>
      </c>
      <c r="BJ110" s="162">
        <v>1.2363872452804724E-3</v>
      </c>
      <c r="BK110" s="162">
        <v>3.7664376347688698E-4</v>
      </c>
      <c r="BL110" s="162">
        <v>3.2322408082404654E-3</v>
      </c>
      <c r="BM110" s="162">
        <v>3.7844610363279815E-4</v>
      </c>
      <c r="BN110" s="162">
        <v>4.2319048458153386E-3</v>
      </c>
      <c r="BO110" s="162">
        <v>2.9741969110602387E-3</v>
      </c>
      <c r="BP110" s="162">
        <v>2.5815518830075583E-4</v>
      </c>
      <c r="BQ110" s="162">
        <v>0</v>
      </c>
      <c r="BR110" s="162">
        <v>4.9898389672133675E-3</v>
      </c>
      <c r="BS110" s="162">
        <v>1.5180315823050434E-3</v>
      </c>
      <c r="BT110" s="162">
        <v>2.901897702131135E-3</v>
      </c>
      <c r="BU110" s="162">
        <v>4.4070885856152932E-3</v>
      </c>
      <c r="BV110" s="162">
        <v>5.4896837481510459E-3</v>
      </c>
      <c r="BW110" s="162">
        <v>4.4513057869137338E-3</v>
      </c>
      <c r="BX110" s="162">
        <v>3.1733291483923179E-3</v>
      </c>
      <c r="BY110" s="162">
        <v>4.0162080802026327E-4</v>
      </c>
      <c r="BZ110" s="162">
        <v>1.4523635543240839E-2</v>
      </c>
      <c r="CA110" s="162">
        <v>1.5159039993531934E-3</v>
      </c>
      <c r="CB110" s="162">
        <v>1.6151867377220894E-3</v>
      </c>
      <c r="CC110" s="162">
        <v>1.3414587643347069E-3</v>
      </c>
      <c r="CD110" s="162">
        <v>3.476868887895208E-3</v>
      </c>
      <c r="CE110" s="162">
        <v>0</v>
      </c>
      <c r="CF110" s="162">
        <v>0</v>
      </c>
      <c r="CG110" s="162">
        <v>4.970182937691114E-5</v>
      </c>
      <c r="CH110" s="162">
        <v>6.7793498122057112E-3</v>
      </c>
      <c r="CI110" s="162">
        <v>2.9996853658301539E-4</v>
      </c>
      <c r="CJ110" s="162">
        <v>5.7057426908113541E-7</v>
      </c>
      <c r="CK110" s="162">
        <v>0</v>
      </c>
      <c r="CL110" s="162">
        <v>2.3591449729715441E-3</v>
      </c>
      <c r="CM110" s="162">
        <v>0</v>
      </c>
      <c r="CN110" s="162">
        <v>1.9031112022829919E-3</v>
      </c>
      <c r="CO110" s="162">
        <v>2.2707546721763305E-3</v>
      </c>
      <c r="CP110" s="162">
        <v>2.9309309366541908E-3</v>
      </c>
      <c r="CQ110" s="162">
        <v>3.7777169042024607E-3</v>
      </c>
      <c r="CR110" s="162">
        <v>6.6212410397901186E-4</v>
      </c>
      <c r="CS110" s="162">
        <v>3.6749054443317515E-3</v>
      </c>
      <c r="CT110" s="162">
        <v>6.3815073766355784E-3</v>
      </c>
      <c r="CU110" s="162">
        <v>2.1504113472466382E-3</v>
      </c>
      <c r="CV110" s="162">
        <v>6.7657924750341688E-3</v>
      </c>
      <c r="CW110" s="162">
        <v>2.8465899173324531E-3</v>
      </c>
      <c r="CX110" s="162">
        <v>3.6314233698448782E-3</v>
      </c>
      <c r="CY110" s="162">
        <v>2.7075049353040312E-3</v>
      </c>
      <c r="CZ110" s="162">
        <v>1.7349472823338836E-3</v>
      </c>
      <c r="DA110" s="162">
        <v>2.9018463880753041E-3</v>
      </c>
      <c r="DB110" s="162">
        <v>1.4242493595625436E-3</v>
      </c>
      <c r="DC110" s="162">
        <v>3.1328792303736302E-3</v>
      </c>
      <c r="DD110" s="162">
        <v>2.7920762670928159E-3</v>
      </c>
      <c r="DE110" s="162">
        <v>4.1197983355646308E-3</v>
      </c>
      <c r="DF110" s="162">
        <v>1.0003753462694789</v>
      </c>
      <c r="DG110" s="162">
        <v>1.4130613915304122E-3</v>
      </c>
      <c r="DH110" s="162">
        <v>1.1504769627341136</v>
      </c>
      <c r="DI110" s="162">
        <v>1.0465463402316062</v>
      </c>
    </row>
    <row r="111" spans="2:113" s="155" customFormat="1" ht="16.5" customHeight="1">
      <c r="B111" s="145" t="s">
        <v>1822</v>
      </c>
      <c r="C111" s="145" t="s">
        <v>1669</v>
      </c>
      <c r="D111" s="163">
        <v>1.6059457657946578E-2</v>
      </c>
      <c r="E111" s="163">
        <v>8.8876064627057376E-3</v>
      </c>
      <c r="F111" s="163">
        <v>2.1502739145673164E-2</v>
      </c>
      <c r="G111" s="163">
        <v>4.0423986137485109E-4</v>
      </c>
      <c r="H111" s="163">
        <v>1.154260522782782E-3</v>
      </c>
      <c r="I111" s="163">
        <v>0</v>
      </c>
      <c r="J111" s="163">
        <v>0</v>
      </c>
      <c r="K111" s="163">
        <v>7.5655789855409359E-4</v>
      </c>
      <c r="L111" s="163">
        <v>2.709563277636226E-3</v>
      </c>
      <c r="M111" s="163">
        <v>2.2601664945349285E-2</v>
      </c>
      <c r="N111" s="163">
        <v>1.3277898959220609E-2</v>
      </c>
      <c r="O111" s="163">
        <v>0</v>
      </c>
      <c r="P111" s="163">
        <v>1.0270335057487496E-3</v>
      </c>
      <c r="Q111" s="163">
        <v>1.0708397010052127E-3</v>
      </c>
      <c r="R111" s="163">
        <v>7.4616466438489635E-3</v>
      </c>
      <c r="S111" s="163">
        <v>4.1832903085381207E-4</v>
      </c>
      <c r="T111" s="163">
        <v>0</v>
      </c>
      <c r="U111" s="163">
        <v>3.442923625162987E-3</v>
      </c>
      <c r="V111" s="163">
        <v>1.2170995097697886E-3</v>
      </c>
      <c r="W111" s="163">
        <v>0</v>
      </c>
      <c r="X111" s="163">
        <v>0</v>
      </c>
      <c r="Y111" s="163">
        <v>0</v>
      </c>
      <c r="Z111" s="163">
        <v>0</v>
      </c>
      <c r="AA111" s="163">
        <v>0</v>
      </c>
      <c r="AB111" s="163">
        <v>0</v>
      </c>
      <c r="AC111" s="163">
        <v>0</v>
      </c>
      <c r="AD111" s="163">
        <v>0</v>
      </c>
      <c r="AE111" s="163">
        <v>0</v>
      </c>
      <c r="AF111" s="163">
        <v>8.0059947636294392E-4</v>
      </c>
      <c r="AG111" s="163">
        <v>3.233487977330581E-4</v>
      </c>
      <c r="AH111" s="163">
        <v>0</v>
      </c>
      <c r="AI111" s="163">
        <v>0</v>
      </c>
      <c r="AJ111" s="163">
        <v>0</v>
      </c>
      <c r="AK111" s="163">
        <v>3.8284642369952595E-3</v>
      </c>
      <c r="AL111" s="163">
        <v>0</v>
      </c>
      <c r="AM111" s="163">
        <v>6.0565031302992664E-4</v>
      </c>
      <c r="AN111" s="163">
        <v>6.1278397349493678E-4</v>
      </c>
      <c r="AO111" s="163">
        <v>0</v>
      </c>
      <c r="AP111" s="163">
        <v>0</v>
      </c>
      <c r="AQ111" s="163">
        <v>0</v>
      </c>
      <c r="AR111" s="163">
        <v>0</v>
      </c>
      <c r="AS111" s="163">
        <v>0</v>
      </c>
      <c r="AT111" s="163">
        <v>5.2047164312235051E-4</v>
      </c>
      <c r="AU111" s="163">
        <v>0</v>
      </c>
      <c r="AV111" s="163">
        <v>0</v>
      </c>
      <c r="AW111" s="163">
        <v>3.2568076050418015E-4</v>
      </c>
      <c r="AX111" s="163">
        <v>0</v>
      </c>
      <c r="AY111" s="163">
        <v>0</v>
      </c>
      <c r="AZ111" s="163">
        <v>0</v>
      </c>
      <c r="BA111" s="163">
        <v>0</v>
      </c>
      <c r="BB111" s="163">
        <v>0</v>
      </c>
      <c r="BC111" s="163">
        <v>0</v>
      </c>
      <c r="BD111" s="163">
        <v>8.9003640525190709E-5</v>
      </c>
      <c r="BE111" s="163">
        <v>0</v>
      </c>
      <c r="BF111" s="163">
        <v>0</v>
      </c>
      <c r="BG111" s="163">
        <v>0</v>
      </c>
      <c r="BH111" s="163">
        <v>2.6289847366778221E-4</v>
      </c>
      <c r="BI111" s="163">
        <v>0</v>
      </c>
      <c r="BJ111" s="163">
        <v>1.2620435995585619E-3</v>
      </c>
      <c r="BK111" s="163">
        <v>1.4376784763238397E-3</v>
      </c>
      <c r="BL111" s="163">
        <v>2.8564092607045437E-2</v>
      </c>
      <c r="BM111" s="163">
        <v>1.6103063649045943E-2</v>
      </c>
      <c r="BN111" s="163">
        <v>1.8364738548221449E-2</v>
      </c>
      <c r="BO111" s="163">
        <v>2.5566625356709453E-2</v>
      </c>
      <c r="BP111" s="163">
        <v>3.4166278638060588E-4</v>
      </c>
      <c r="BQ111" s="163">
        <v>0</v>
      </c>
      <c r="BR111" s="163">
        <v>5.742952984296233E-3</v>
      </c>
      <c r="BS111" s="163">
        <v>3.5526533831552241E-4</v>
      </c>
      <c r="BT111" s="163">
        <v>1.2408618972961723E-2</v>
      </c>
      <c r="BU111" s="163">
        <v>1.3215615846808726E-2</v>
      </c>
      <c r="BV111" s="163">
        <v>1.1752233558820144E-3</v>
      </c>
      <c r="BW111" s="163">
        <v>7.2005520816087977E-3</v>
      </c>
      <c r="BX111" s="163">
        <v>1.0036390469531462E-2</v>
      </c>
      <c r="BY111" s="163">
        <v>1.4919319527356314E-3</v>
      </c>
      <c r="BZ111" s="163">
        <v>1.5625550952275729E-2</v>
      </c>
      <c r="CA111" s="163">
        <v>6.2866378480289998E-3</v>
      </c>
      <c r="CB111" s="163">
        <v>2.1048066455663494E-3</v>
      </c>
      <c r="CC111" s="163">
        <v>2.1984186718720038E-4</v>
      </c>
      <c r="CD111" s="163">
        <v>1.6366063048783838E-2</v>
      </c>
      <c r="CE111" s="163">
        <v>0</v>
      </c>
      <c r="CF111" s="163">
        <v>0</v>
      </c>
      <c r="CG111" s="163">
        <v>9.8394878707112329E-5</v>
      </c>
      <c r="CH111" s="163">
        <v>2.8493969783069616E-3</v>
      </c>
      <c r="CI111" s="163">
        <v>1.071753768743259E-4</v>
      </c>
      <c r="CJ111" s="163">
        <v>7.5514265622360719E-7</v>
      </c>
      <c r="CK111" s="163">
        <v>0</v>
      </c>
      <c r="CL111" s="163">
        <v>2.9700660233664643E-2</v>
      </c>
      <c r="CM111" s="163">
        <v>0</v>
      </c>
      <c r="CN111" s="163">
        <v>3.4709956305279841E-4</v>
      </c>
      <c r="CO111" s="163">
        <v>9.7808076999506086E-4</v>
      </c>
      <c r="CP111" s="163">
        <v>1.7718016702091806E-3</v>
      </c>
      <c r="CQ111" s="163">
        <v>4.919724802096608E-4</v>
      </c>
      <c r="CR111" s="163">
        <v>1.1100018050552562E-3</v>
      </c>
      <c r="CS111" s="163">
        <v>2.5555691949573275E-4</v>
      </c>
      <c r="CT111" s="163">
        <v>6.6499168904694981E-3</v>
      </c>
      <c r="CU111" s="163">
        <v>5.7001652288747231E-3</v>
      </c>
      <c r="CV111" s="163">
        <v>4.6074069914101038E-3</v>
      </c>
      <c r="CW111" s="163">
        <v>3.4072848757261296E-3</v>
      </c>
      <c r="CX111" s="163">
        <v>3.7196301322426104E-4</v>
      </c>
      <c r="CY111" s="163">
        <v>3.1787075397751233E-3</v>
      </c>
      <c r="CZ111" s="163">
        <v>2.725188570122241E-3</v>
      </c>
      <c r="DA111" s="163">
        <v>3.9952882884097133E-3</v>
      </c>
      <c r="DB111" s="163">
        <v>3.3638107130986223E-3</v>
      </c>
      <c r="DC111" s="163">
        <v>3.6006335926990719E-3</v>
      </c>
      <c r="DD111" s="163">
        <v>8.2423150012323257E-4</v>
      </c>
      <c r="DE111" s="163">
        <v>6.6501255742257217E-4</v>
      </c>
      <c r="DF111" s="163">
        <v>1.3125998480183595E-3</v>
      </c>
      <c r="DG111" s="163">
        <v>1.0015042976110331</v>
      </c>
      <c r="DH111" s="162">
        <v>1.3728475214889697</v>
      </c>
      <c r="DI111" s="177">
        <v>1.2488286126963144</v>
      </c>
    </row>
    <row r="112" spans="2:113" s="155" customFormat="1" ht="12">
      <c r="C112" s="166" t="s">
        <v>1915</v>
      </c>
      <c r="D112" s="164">
        <v>1.228570628762671</v>
      </c>
      <c r="E112" s="164">
        <v>1.2230533065733857</v>
      </c>
      <c r="F112" s="164">
        <v>1.1430708975015831</v>
      </c>
      <c r="G112" s="164">
        <v>1.1011275254000419</v>
      </c>
      <c r="H112" s="164">
        <v>1.1629222103115564</v>
      </c>
      <c r="I112" s="164">
        <v>1</v>
      </c>
      <c r="J112" s="164">
        <v>1</v>
      </c>
      <c r="K112" s="164">
        <v>1.3876229110444509</v>
      </c>
      <c r="L112" s="164">
        <v>1.1389003924708883</v>
      </c>
      <c r="M112" s="164">
        <v>1.2135208545819833</v>
      </c>
      <c r="N112" s="164">
        <v>1.1249794767365742</v>
      </c>
      <c r="O112" s="164">
        <v>1</v>
      </c>
      <c r="P112" s="164">
        <v>1.0622845176891138</v>
      </c>
      <c r="Q112" s="164">
        <v>1.1038048359071526</v>
      </c>
      <c r="R112" s="164">
        <v>1.2847739117205412</v>
      </c>
      <c r="S112" s="164">
        <v>1.0966499312131068</v>
      </c>
      <c r="T112" s="164">
        <v>1</v>
      </c>
      <c r="U112" s="164">
        <v>1.085890602784412</v>
      </c>
      <c r="V112" s="164">
        <v>1.0825895928454436</v>
      </c>
      <c r="W112" s="164">
        <v>1</v>
      </c>
      <c r="X112" s="164">
        <v>1</v>
      </c>
      <c r="Y112" s="164">
        <v>1</v>
      </c>
      <c r="Z112" s="164">
        <v>1</v>
      </c>
      <c r="AA112" s="164">
        <v>1</v>
      </c>
      <c r="AB112" s="164">
        <v>1</v>
      </c>
      <c r="AC112" s="164">
        <v>1</v>
      </c>
      <c r="AD112" s="164">
        <v>1</v>
      </c>
      <c r="AE112" s="164">
        <v>1</v>
      </c>
      <c r="AF112" s="164">
        <v>1.1403065429828088</v>
      </c>
      <c r="AG112" s="164">
        <v>1.0787158964958323</v>
      </c>
      <c r="AH112" s="164">
        <v>1</v>
      </c>
      <c r="AI112" s="164">
        <v>1</v>
      </c>
      <c r="AJ112" s="164">
        <v>1</v>
      </c>
      <c r="AK112" s="164">
        <v>1.2372969286299256</v>
      </c>
      <c r="AL112" s="164">
        <v>1</v>
      </c>
      <c r="AM112" s="164">
        <v>1.1447773392673661</v>
      </c>
      <c r="AN112" s="164">
        <v>1.0777470614068001</v>
      </c>
      <c r="AO112" s="164">
        <v>1</v>
      </c>
      <c r="AP112" s="164">
        <v>1</v>
      </c>
      <c r="AQ112" s="164">
        <v>1</v>
      </c>
      <c r="AR112" s="164">
        <v>1</v>
      </c>
      <c r="AS112" s="164">
        <v>1</v>
      </c>
      <c r="AT112" s="164">
        <v>1.0971525254939218</v>
      </c>
      <c r="AU112" s="164">
        <v>1</v>
      </c>
      <c r="AV112" s="164">
        <v>1</v>
      </c>
      <c r="AW112" s="164">
        <v>1.070483450553765</v>
      </c>
      <c r="AX112" s="164">
        <v>1</v>
      </c>
      <c r="AY112" s="164">
        <v>1</v>
      </c>
      <c r="AZ112" s="164">
        <v>1</v>
      </c>
      <c r="BA112" s="164">
        <v>1</v>
      </c>
      <c r="BB112" s="164">
        <v>1</v>
      </c>
      <c r="BC112" s="164">
        <v>1</v>
      </c>
      <c r="BD112" s="164">
        <v>1.1168125744282553</v>
      </c>
      <c r="BE112" s="164">
        <v>1</v>
      </c>
      <c r="BF112" s="164">
        <v>1</v>
      </c>
      <c r="BG112" s="164">
        <v>1</v>
      </c>
      <c r="BH112" s="164">
        <v>1.0699976393494257</v>
      </c>
      <c r="BI112" s="164">
        <v>1</v>
      </c>
      <c r="BJ112" s="164">
        <v>1.159981094521463</v>
      </c>
      <c r="BK112" s="164">
        <v>1.7485953148796824</v>
      </c>
      <c r="BL112" s="164">
        <v>1.1548171899237352</v>
      </c>
      <c r="BM112" s="164">
        <v>1.1266763500997556</v>
      </c>
      <c r="BN112" s="164">
        <v>1.1962563192948052</v>
      </c>
      <c r="BO112" s="164">
        <v>1.1859637796175819</v>
      </c>
      <c r="BP112" s="164">
        <v>1.0961890863533066</v>
      </c>
      <c r="BQ112" s="164">
        <v>1</v>
      </c>
      <c r="BR112" s="164">
        <v>1.2298517536223121</v>
      </c>
      <c r="BS112" s="164">
        <v>1.1045270276281298</v>
      </c>
      <c r="BT112" s="164">
        <v>1.2406349504818848</v>
      </c>
      <c r="BU112" s="164">
        <v>1.1723821605775255</v>
      </c>
      <c r="BV112" s="164">
        <v>1.1921612756967306</v>
      </c>
      <c r="BW112" s="164">
        <v>1.1147777809552861</v>
      </c>
      <c r="BX112" s="164">
        <v>1.1388925485581904</v>
      </c>
      <c r="BY112" s="164">
        <v>1.1085774211783643</v>
      </c>
      <c r="BZ112" s="164">
        <v>1.1832081819236409</v>
      </c>
      <c r="CA112" s="164">
        <v>1.0914137348697588</v>
      </c>
      <c r="CB112" s="164">
        <v>1.3514650463442244</v>
      </c>
      <c r="CC112" s="164">
        <v>1.0627163321767028</v>
      </c>
      <c r="CD112" s="164">
        <v>1.1886973137207903</v>
      </c>
      <c r="CE112" s="164">
        <v>1</v>
      </c>
      <c r="CF112" s="164">
        <v>1</v>
      </c>
      <c r="CG112" s="164">
        <v>1.0361711597583991</v>
      </c>
      <c r="CH112" s="164">
        <v>1.1906545424912358</v>
      </c>
      <c r="CI112" s="164">
        <v>1.0381684277533616</v>
      </c>
      <c r="CJ112" s="164">
        <v>1.0024227957254619</v>
      </c>
      <c r="CK112" s="164">
        <v>1</v>
      </c>
      <c r="CL112" s="164">
        <v>1.1357100246247349</v>
      </c>
      <c r="CM112" s="164">
        <v>1</v>
      </c>
      <c r="CN112" s="164">
        <v>1.0648840109092979</v>
      </c>
      <c r="CO112" s="164">
        <v>1.1176247949107085</v>
      </c>
      <c r="CP112" s="164">
        <v>1.0547080390911658</v>
      </c>
      <c r="CQ112" s="164">
        <v>1.085303132706005</v>
      </c>
      <c r="CR112" s="164">
        <v>1.0840195630564899</v>
      </c>
      <c r="CS112" s="164">
        <v>1.2090848295883916</v>
      </c>
      <c r="CT112" s="164">
        <v>1.1472928718996316</v>
      </c>
      <c r="CU112" s="164">
        <v>1.0958683095794661</v>
      </c>
      <c r="CV112" s="164">
        <v>1.2393654482453207</v>
      </c>
      <c r="CW112" s="164">
        <v>1.1094744025418966</v>
      </c>
      <c r="CX112" s="164">
        <v>1.0924366252420163</v>
      </c>
      <c r="CY112" s="164">
        <v>1.0737754575495366</v>
      </c>
      <c r="CZ112" s="164">
        <v>1.0576737182000695</v>
      </c>
      <c r="DA112" s="164">
        <v>1.2072891996340769</v>
      </c>
      <c r="DB112" s="164">
        <v>1.2042888495999133</v>
      </c>
      <c r="DC112" s="164">
        <v>1.1195105718322429</v>
      </c>
      <c r="DD112" s="164">
        <v>1.1436585621621238</v>
      </c>
      <c r="DE112" s="164">
        <v>1.1086764742567266</v>
      </c>
      <c r="DF112" s="164">
        <v>1.150438274726566</v>
      </c>
      <c r="DG112" s="164">
        <v>1.6359481866891716</v>
      </c>
      <c r="DH112" s="164">
        <v>118.72528448934881</v>
      </c>
    </row>
    <row r="113" spans="3:111" s="155" customFormat="1" ht="12">
      <c r="C113" s="145" t="s">
        <v>1916</v>
      </c>
      <c r="D113" s="164">
        <v>1.1175852597621871</v>
      </c>
      <c r="E113" s="164">
        <v>1.1125663558361556</v>
      </c>
      <c r="F113" s="164">
        <v>1.0398093166181983</v>
      </c>
      <c r="G113" s="164">
        <v>1.0016549823797081</v>
      </c>
      <c r="H113" s="164">
        <v>1.0578673216396095</v>
      </c>
      <c r="I113" s="164">
        <v>0.90966301293376972</v>
      </c>
      <c r="J113" s="164">
        <v>0.90966301293376972</v>
      </c>
      <c r="K113" s="164">
        <v>1.2622692380766236</v>
      </c>
      <c r="L113" s="164">
        <v>1.036015562446521</v>
      </c>
      <c r="M113" s="164">
        <v>1.10389503683701</v>
      </c>
      <c r="N113" s="164">
        <v>1.0233522202968477</v>
      </c>
      <c r="O113" s="164">
        <v>0.90966301293376972</v>
      </c>
      <c r="P113" s="164">
        <v>0.96632093495397564</v>
      </c>
      <c r="Q113" s="164">
        <v>1.0040904327221658</v>
      </c>
      <c r="R113" s="164">
        <v>1.1687113074744127</v>
      </c>
      <c r="S113" s="164">
        <v>0.99758188056092612</v>
      </c>
      <c r="T113" s="164">
        <v>0.90966301293376972</v>
      </c>
      <c r="U113" s="164">
        <v>0.98779451744533553</v>
      </c>
      <c r="V113" s="164">
        <v>0.98479171079852934</v>
      </c>
      <c r="W113" s="164">
        <v>0.90966301293376972</v>
      </c>
      <c r="X113" s="164">
        <v>0.90966301293376972</v>
      </c>
      <c r="Y113" s="164">
        <v>0.90966301293376972</v>
      </c>
      <c r="Z113" s="164">
        <v>0.90966301293376972</v>
      </c>
      <c r="AA113" s="164">
        <v>0.90966301293376972</v>
      </c>
      <c r="AB113" s="164">
        <v>0.90966301293376972</v>
      </c>
      <c r="AC113" s="164">
        <v>0.90966301293376972</v>
      </c>
      <c r="AD113" s="164">
        <v>0.90966301293376972</v>
      </c>
      <c r="AE113" s="164">
        <v>0.90966301293376972</v>
      </c>
      <c r="AF113" s="164">
        <v>1.0372946855578331</v>
      </c>
      <c r="AG113" s="164">
        <v>0.98126795250595134</v>
      </c>
      <c r="AH113" s="164">
        <v>0.90966301293376972</v>
      </c>
      <c r="AI113" s="164">
        <v>0.90966301293376972</v>
      </c>
      <c r="AJ113" s="164">
        <v>0.90966301293376972</v>
      </c>
      <c r="AK113" s="164">
        <v>1.1255232519911975</v>
      </c>
      <c r="AL113" s="164">
        <v>0.90966301293376972</v>
      </c>
      <c r="AM113" s="164">
        <v>1.0413616035762565</v>
      </c>
      <c r="AN113" s="164">
        <v>0.98038663905982637</v>
      </c>
      <c r="AO113" s="164">
        <v>0.90966301293376972</v>
      </c>
      <c r="AP113" s="164">
        <v>0.90966301293376972</v>
      </c>
      <c r="AQ113" s="164">
        <v>0.90966301293376972</v>
      </c>
      <c r="AR113" s="164">
        <v>0.90966301293376972</v>
      </c>
      <c r="AS113" s="164">
        <v>0.90966301293376972</v>
      </c>
      <c r="AT113" s="164">
        <v>0.99803907198869557</v>
      </c>
      <c r="AU113" s="164">
        <v>0.90966301293376972</v>
      </c>
      <c r="AV113" s="164">
        <v>0.90966301293376972</v>
      </c>
      <c r="AW113" s="164">
        <v>0.97377920092647607</v>
      </c>
      <c r="AX113" s="164">
        <v>0.90966301293376972</v>
      </c>
      <c r="AY113" s="164">
        <v>0.90966301293376972</v>
      </c>
      <c r="AZ113" s="164">
        <v>0.90966301293376972</v>
      </c>
      <c r="BA113" s="164">
        <v>0.90966301293376972</v>
      </c>
      <c r="BB113" s="164">
        <v>0.90966301293376972</v>
      </c>
      <c r="BC113" s="164">
        <v>0.90966301293376972</v>
      </c>
      <c r="BD113" s="164">
        <v>1.0159230913367268</v>
      </c>
      <c r="BE113" s="164">
        <v>0.90966301293376972</v>
      </c>
      <c r="BF113" s="164">
        <v>0.90966301293376972</v>
      </c>
      <c r="BG113" s="164">
        <v>0.90966301293376972</v>
      </c>
      <c r="BH113" s="164">
        <v>0.97333727644261969</v>
      </c>
      <c r="BI113" s="164">
        <v>0.90966301293376972</v>
      </c>
      <c r="BJ113" s="164">
        <v>1.0551918973886061</v>
      </c>
      <c r="BK113" s="164">
        <v>1.5906324825353257</v>
      </c>
      <c r="BL113" s="164">
        <v>1.0504944843737343</v>
      </c>
      <c r="BM113" s="164">
        <v>1.0248958032329665</v>
      </c>
      <c r="BN113" s="164">
        <v>1.0881901276507742</v>
      </c>
      <c r="BO113" s="164">
        <v>1.0788273849972509</v>
      </c>
      <c r="BP113" s="164">
        <v>0.99716266703726519</v>
      </c>
      <c r="BQ113" s="164">
        <v>0.90966301293376972</v>
      </c>
      <c r="BR113" s="164">
        <v>1.1187506516619528</v>
      </c>
      <c r="BS113" s="164">
        <v>1.0047473838189858</v>
      </c>
      <c r="BT113" s="164">
        <v>1.1285597270062895</v>
      </c>
      <c r="BU113" s="164">
        <v>1.0664726885007545</v>
      </c>
      <c r="BV113" s="164">
        <v>1.0844650179532545</v>
      </c>
      <c r="BW113" s="164">
        <v>1.0140721149754075</v>
      </c>
      <c r="BX113" s="164">
        <v>1.0360084271292631</v>
      </c>
      <c r="BY113" s="164">
        <v>1.0084318770194596</v>
      </c>
      <c r="BZ113" s="164">
        <v>1.0763207196965472</v>
      </c>
      <c r="CA113" s="164">
        <v>0.99281870641892334</v>
      </c>
      <c r="CB113" s="164">
        <v>1.2293777659321639</v>
      </c>
      <c r="CC113" s="164">
        <v>0.96671374062178439</v>
      </c>
      <c r="CD113" s="164">
        <v>1.0813139798655327</v>
      </c>
      <c r="CE113" s="164">
        <v>0.90966301293376972</v>
      </c>
      <c r="CF113" s="164">
        <v>0.90966301293376972</v>
      </c>
      <c r="CG113" s="164">
        <v>0.9425665791009038</v>
      </c>
      <c r="CH113" s="164">
        <v>1.0830943984858568</v>
      </c>
      <c r="CI113" s="164">
        <v>0.94438341992283759</v>
      </c>
      <c r="CJ113" s="164">
        <v>0.91186694059311646</v>
      </c>
      <c r="CK113" s="164">
        <v>0.90966301293376972</v>
      </c>
      <c r="CL113" s="164">
        <v>1.0331134028192221</v>
      </c>
      <c r="CM113" s="164">
        <v>0.90966301293376972</v>
      </c>
      <c r="CN113" s="164">
        <v>0.96868559778874919</v>
      </c>
      <c r="CO113" s="164">
        <v>1.0166619382679616</v>
      </c>
      <c r="CP113" s="164">
        <v>0.95942889260513808</v>
      </c>
      <c r="CQ113" s="164">
        <v>0.98726011764380339</v>
      </c>
      <c r="CR113" s="164">
        <v>0.98609250180911523</v>
      </c>
      <c r="CS113" s="164">
        <v>1.0998597489758899</v>
      </c>
      <c r="CT113" s="164">
        <v>1.0436498905696563</v>
      </c>
      <c r="CU113" s="164">
        <v>0.99687086827069427</v>
      </c>
      <c r="CV113" s="164">
        <v>1.1274049077768504</v>
      </c>
      <c r="CW113" s="164">
        <v>1.0092478277891557</v>
      </c>
      <c r="CX113" s="164">
        <v>0.99374919195685207</v>
      </c>
      <c r="CY113" s="164">
        <v>0.97677381792884865</v>
      </c>
      <c r="CZ113" s="164">
        <v>0.96212666119873813</v>
      </c>
      <c r="DA113" s="164">
        <v>1.0982263308215339</v>
      </c>
      <c r="DB113" s="164">
        <v>1.0954970233696006</v>
      </c>
      <c r="DC113" s="164">
        <v>1.0183773597841255</v>
      </c>
      <c r="DD113" s="164">
        <v>1.0403438934239004</v>
      </c>
      <c r="DE113" s="164">
        <v>1.0085219819411628</v>
      </c>
      <c r="DF113" s="164">
        <v>1.046511147182096</v>
      </c>
      <c r="DG113" s="164">
        <v>1.488161556507209</v>
      </c>
    </row>
    <row r="114" spans="3:111" s="155" customFormat="1" ht="12"/>
    <row r="115" spans="3:111" s="155" customFormat="1" ht="12"/>
    <row r="116" spans="3:111" s="155" customFormat="1" ht="12"/>
    <row r="117" spans="3:111" s="155" customFormat="1" ht="12"/>
    <row r="118" spans="3:111" s="155" customFormat="1" ht="12"/>
    <row r="119" spans="3:111" s="155" customFormat="1" ht="12"/>
    <row r="120" spans="3:111" s="155" customFormat="1" ht="12"/>
    <row r="121" spans="3:111" s="155" customFormat="1" ht="12"/>
    <row r="122" spans="3:111" s="155" customFormat="1" ht="12"/>
    <row r="123" spans="3:111" s="155" customFormat="1" ht="12"/>
    <row r="124" spans="3:111" s="155" customFormat="1" ht="12"/>
    <row r="125" spans="3:111" s="155" customFormat="1" ht="12"/>
    <row r="126" spans="3:111" s="155" customFormat="1" ht="12"/>
    <row r="127" spans="3:111" s="155" customFormat="1" ht="12"/>
    <row r="128" spans="3:111" s="155" customFormat="1" ht="12"/>
    <row r="129" s="155" customFormat="1" ht="12"/>
    <row r="130" s="155" customFormat="1" ht="12"/>
    <row r="131" s="155" customFormat="1" ht="12"/>
    <row r="132" s="155" customFormat="1" ht="12"/>
    <row r="133" s="155" customFormat="1" ht="12"/>
    <row r="134" s="155" customFormat="1" ht="12"/>
    <row r="135" s="155" customFormat="1" ht="12"/>
    <row r="136" s="155" customFormat="1" ht="12"/>
    <row r="137" s="155" customFormat="1" ht="12"/>
    <row r="138" s="155" customFormat="1" ht="12"/>
    <row r="139" s="155" customFormat="1" ht="12"/>
    <row r="140" s="155" customFormat="1" ht="12"/>
    <row r="141" s="155" customFormat="1" ht="12"/>
    <row r="142" s="155" customFormat="1" ht="12"/>
    <row r="143" s="155" customFormat="1" ht="12"/>
    <row r="144" s="155" customFormat="1" ht="12"/>
    <row r="145" s="155" customFormat="1" ht="12"/>
    <row r="146" s="155" customFormat="1" ht="12"/>
    <row r="147" s="155" customFormat="1" ht="12"/>
    <row r="148" s="155" customFormat="1" ht="12"/>
    <row r="149" s="155" customFormat="1" ht="12"/>
  </sheetData>
  <dataConsolidate topLabels="1">
    <dataRefs count="1">
      <dataRef ref="A1:HN205" sheet="平成26年宮津市産業連関表 (部門並び替え)" r:id="rId1"/>
    </dataRefs>
  </dataConsolidate>
  <mergeCells count="1">
    <mergeCell ref="B2:C3"/>
  </mergeCells>
  <phoneticPr fontId="3"/>
  <pageMargins left="0.7" right="0.7" top="0.75" bottom="0.75" header="0.3" footer="0.3"/>
  <pageSetup paperSize="9" orientation="portrait" horizontalDpi="4294967293"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Z376"/>
  <sheetViews>
    <sheetView workbookViewId="0">
      <pane xSplit="3" ySplit="3" topLeftCell="D4" activePane="bottomRight" state="frozen"/>
      <selection pane="topRight" activeCell="C1" sqref="C1"/>
      <selection pane="bottomLeft" activeCell="A3" sqref="A3"/>
      <selection pane="bottomRight" activeCell="B4" sqref="B4"/>
    </sheetView>
  </sheetViews>
  <sheetFormatPr defaultRowHeight="13.5"/>
  <cols>
    <col min="1" max="1" width="5.625" customWidth="1"/>
    <col min="2" max="2" width="4.5" customWidth="1"/>
    <col min="3" max="3" width="31.625" customWidth="1"/>
    <col min="4" max="4" width="4.875" customWidth="1"/>
    <col min="5" max="40" width="9.125" bestFit="1" customWidth="1"/>
    <col min="41" max="41" width="10.375" bestFit="1" customWidth="1"/>
    <col min="42" max="112" width="9.125" bestFit="1" customWidth="1"/>
    <col min="113" max="113" width="10.375" bestFit="1" customWidth="1"/>
    <col min="114" max="114" width="9.125" bestFit="1" customWidth="1"/>
    <col min="115" max="116" width="10.375" bestFit="1" customWidth="1"/>
    <col min="117" max="119" width="9.125" bestFit="1" customWidth="1"/>
    <col min="120" max="120" width="10.375" bestFit="1" customWidth="1"/>
    <col min="121" max="121" width="11.5" bestFit="1" customWidth="1"/>
    <col min="122" max="122" width="9.125" bestFit="1" customWidth="1"/>
    <col min="123" max="123" width="10.375" bestFit="1" customWidth="1"/>
    <col min="124" max="125" width="11.5" bestFit="1" customWidth="1"/>
    <col min="126" max="126" width="9.75" bestFit="1" customWidth="1"/>
    <col min="127" max="127" width="11.5" bestFit="1" customWidth="1"/>
  </cols>
  <sheetData>
    <row r="1" spans="2:130" s="155" customFormat="1" ht="16.5" customHeight="1"/>
    <row r="2" spans="2:130" s="155" customFormat="1" ht="16.5" customHeight="1">
      <c r="B2" s="205" t="s">
        <v>1924</v>
      </c>
      <c r="C2" s="206"/>
      <c r="D2" s="212"/>
      <c r="E2" s="137" t="s">
        <v>47</v>
      </c>
      <c r="F2" s="137" t="s">
        <v>31</v>
      </c>
      <c r="G2" s="137" t="s">
        <v>200</v>
      </c>
      <c r="H2" s="137" t="s">
        <v>204</v>
      </c>
      <c r="I2" s="137" t="s">
        <v>540</v>
      </c>
      <c r="J2" s="137" t="s">
        <v>1190</v>
      </c>
      <c r="K2" s="137" t="s">
        <v>1721</v>
      </c>
      <c r="L2" s="137" t="s">
        <v>1722</v>
      </c>
      <c r="M2" s="137" t="s">
        <v>1723</v>
      </c>
      <c r="N2" s="137" t="s">
        <v>1724</v>
      </c>
      <c r="O2" s="137" t="s">
        <v>1725</v>
      </c>
      <c r="P2" s="137" t="s">
        <v>1726</v>
      </c>
      <c r="Q2" s="137" t="s">
        <v>1727</v>
      </c>
      <c r="R2" s="137" t="s">
        <v>1728</v>
      </c>
      <c r="S2" s="137" t="s">
        <v>1729</v>
      </c>
      <c r="T2" s="137" t="s">
        <v>1730</v>
      </c>
      <c r="U2" s="137" t="s">
        <v>1731</v>
      </c>
      <c r="V2" s="137" t="s">
        <v>1732</v>
      </c>
      <c r="W2" s="137" t="s">
        <v>1733</v>
      </c>
      <c r="X2" s="137" t="s">
        <v>1734</v>
      </c>
      <c r="Y2" s="137" t="s">
        <v>1735</v>
      </c>
      <c r="Z2" s="137" t="s">
        <v>1736</v>
      </c>
      <c r="AA2" s="137" t="s">
        <v>1737</v>
      </c>
      <c r="AB2" s="137" t="s">
        <v>1738</v>
      </c>
      <c r="AC2" s="137" t="s">
        <v>1739</v>
      </c>
      <c r="AD2" s="137" t="s">
        <v>1740</v>
      </c>
      <c r="AE2" s="137" t="s">
        <v>1741</v>
      </c>
      <c r="AF2" s="137" t="s">
        <v>1742</v>
      </c>
      <c r="AG2" s="137" t="s">
        <v>1743</v>
      </c>
      <c r="AH2" s="137" t="s">
        <v>1744</v>
      </c>
      <c r="AI2" s="137" t="s">
        <v>1745</v>
      </c>
      <c r="AJ2" s="137" t="s">
        <v>1746</v>
      </c>
      <c r="AK2" s="137" t="s">
        <v>1747</v>
      </c>
      <c r="AL2" s="137" t="s">
        <v>1748</v>
      </c>
      <c r="AM2" s="137" t="s">
        <v>1749</v>
      </c>
      <c r="AN2" s="137" t="s">
        <v>1750</v>
      </c>
      <c r="AO2" s="137" t="s">
        <v>1751</v>
      </c>
      <c r="AP2" s="137" t="s">
        <v>1752</v>
      </c>
      <c r="AQ2" s="137" t="s">
        <v>1753</v>
      </c>
      <c r="AR2" s="137" t="s">
        <v>1754</v>
      </c>
      <c r="AS2" s="137" t="s">
        <v>1755</v>
      </c>
      <c r="AT2" s="137" t="s">
        <v>1756</v>
      </c>
      <c r="AU2" s="137" t="s">
        <v>1757</v>
      </c>
      <c r="AV2" s="137" t="s">
        <v>1758</v>
      </c>
      <c r="AW2" s="137" t="s">
        <v>1759</v>
      </c>
      <c r="AX2" s="137" t="s">
        <v>1760</v>
      </c>
      <c r="AY2" s="137" t="s">
        <v>1761</v>
      </c>
      <c r="AZ2" s="137" t="s">
        <v>1762</v>
      </c>
      <c r="BA2" s="137" t="s">
        <v>1763</v>
      </c>
      <c r="BB2" s="137" t="s">
        <v>1764</v>
      </c>
      <c r="BC2" s="137" t="s">
        <v>1765</v>
      </c>
      <c r="BD2" s="137" t="s">
        <v>1766</v>
      </c>
      <c r="BE2" s="137" t="s">
        <v>1767</v>
      </c>
      <c r="BF2" s="137" t="s">
        <v>1768</v>
      </c>
      <c r="BG2" s="137" t="s">
        <v>1769</v>
      </c>
      <c r="BH2" s="137" t="s">
        <v>1770</v>
      </c>
      <c r="BI2" s="137" t="s">
        <v>1771</v>
      </c>
      <c r="BJ2" s="137" t="s">
        <v>1772</v>
      </c>
      <c r="BK2" s="137" t="s">
        <v>1773</v>
      </c>
      <c r="BL2" s="137" t="s">
        <v>1774</v>
      </c>
      <c r="BM2" s="137" t="s">
        <v>1775</v>
      </c>
      <c r="BN2" s="137" t="s">
        <v>1776</v>
      </c>
      <c r="BO2" s="137" t="s">
        <v>1777</v>
      </c>
      <c r="BP2" s="137" t="s">
        <v>1778</v>
      </c>
      <c r="BQ2" s="137" t="s">
        <v>1779</v>
      </c>
      <c r="BR2" s="137" t="s">
        <v>1780</v>
      </c>
      <c r="BS2" s="137" t="s">
        <v>1781</v>
      </c>
      <c r="BT2" s="137" t="s">
        <v>1782</v>
      </c>
      <c r="BU2" s="137" t="s">
        <v>1783</v>
      </c>
      <c r="BV2" s="137" t="s">
        <v>1784</v>
      </c>
      <c r="BW2" s="137" t="s">
        <v>1785</v>
      </c>
      <c r="BX2" s="137" t="s">
        <v>1786</v>
      </c>
      <c r="BY2" s="137" t="s">
        <v>1787</v>
      </c>
      <c r="BZ2" s="137" t="s">
        <v>1788</v>
      </c>
      <c r="CA2" s="137" t="s">
        <v>1789</v>
      </c>
      <c r="CB2" s="137" t="s">
        <v>1790</v>
      </c>
      <c r="CC2" s="137" t="s">
        <v>1791</v>
      </c>
      <c r="CD2" s="137" t="s">
        <v>1792</v>
      </c>
      <c r="CE2" s="137" t="s">
        <v>1793</v>
      </c>
      <c r="CF2" s="137" t="s">
        <v>1794</v>
      </c>
      <c r="CG2" s="137" t="s">
        <v>1795</v>
      </c>
      <c r="CH2" s="137" t="s">
        <v>1796</v>
      </c>
      <c r="CI2" s="137" t="s">
        <v>1797</v>
      </c>
      <c r="CJ2" s="137" t="s">
        <v>1798</v>
      </c>
      <c r="CK2" s="137" t="s">
        <v>1799</v>
      </c>
      <c r="CL2" s="137" t="s">
        <v>1800</v>
      </c>
      <c r="CM2" s="137" t="s">
        <v>1801</v>
      </c>
      <c r="CN2" s="137" t="s">
        <v>1802</v>
      </c>
      <c r="CO2" s="137" t="s">
        <v>1803</v>
      </c>
      <c r="CP2" s="137" t="s">
        <v>1804</v>
      </c>
      <c r="CQ2" s="137" t="s">
        <v>1805</v>
      </c>
      <c r="CR2" s="137" t="s">
        <v>1806</v>
      </c>
      <c r="CS2" s="137" t="s">
        <v>1807</v>
      </c>
      <c r="CT2" s="137" t="s">
        <v>1808</v>
      </c>
      <c r="CU2" s="137" t="s">
        <v>1809</v>
      </c>
      <c r="CV2" s="137" t="s">
        <v>1810</v>
      </c>
      <c r="CW2" s="137" t="s">
        <v>1811</v>
      </c>
      <c r="CX2" s="137" t="s">
        <v>1812</v>
      </c>
      <c r="CY2" s="137" t="s">
        <v>1813</v>
      </c>
      <c r="CZ2" s="137" t="s">
        <v>1814</v>
      </c>
      <c r="DA2" s="137" t="s">
        <v>1815</v>
      </c>
      <c r="DB2" s="137" t="s">
        <v>1816</v>
      </c>
      <c r="DC2" s="137" t="s">
        <v>1817</v>
      </c>
      <c r="DD2" s="137" t="s">
        <v>1818</v>
      </c>
      <c r="DE2" s="137" t="s">
        <v>1819</v>
      </c>
      <c r="DF2" s="137" t="s">
        <v>1820</v>
      </c>
      <c r="DG2" s="137" t="s">
        <v>1821</v>
      </c>
      <c r="DH2" s="137" t="s">
        <v>1822</v>
      </c>
      <c r="DI2" s="137" t="s">
        <v>1823</v>
      </c>
      <c r="DJ2" s="137" t="s">
        <v>1824</v>
      </c>
      <c r="DK2" s="137" t="s">
        <v>1825</v>
      </c>
      <c r="DL2" s="137" t="s">
        <v>1826</v>
      </c>
      <c r="DM2" s="137" t="s">
        <v>1827</v>
      </c>
      <c r="DN2" s="137" t="s">
        <v>1828</v>
      </c>
      <c r="DO2" s="137" t="s">
        <v>1829</v>
      </c>
      <c r="DP2" s="137" t="s">
        <v>1830</v>
      </c>
      <c r="DQ2" s="137" t="s">
        <v>1831</v>
      </c>
      <c r="DR2" s="137" t="s">
        <v>1832</v>
      </c>
      <c r="DS2" s="137" t="s">
        <v>1833</v>
      </c>
      <c r="DT2" s="137" t="s">
        <v>1838</v>
      </c>
      <c r="DU2" s="137" t="s">
        <v>1839</v>
      </c>
      <c r="DV2" s="137" t="s">
        <v>1840</v>
      </c>
      <c r="DW2" s="137" t="s">
        <v>1841</v>
      </c>
    </row>
    <row r="3" spans="2:130" s="155" customFormat="1" ht="60">
      <c r="B3" s="206"/>
      <c r="C3" s="206"/>
      <c r="D3" s="213"/>
      <c r="E3" s="139" t="s">
        <v>27</v>
      </c>
      <c r="F3" s="139" t="s">
        <v>101</v>
      </c>
      <c r="G3" s="139" t="s">
        <v>124</v>
      </c>
      <c r="H3" s="139" t="s">
        <v>131</v>
      </c>
      <c r="I3" s="139" t="s">
        <v>145</v>
      </c>
      <c r="J3" s="139" t="s">
        <v>159</v>
      </c>
      <c r="K3" s="139" t="s">
        <v>1848</v>
      </c>
      <c r="L3" s="139" t="s">
        <v>1849</v>
      </c>
      <c r="M3" s="139" t="s">
        <v>219</v>
      </c>
      <c r="N3" s="139" t="s">
        <v>1850</v>
      </c>
      <c r="O3" s="139" t="s">
        <v>1851</v>
      </c>
      <c r="P3" s="139" t="s">
        <v>1852</v>
      </c>
      <c r="Q3" s="139" t="s">
        <v>310</v>
      </c>
      <c r="R3" s="139" t="s">
        <v>1853</v>
      </c>
      <c r="S3" s="139" t="s">
        <v>1854</v>
      </c>
      <c r="T3" s="139" t="s">
        <v>369</v>
      </c>
      <c r="U3" s="139" t="s">
        <v>377</v>
      </c>
      <c r="V3" s="139" t="s">
        <v>394</v>
      </c>
      <c r="W3" s="139" t="s">
        <v>1855</v>
      </c>
      <c r="X3" s="139" t="s">
        <v>410</v>
      </c>
      <c r="Y3" s="139" t="s">
        <v>1856</v>
      </c>
      <c r="Z3" s="139" t="s">
        <v>1857</v>
      </c>
      <c r="AA3" s="139" t="s">
        <v>1911</v>
      </c>
      <c r="AB3" s="139" t="s">
        <v>480</v>
      </c>
      <c r="AC3" s="139" t="s">
        <v>494</v>
      </c>
      <c r="AD3" s="139" t="s">
        <v>1858</v>
      </c>
      <c r="AE3" s="139" t="s">
        <v>1912</v>
      </c>
      <c r="AF3" s="139" t="s">
        <v>529</v>
      </c>
      <c r="AG3" s="139" t="s">
        <v>546</v>
      </c>
      <c r="AH3" s="139" t="s">
        <v>553</v>
      </c>
      <c r="AI3" s="139" t="s">
        <v>570</v>
      </c>
      <c r="AJ3" s="139" t="s">
        <v>1859</v>
      </c>
      <c r="AK3" s="139" t="s">
        <v>590</v>
      </c>
      <c r="AL3" s="139" t="s">
        <v>609</v>
      </c>
      <c r="AM3" s="139" t="s">
        <v>618</v>
      </c>
      <c r="AN3" s="139" t="s">
        <v>638</v>
      </c>
      <c r="AO3" s="139" t="s">
        <v>644</v>
      </c>
      <c r="AP3" s="139" t="s">
        <v>658</v>
      </c>
      <c r="AQ3" s="139" t="s">
        <v>680</v>
      </c>
      <c r="AR3" s="139" t="s">
        <v>1860</v>
      </c>
      <c r="AS3" s="139" t="s">
        <v>697</v>
      </c>
      <c r="AT3" s="139" t="s">
        <v>712</v>
      </c>
      <c r="AU3" s="139" t="s">
        <v>725</v>
      </c>
      <c r="AV3" s="139" t="s">
        <v>735</v>
      </c>
      <c r="AW3" s="139" t="s">
        <v>1861</v>
      </c>
      <c r="AX3" s="139" t="s">
        <v>1862</v>
      </c>
      <c r="AY3" s="139" t="s">
        <v>1863</v>
      </c>
      <c r="AZ3" s="139" t="s">
        <v>1864</v>
      </c>
      <c r="BA3" s="139" t="s">
        <v>1865</v>
      </c>
      <c r="BB3" s="139" t="s">
        <v>1866</v>
      </c>
      <c r="BC3" s="139" t="s">
        <v>1867</v>
      </c>
      <c r="BD3" s="139" t="s">
        <v>1868</v>
      </c>
      <c r="BE3" s="139" t="s">
        <v>1869</v>
      </c>
      <c r="BF3" s="139" t="s">
        <v>1870</v>
      </c>
      <c r="BG3" s="139" t="s">
        <v>1871</v>
      </c>
      <c r="BH3" s="139" t="s">
        <v>1872</v>
      </c>
      <c r="BI3" s="139" t="s">
        <v>954</v>
      </c>
      <c r="BJ3" s="139" t="s">
        <v>965</v>
      </c>
      <c r="BK3" s="139" t="s">
        <v>983</v>
      </c>
      <c r="BL3" s="139" t="s">
        <v>1873</v>
      </c>
      <c r="BM3" s="139" t="s">
        <v>1874</v>
      </c>
      <c r="BN3" s="139" t="s">
        <v>1014</v>
      </c>
      <c r="BO3" s="139" t="s">
        <v>1875</v>
      </c>
      <c r="BP3" s="139" t="s">
        <v>1876</v>
      </c>
      <c r="BQ3" s="139" t="s">
        <v>1036</v>
      </c>
      <c r="BR3" s="139" t="s">
        <v>1048</v>
      </c>
      <c r="BS3" s="139" t="s">
        <v>1055</v>
      </c>
      <c r="BT3" s="139" t="s">
        <v>1064</v>
      </c>
      <c r="BU3" s="139" t="s">
        <v>1069</v>
      </c>
      <c r="BV3" s="139" t="s">
        <v>1075</v>
      </c>
      <c r="BW3" s="139" t="s">
        <v>1079</v>
      </c>
      <c r="BX3" s="139" t="s">
        <v>1092</v>
      </c>
      <c r="BY3" s="139" t="s">
        <v>1098</v>
      </c>
      <c r="BZ3" s="139" t="s">
        <v>1106</v>
      </c>
      <c r="CA3" s="139" t="s">
        <v>1114</v>
      </c>
      <c r="CB3" s="139" t="s">
        <v>1913</v>
      </c>
      <c r="CC3" s="139" t="s">
        <v>1877</v>
      </c>
      <c r="CD3" s="139" t="s">
        <v>1147</v>
      </c>
      <c r="CE3" s="139" t="s">
        <v>1153</v>
      </c>
      <c r="CF3" s="139" t="s">
        <v>1157</v>
      </c>
      <c r="CG3" s="139" t="s">
        <v>1878</v>
      </c>
      <c r="CH3" s="139" t="s">
        <v>1172</v>
      </c>
      <c r="CI3" s="139" t="s">
        <v>1879</v>
      </c>
      <c r="CJ3" s="139" t="s">
        <v>1880</v>
      </c>
      <c r="CK3" s="139" t="s">
        <v>1881</v>
      </c>
      <c r="CL3" s="139" t="s">
        <v>1212</v>
      </c>
      <c r="CM3" s="139" t="s">
        <v>1882</v>
      </c>
      <c r="CN3" s="139" t="s">
        <v>1883</v>
      </c>
      <c r="CO3" s="139" t="s">
        <v>1884</v>
      </c>
      <c r="CP3" s="139" t="s">
        <v>1239</v>
      </c>
      <c r="CQ3" s="139" t="s">
        <v>1251</v>
      </c>
      <c r="CR3" s="139" t="s">
        <v>1267</v>
      </c>
      <c r="CS3" s="139" t="s">
        <v>1885</v>
      </c>
      <c r="CT3" s="139" t="s">
        <v>1886</v>
      </c>
      <c r="CU3" s="139" t="s">
        <v>1887</v>
      </c>
      <c r="CV3" s="139" t="s">
        <v>1888</v>
      </c>
      <c r="CW3" s="139" t="s">
        <v>1662</v>
      </c>
      <c r="CX3" s="139" t="s">
        <v>1327</v>
      </c>
      <c r="CY3" s="139" t="s">
        <v>1340</v>
      </c>
      <c r="CZ3" s="139" t="s">
        <v>1889</v>
      </c>
      <c r="DA3" s="139" t="s">
        <v>1890</v>
      </c>
      <c r="DB3" s="139" t="s">
        <v>1891</v>
      </c>
      <c r="DC3" s="139" t="s">
        <v>1665</v>
      </c>
      <c r="DD3" s="139" t="s">
        <v>1892</v>
      </c>
      <c r="DE3" s="139" t="s">
        <v>1893</v>
      </c>
      <c r="DF3" s="139" t="s">
        <v>1405</v>
      </c>
      <c r="DG3" s="139" t="s">
        <v>1668</v>
      </c>
      <c r="DH3" s="139" t="s">
        <v>1669</v>
      </c>
      <c r="DI3" s="139" t="s">
        <v>1430</v>
      </c>
      <c r="DJ3" s="139" t="s">
        <v>1438</v>
      </c>
      <c r="DK3" s="139" t="s">
        <v>1446</v>
      </c>
      <c r="DL3" s="139" t="s">
        <v>1455</v>
      </c>
      <c r="DM3" s="139" t="s">
        <v>1670</v>
      </c>
      <c r="DN3" s="139" t="s">
        <v>1671</v>
      </c>
      <c r="DO3" s="139" t="s">
        <v>1478</v>
      </c>
      <c r="DP3" s="139" t="s">
        <v>1672</v>
      </c>
      <c r="DQ3" s="139" t="s">
        <v>1673</v>
      </c>
      <c r="DR3" s="139" t="s">
        <v>1499</v>
      </c>
      <c r="DS3" s="139" t="s">
        <v>1921</v>
      </c>
      <c r="DT3" s="139" t="s">
        <v>1526</v>
      </c>
      <c r="DU3" s="139" t="s">
        <v>1530</v>
      </c>
      <c r="DV3" s="139" t="s">
        <v>1922</v>
      </c>
      <c r="DW3" s="139" t="s">
        <v>1923</v>
      </c>
    </row>
    <row r="4" spans="2:130" s="155" customFormat="1" ht="16.5" customHeight="1">
      <c r="B4" s="140" t="s">
        <v>47</v>
      </c>
      <c r="C4" s="140" t="s">
        <v>27</v>
      </c>
      <c r="D4" s="209" t="s">
        <v>1703</v>
      </c>
      <c r="E4" s="146">
        <v>1258</v>
      </c>
      <c r="F4" s="146">
        <v>112</v>
      </c>
      <c r="G4" s="146">
        <v>96</v>
      </c>
      <c r="H4" s="146">
        <v>0</v>
      </c>
      <c r="I4" s="146">
        <v>0</v>
      </c>
      <c r="J4" s="146">
        <v>0</v>
      </c>
      <c r="K4" s="146">
        <v>0</v>
      </c>
      <c r="L4" s="146">
        <v>0</v>
      </c>
      <c r="M4" s="146">
        <v>249</v>
      </c>
      <c r="N4" s="146">
        <v>10910</v>
      </c>
      <c r="O4" s="146">
        <v>1364</v>
      </c>
      <c r="P4" s="146">
        <v>0</v>
      </c>
      <c r="Q4" s="146">
        <v>0</v>
      </c>
      <c r="R4" s="146">
        <v>0</v>
      </c>
      <c r="S4" s="146">
        <v>0</v>
      </c>
      <c r="T4" s="146">
        <v>0</v>
      </c>
      <c r="U4" s="146">
        <v>0</v>
      </c>
      <c r="V4" s="146">
        <v>0</v>
      </c>
      <c r="W4" s="146">
        <v>0</v>
      </c>
      <c r="X4" s="146">
        <v>0</v>
      </c>
      <c r="Y4" s="146">
        <v>0</v>
      </c>
      <c r="Z4" s="146">
        <v>0</v>
      </c>
      <c r="AA4" s="146">
        <v>0</v>
      </c>
      <c r="AB4" s="146">
        <v>0</v>
      </c>
      <c r="AC4" s="146">
        <v>0</v>
      </c>
      <c r="AD4" s="146">
        <v>0</v>
      </c>
      <c r="AE4" s="146">
        <v>0</v>
      </c>
      <c r="AF4" s="146">
        <v>0</v>
      </c>
      <c r="AG4" s="146">
        <v>0</v>
      </c>
      <c r="AH4" s="146">
        <v>0</v>
      </c>
      <c r="AI4" s="146">
        <v>0</v>
      </c>
      <c r="AJ4" s="146">
        <v>0</v>
      </c>
      <c r="AK4" s="146">
        <v>0</v>
      </c>
      <c r="AL4" s="146">
        <v>0</v>
      </c>
      <c r="AM4" s="146">
        <v>0</v>
      </c>
      <c r="AN4" s="146">
        <v>0</v>
      </c>
      <c r="AO4" s="146">
        <v>0</v>
      </c>
      <c r="AP4" s="146">
        <v>0</v>
      </c>
      <c r="AQ4" s="146">
        <v>0</v>
      </c>
      <c r="AR4" s="146">
        <v>0</v>
      </c>
      <c r="AS4" s="146">
        <v>0</v>
      </c>
      <c r="AT4" s="146">
        <v>0</v>
      </c>
      <c r="AU4" s="146">
        <v>0</v>
      </c>
      <c r="AV4" s="146">
        <v>0</v>
      </c>
      <c r="AW4" s="146">
        <v>0</v>
      </c>
      <c r="AX4" s="146">
        <v>0</v>
      </c>
      <c r="AY4" s="146">
        <v>0</v>
      </c>
      <c r="AZ4" s="146">
        <v>0</v>
      </c>
      <c r="BA4" s="146">
        <v>0</v>
      </c>
      <c r="BB4" s="146">
        <v>0</v>
      </c>
      <c r="BC4" s="146">
        <v>0</v>
      </c>
      <c r="BD4" s="146">
        <v>0</v>
      </c>
      <c r="BE4" s="146">
        <v>0</v>
      </c>
      <c r="BF4" s="146">
        <v>0</v>
      </c>
      <c r="BG4" s="146">
        <v>0</v>
      </c>
      <c r="BH4" s="146">
        <v>0</v>
      </c>
      <c r="BI4" s="146">
        <v>0</v>
      </c>
      <c r="BJ4" s="146">
        <v>0</v>
      </c>
      <c r="BK4" s="146">
        <v>0</v>
      </c>
      <c r="BL4" s="146">
        <v>0</v>
      </c>
      <c r="BM4" s="146">
        <v>126</v>
      </c>
      <c r="BN4" s="146">
        <v>0</v>
      </c>
      <c r="BO4" s="146">
        <v>44</v>
      </c>
      <c r="BP4" s="146">
        <v>5</v>
      </c>
      <c r="BQ4" s="146">
        <v>0</v>
      </c>
      <c r="BR4" s="146">
        <v>0</v>
      </c>
      <c r="BS4" s="146">
        <v>0</v>
      </c>
      <c r="BT4" s="146">
        <v>0</v>
      </c>
      <c r="BU4" s="146">
        <v>0</v>
      </c>
      <c r="BV4" s="146">
        <v>11</v>
      </c>
      <c r="BW4" s="146">
        <v>0</v>
      </c>
      <c r="BX4" s="146">
        <v>0</v>
      </c>
      <c r="BY4" s="146">
        <v>0</v>
      </c>
      <c r="BZ4" s="146">
        <v>0</v>
      </c>
      <c r="CA4" s="146">
        <v>0</v>
      </c>
      <c r="CB4" s="146">
        <v>0</v>
      </c>
      <c r="CC4" s="146">
        <v>0</v>
      </c>
      <c r="CD4" s="146">
        <v>0</v>
      </c>
      <c r="CE4" s="146">
        <v>0</v>
      </c>
      <c r="CF4" s="146">
        <v>0</v>
      </c>
      <c r="CG4" s="146">
        <v>0</v>
      </c>
      <c r="CH4" s="146">
        <v>0</v>
      </c>
      <c r="CI4" s="146">
        <v>0</v>
      </c>
      <c r="CJ4" s="146">
        <v>0</v>
      </c>
      <c r="CK4" s="146">
        <v>0</v>
      </c>
      <c r="CL4" s="146">
        <v>0</v>
      </c>
      <c r="CM4" s="146">
        <v>0</v>
      </c>
      <c r="CN4" s="146">
        <v>0</v>
      </c>
      <c r="CO4" s="146">
        <v>0</v>
      </c>
      <c r="CP4" s="146">
        <v>0</v>
      </c>
      <c r="CQ4" s="146">
        <v>0</v>
      </c>
      <c r="CR4" s="146">
        <v>0</v>
      </c>
      <c r="CS4" s="146">
        <v>117</v>
      </c>
      <c r="CT4" s="146">
        <v>0</v>
      </c>
      <c r="CU4" s="146">
        <v>1081</v>
      </c>
      <c r="CV4" s="146">
        <v>390</v>
      </c>
      <c r="CW4" s="146">
        <v>49</v>
      </c>
      <c r="CX4" s="146">
        <v>0</v>
      </c>
      <c r="CY4" s="146">
        <v>0</v>
      </c>
      <c r="CZ4" s="146">
        <v>0</v>
      </c>
      <c r="DA4" s="146">
        <v>0</v>
      </c>
      <c r="DB4" s="146">
        <v>3342</v>
      </c>
      <c r="DC4" s="146">
        <v>3051</v>
      </c>
      <c r="DD4" s="146">
        <v>1</v>
      </c>
      <c r="DE4" s="146">
        <v>146</v>
      </c>
      <c r="DF4" s="146">
        <v>241</v>
      </c>
      <c r="DG4" s="146">
        <v>0</v>
      </c>
      <c r="DH4" s="146">
        <v>0</v>
      </c>
      <c r="DI4" s="146">
        <f>SUM(E4:DH4)</f>
        <v>22593</v>
      </c>
      <c r="DJ4" s="146">
        <v>85</v>
      </c>
      <c r="DK4" s="146">
        <v>7836</v>
      </c>
      <c r="DL4" s="146">
        <v>0</v>
      </c>
      <c r="DM4" s="146">
        <v>0</v>
      </c>
      <c r="DN4" s="146">
        <v>0</v>
      </c>
      <c r="DO4" s="146">
        <v>-100</v>
      </c>
      <c r="DP4" s="146">
        <f>SUM(DJ4:DO4)</f>
        <v>7821</v>
      </c>
      <c r="DQ4" s="146">
        <f>SUM(DI4,DP4)</f>
        <v>30414</v>
      </c>
      <c r="DR4" s="146">
        <v>0</v>
      </c>
      <c r="DS4" s="146">
        <v>49297</v>
      </c>
      <c r="DT4" s="146">
        <f t="shared" ref="DT4:DT67" si="0">SUM(DP4,DR4:DS4)</f>
        <v>57118</v>
      </c>
      <c r="DU4" s="146">
        <f t="shared" ref="DU4:DU67" si="1">SUM(DI4,DT4)</f>
        <v>79711</v>
      </c>
      <c r="DV4" s="146">
        <v>0</v>
      </c>
      <c r="DW4" s="146">
        <v>0</v>
      </c>
      <c r="DY4" s="160"/>
      <c r="DZ4" s="160"/>
    </row>
    <row r="5" spans="2:130" s="155" customFormat="1" ht="16.5" customHeight="1">
      <c r="B5" s="143" t="s">
        <v>31</v>
      </c>
      <c r="C5" s="143" t="s">
        <v>101</v>
      </c>
      <c r="D5" s="211"/>
      <c r="E5" s="147">
        <v>46</v>
      </c>
      <c r="F5" s="147">
        <v>180</v>
      </c>
      <c r="G5" s="147">
        <v>0</v>
      </c>
      <c r="H5" s="147">
        <v>0</v>
      </c>
      <c r="I5" s="147">
        <v>0</v>
      </c>
      <c r="J5" s="147">
        <v>0</v>
      </c>
      <c r="K5" s="147">
        <v>0</v>
      </c>
      <c r="L5" s="147">
        <v>0</v>
      </c>
      <c r="M5" s="147">
        <v>114</v>
      </c>
      <c r="N5" s="147">
        <v>1601</v>
      </c>
      <c r="O5" s="147">
        <v>0</v>
      </c>
      <c r="P5" s="147">
        <v>0</v>
      </c>
      <c r="Q5" s="147">
        <v>0</v>
      </c>
      <c r="R5" s="147">
        <v>0</v>
      </c>
      <c r="S5" s="147">
        <v>0</v>
      </c>
      <c r="T5" s="147">
        <v>0</v>
      </c>
      <c r="U5" s="147">
        <v>0</v>
      </c>
      <c r="V5" s="147">
        <v>0</v>
      </c>
      <c r="W5" s="147">
        <v>0</v>
      </c>
      <c r="X5" s="147">
        <v>0</v>
      </c>
      <c r="Y5" s="147">
        <v>0</v>
      </c>
      <c r="Z5" s="147">
        <v>0</v>
      </c>
      <c r="AA5" s="147">
        <v>0</v>
      </c>
      <c r="AB5" s="147">
        <v>0</v>
      </c>
      <c r="AC5" s="147">
        <v>0</v>
      </c>
      <c r="AD5" s="147">
        <v>0</v>
      </c>
      <c r="AE5" s="147">
        <v>0</v>
      </c>
      <c r="AF5" s="147">
        <v>0</v>
      </c>
      <c r="AG5" s="147">
        <v>0</v>
      </c>
      <c r="AH5" s="147">
        <v>0</v>
      </c>
      <c r="AI5" s="147">
        <v>0</v>
      </c>
      <c r="AJ5" s="147">
        <v>0</v>
      </c>
      <c r="AK5" s="147">
        <v>0</v>
      </c>
      <c r="AL5" s="147">
        <v>0</v>
      </c>
      <c r="AM5" s="147">
        <v>0</v>
      </c>
      <c r="AN5" s="147">
        <v>0</v>
      </c>
      <c r="AO5" s="147">
        <v>0</v>
      </c>
      <c r="AP5" s="147">
        <v>0</v>
      </c>
      <c r="AQ5" s="147">
        <v>0</v>
      </c>
      <c r="AR5" s="147">
        <v>0</v>
      </c>
      <c r="AS5" s="147">
        <v>0</v>
      </c>
      <c r="AT5" s="147">
        <v>0</v>
      </c>
      <c r="AU5" s="147">
        <v>0</v>
      </c>
      <c r="AV5" s="147">
        <v>0</v>
      </c>
      <c r="AW5" s="147">
        <v>0</v>
      </c>
      <c r="AX5" s="147">
        <v>0</v>
      </c>
      <c r="AY5" s="147">
        <v>0</v>
      </c>
      <c r="AZ5" s="147">
        <v>0</v>
      </c>
      <c r="BA5" s="147">
        <v>0</v>
      </c>
      <c r="BB5" s="147">
        <v>0</v>
      </c>
      <c r="BC5" s="147">
        <v>0</v>
      </c>
      <c r="BD5" s="147">
        <v>0</v>
      </c>
      <c r="BE5" s="147">
        <v>0</v>
      </c>
      <c r="BF5" s="147">
        <v>0</v>
      </c>
      <c r="BG5" s="147">
        <v>0</v>
      </c>
      <c r="BH5" s="147">
        <v>0</v>
      </c>
      <c r="BI5" s="147">
        <v>0</v>
      </c>
      <c r="BJ5" s="147">
        <v>0</v>
      </c>
      <c r="BK5" s="147">
        <v>0</v>
      </c>
      <c r="BL5" s="147">
        <v>0</v>
      </c>
      <c r="BM5" s="147">
        <v>0</v>
      </c>
      <c r="BN5" s="147">
        <v>0</v>
      </c>
      <c r="BO5" s="147">
        <v>0</v>
      </c>
      <c r="BP5" s="147">
        <v>0</v>
      </c>
      <c r="BQ5" s="147">
        <v>0</v>
      </c>
      <c r="BR5" s="147">
        <v>0</v>
      </c>
      <c r="BS5" s="147">
        <v>0</v>
      </c>
      <c r="BT5" s="147">
        <v>0</v>
      </c>
      <c r="BU5" s="147">
        <v>0</v>
      </c>
      <c r="BV5" s="147">
        <v>0</v>
      </c>
      <c r="BW5" s="147">
        <v>0</v>
      </c>
      <c r="BX5" s="147">
        <v>0</v>
      </c>
      <c r="BY5" s="147">
        <v>0</v>
      </c>
      <c r="BZ5" s="147">
        <v>0</v>
      </c>
      <c r="CA5" s="147">
        <v>0</v>
      </c>
      <c r="CB5" s="147">
        <v>0</v>
      </c>
      <c r="CC5" s="147">
        <v>0</v>
      </c>
      <c r="CD5" s="147">
        <v>0</v>
      </c>
      <c r="CE5" s="147">
        <v>0</v>
      </c>
      <c r="CF5" s="147">
        <v>0</v>
      </c>
      <c r="CG5" s="147">
        <v>0</v>
      </c>
      <c r="CH5" s="147">
        <v>0</v>
      </c>
      <c r="CI5" s="147">
        <v>0</v>
      </c>
      <c r="CJ5" s="147">
        <v>0</v>
      </c>
      <c r="CK5" s="147">
        <v>0</v>
      </c>
      <c r="CL5" s="147">
        <v>0</v>
      </c>
      <c r="CM5" s="147">
        <v>0</v>
      </c>
      <c r="CN5" s="147">
        <v>0</v>
      </c>
      <c r="CO5" s="147">
        <v>0</v>
      </c>
      <c r="CP5" s="147">
        <v>0</v>
      </c>
      <c r="CQ5" s="147">
        <v>0</v>
      </c>
      <c r="CR5" s="147">
        <v>92</v>
      </c>
      <c r="CS5" s="147">
        <v>24</v>
      </c>
      <c r="CT5" s="147">
        <v>0</v>
      </c>
      <c r="CU5" s="147">
        <v>59</v>
      </c>
      <c r="CV5" s="147">
        <v>0</v>
      </c>
      <c r="CW5" s="147">
        <v>0</v>
      </c>
      <c r="CX5" s="147">
        <v>0</v>
      </c>
      <c r="CY5" s="147">
        <v>0</v>
      </c>
      <c r="CZ5" s="147">
        <v>0</v>
      </c>
      <c r="DA5" s="147">
        <v>0</v>
      </c>
      <c r="DB5" s="147">
        <v>88</v>
      </c>
      <c r="DC5" s="147">
        <v>31</v>
      </c>
      <c r="DD5" s="147">
        <v>0</v>
      </c>
      <c r="DE5" s="147">
        <v>0</v>
      </c>
      <c r="DF5" s="147">
        <v>0</v>
      </c>
      <c r="DG5" s="147">
        <v>0</v>
      </c>
      <c r="DH5" s="147">
        <v>0</v>
      </c>
      <c r="DI5" s="147">
        <f>SUM(E5:DH5)</f>
        <v>2235</v>
      </c>
      <c r="DJ5" s="147">
        <v>0</v>
      </c>
      <c r="DK5" s="147">
        <v>25</v>
      </c>
      <c r="DL5" s="147">
        <v>0</v>
      </c>
      <c r="DM5" s="147">
        <v>0</v>
      </c>
      <c r="DN5" s="147">
        <v>0</v>
      </c>
      <c r="DO5" s="147">
        <v>32</v>
      </c>
      <c r="DP5" s="147">
        <f>SUM(DJ5:DO5)</f>
        <v>57</v>
      </c>
      <c r="DQ5" s="147">
        <f>SUM(DI5,DP5)</f>
        <v>2292</v>
      </c>
      <c r="DR5" s="147">
        <v>0</v>
      </c>
      <c r="DS5" s="147">
        <v>5749</v>
      </c>
      <c r="DT5" s="147">
        <f t="shared" si="0"/>
        <v>5806</v>
      </c>
      <c r="DU5" s="147">
        <f t="shared" si="1"/>
        <v>8041</v>
      </c>
      <c r="DV5" s="147">
        <v>0</v>
      </c>
      <c r="DW5" s="147">
        <v>0</v>
      </c>
      <c r="DY5" s="160"/>
      <c r="DZ5" s="160"/>
    </row>
    <row r="6" spans="2:130" s="155" customFormat="1" ht="16.5" customHeight="1">
      <c r="B6" s="143" t="s">
        <v>200</v>
      </c>
      <c r="C6" s="143" t="s">
        <v>124</v>
      </c>
      <c r="D6" s="211"/>
      <c r="E6" s="147">
        <v>5993</v>
      </c>
      <c r="F6" s="147">
        <v>365</v>
      </c>
      <c r="G6" s="147">
        <v>0</v>
      </c>
      <c r="H6" s="147">
        <v>0</v>
      </c>
      <c r="I6" s="147">
        <v>0</v>
      </c>
      <c r="J6" s="147">
        <v>0</v>
      </c>
      <c r="K6" s="147">
        <v>0</v>
      </c>
      <c r="L6" s="147">
        <v>0</v>
      </c>
      <c r="M6" s="147">
        <v>0</v>
      </c>
      <c r="N6" s="147">
        <v>0</v>
      </c>
      <c r="O6" s="147">
        <v>0</v>
      </c>
      <c r="P6" s="147">
        <v>0</v>
      </c>
      <c r="Q6" s="147">
        <v>0</v>
      </c>
      <c r="R6" s="147">
        <v>0</v>
      </c>
      <c r="S6" s="147">
        <v>0</v>
      </c>
      <c r="T6" s="147">
        <v>0</v>
      </c>
      <c r="U6" s="147">
        <v>0</v>
      </c>
      <c r="V6" s="147">
        <v>0</v>
      </c>
      <c r="W6" s="147">
        <v>0</v>
      </c>
      <c r="X6" s="147">
        <v>0</v>
      </c>
      <c r="Y6" s="147">
        <v>0</v>
      </c>
      <c r="Z6" s="147">
        <v>0</v>
      </c>
      <c r="AA6" s="147">
        <v>0</v>
      </c>
      <c r="AB6" s="147">
        <v>0</v>
      </c>
      <c r="AC6" s="147">
        <v>0</v>
      </c>
      <c r="AD6" s="147">
        <v>0</v>
      </c>
      <c r="AE6" s="147">
        <v>0</v>
      </c>
      <c r="AF6" s="147">
        <v>0</v>
      </c>
      <c r="AG6" s="147">
        <v>0</v>
      </c>
      <c r="AH6" s="147">
        <v>0</v>
      </c>
      <c r="AI6" s="147">
        <v>0</v>
      </c>
      <c r="AJ6" s="147">
        <v>0</v>
      </c>
      <c r="AK6" s="147">
        <v>0</v>
      </c>
      <c r="AL6" s="147">
        <v>0</v>
      </c>
      <c r="AM6" s="147">
        <v>0</v>
      </c>
      <c r="AN6" s="147">
        <v>0</v>
      </c>
      <c r="AO6" s="147">
        <v>0</v>
      </c>
      <c r="AP6" s="147">
        <v>0</v>
      </c>
      <c r="AQ6" s="147">
        <v>0</v>
      </c>
      <c r="AR6" s="147">
        <v>0</v>
      </c>
      <c r="AS6" s="147">
        <v>0</v>
      </c>
      <c r="AT6" s="147">
        <v>0</v>
      </c>
      <c r="AU6" s="147">
        <v>0</v>
      </c>
      <c r="AV6" s="147">
        <v>0</v>
      </c>
      <c r="AW6" s="147">
        <v>0</v>
      </c>
      <c r="AX6" s="147">
        <v>0</v>
      </c>
      <c r="AY6" s="147">
        <v>0</v>
      </c>
      <c r="AZ6" s="147">
        <v>0</v>
      </c>
      <c r="BA6" s="147">
        <v>0</v>
      </c>
      <c r="BB6" s="147">
        <v>0</v>
      </c>
      <c r="BC6" s="147">
        <v>0</v>
      </c>
      <c r="BD6" s="147">
        <v>0</v>
      </c>
      <c r="BE6" s="147">
        <v>0</v>
      </c>
      <c r="BF6" s="147">
        <v>0</v>
      </c>
      <c r="BG6" s="147">
        <v>0</v>
      </c>
      <c r="BH6" s="147">
        <v>0</v>
      </c>
      <c r="BI6" s="147">
        <v>0</v>
      </c>
      <c r="BJ6" s="147">
        <v>0</v>
      </c>
      <c r="BK6" s="147">
        <v>0</v>
      </c>
      <c r="BL6" s="147">
        <v>0</v>
      </c>
      <c r="BM6" s="147">
        <v>0</v>
      </c>
      <c r="BN6" s="147">
        <v>0</v>
      </c>
      <c r="BO6" s="147">
        <v>0</v>
      </c>
      <c r="BP6" s="147">
        <v>0</v>
      </c>
      <c r="BQ6" s="147">
        <v>0</v>
      </c>
      <c r="BR6" s="147">
        <v>0</v>
      </c>
      <c r="BS6" s="147">
        <v>0</v>
      </c>
      <c r="BT6" s="147">
        <v>0</v>
      </c>
      <c r="BU6" s="147">
        <v>0</v>
      </c>
      <c r="BV6" s="147">
        <v>0</v>
      </c>
      <c r="BW6" s="147">
        <v>0</v>
      </c>
      <c r="BX6" s="147">
        <v>0</v>
      </c>
      <c r="BY6" s="147">
        <v>0</v>
      </c>
      <c r="BZ6" s="147">
        <v>0</v>
      </c>
      <c r="CA6" s="147">
        <v>0</v>
      </c>
      <c r="CB6" s="147">
        <v>0</v>
      </c>
      <c r="CC6" s="147">
        <v>0</v>
      </c>
      <c r="CD6" s="147">
        <v>0</v>
      </c>
      <c r="CE6" s="147">
        <v>0</v>
      </c>
      <c r="CF6" s="147">
        <v>0</v>
      </c>
      <c r="CG6" s="147">
        <v>0</v>
      </c>
      <c r="CH6" s="147">
        <v>0</v>
      </c>
      <c r="CI6" s="147">
        <v>0</v>
      </c>
      <c r="CJ6" s="147">
        <v>0</v>
      </c>
      <c r="CK6" s="147">
        <v>0</v>
      </c>
      <c r="CL6" s="147">
        <v>0</v>
      </c>
      <c r="CM6" s="147">
        <v>0</v>
      </c>
      <c r="CN6" s="147">
        <v>0</v>
      </c>
      <c r="CO6" s="147">
        <v>0</v>
      </c>
      <c r="CP6" s="147">
        <v>0</v>
      </c>
      <c r="CQ6" s="147">
        <v>0</v>
      </c>
      <c r="CR6" s="147">
        <v>0</v>
      </c>
      <c r="CS6" s="147">
        <v>0</v>
      </c>
      <c r="CT6" s="147">
        <v>0</v>
      </c>
      <c r="CU6" s="147">
        <v>0</v>
      </c>
      <c r="CV6" s="147">
        <v>0</v>
      </c>
      <c r="CW6" s="147">
        <v>0</v>
      </c>
      <c r="CX6" s="147">
        <v>0</v>
      </c>
      <c r="CY6" s="147">
        <v>0</v>
      </c>
      <c r="CZ6" s="147">
        <v>0</v>
      </c>
      <c r="DA6" s="147">
        <v>0</v>
      </c>
      <c r="DB6" s="147">
        <v>0</v>
      </c>
      <c r="DC6" s="147">
        <v>0</v>
      </c>
      <c r="DD6" s="147">
        <v>0</v>
      </c>
      <c r="DE6" s="147">
        <v>0</v>
      </c>
      <c r="DF6" s="147">
        <v>0</v>
      </c>
      <c r="DG6" s="147">
        <v>0</v>
      </c>
      <c r="DH6" s="147">
        <v>0</v>
      </c>
      <c r="DI6" s="147">
        <f t="shared" ref="DI6:DI69" si="2">SUM(E6:DH6)</f>
        <v>6358</v>
      </c>
      <c r="DJ6" s="147">
        <v>0</v>
      </c>
      <c r="DK6" s="147">
        <v>4108</v>
      </c>
      <c r="DL6" s="147">
        <v>0</v>
      </c>
      <c r="DM6" s="147">
        <v>0</v>
      </c>
      <c r="DN6" s="147">
        <v>0</v>
      </c>
      <c r="DO6" s="147">
        <v>0</v>
      </c>
      <c r="DP6" s="147">
        <f t="shared" ref="DP6:DP69" si="3">SUM(DJ6:DO6)</f>
        <v>4108</v>
      </c>
      <c r="DQ6" s="147">
        <f t="shared" ref="DQ6:DQ69" si="4">SUM(DI6,DP6)</f>
        <v>10466</v>
      </c>
      <c r="DR6" s="147">
        <v>0</v>
      </c>
      <c r="DS6" s="147">
        <v>0</v>
      </c>
      <c r="DT6" s="147">
        <f t="shared" si="0"/>
        <v>4108</v>
      </c>
      <c r="DU6" s="147">
        <f t="shared" si="1"/>
        <v>10466</v>
      </c>
      <c r="DV6" s="147">
        <v>0</v>
      </c>
      <c r="DW6" s="147">
        <v>0</v>
      </c>
      <c r="DY6" s="160"/>
      <c r="DZ6" s="160"/>
    </row>
    <row r="7" spans="2:130" s="155" customFormat="1" ht="16.5" customHeight="1">
      <c r="B7" s="143" t="s">
        <v>204</v>
      </c>
      <c r="C7" s="143" t="s">
        <v>131</v>
      </c>
      <c r="D7" s="211"/>
      <c r="E7" s="147">
        <v>0</v>
      </c>
      <c r="F7" s="147">
        <v>0</v>
      </c>
      <c r="G7" s="147">
        <v>0</v>
      </c>
      <c r="H7" s="147">
        <v>306</v>
      </c>
      <c r="I7" s="147">
        <v>0</v>
      </c>
      <c r="J7" s="147">
        <v>0</v>
      </c>
      <c r="K7" s="147">
        <v>0</v>
      </c>
      <c r="L7" s="147">
        <v>0</v>
      </c>
      <c r="M7" s="147">
        <v>0</v>
      </c>
      <c r="N7" s="147">
        <v>0</v>
      </c>
      <c r="O7" s="147">
        <v>0</v>
      </c>
      <c r="P7" s="147">
        <v>0</v>
      </c>
      <c r="Q7" s="147">
        <v>0</v>
      </c>
      <c r="R7" s="147">
        <v>0</v>
      </c>
      <c r="S7" s="147">
        <v>748</v>
      </c>
      <c r="T7" s="147">
        <v>0</v>
      </c>
      <c r="U7" s="147">
        <v>0</v>
      </c>
      <c r="V7" s="147">
        <v>0</v>
      </c>
      <c r="W7" s="147">
        <v>0</v>
      </c>
      <c r="X7" s="147">
        <v>0</v>
      </c>
      <c r="Y7" s="147">
        <v>0</v>
      </c>
      <c r="Z7" s="147">
        <v>0</v>
      </c>
      <c r="AA7" s="147">
        <v>0</v>
      </c>
      <c r="AB7" s="147">
        <v>0</v>
      </c>
      <c r="AC7" s="147">
        <v>0</v>
      </c>
      <c r="AD7" s="147">
        <v>0</v>
      </c>
      <c r="AE7" s="147">
        <v>0</v>
      </c>
      <c r="AF7" s="147">
        <v>0</v>
      </c>
      <c r="AG7" s="147">
        <v>0</v>
      </c>
      <c r="AH7" s="147">
        <v>0</v>
      </c>
      <c r="AI7" s="147">
        <v>0</v>
      </c>
      <c r="AJ7" s="147">
        <v>0</v>
      </c>
      <c r="AK7" s="147">
        <v>0</v>
      </c>
      <c r="AL7" s="147">
        <v>0</v>
      </c>
      <c r="AM7" s="147">
        <v>0</v>
      </c>
      <c r="AN7" s="147">
        <v>0</v>
      </c>
      <c r="AO7" s="147">
        <v>0</v>
      </c>
      <c r="AP7" s="147">
        <v>0</v>
      </c>
      <c r="AQ7" s="147">
        <v>0</v>
      </c>
      <c r="AR7" s="147">
        <v>0</v>
      </c>
      <c r="AS7" s="147">
        <v>0</v>
      </c>
      <c r="AT7" s="147">
        <v>0</v>
      </c>
      <c r="AU7" s="147">
        <v>0</v>
      </c>
      <c r="AV7" s="147">
        <v>0</v>
      </c>
      <c r="AW7" s="147">
        <v>0</v>
      </c>
      <c r="AX7" s="147">
        <v>0</v>
      </c>
      <c r="AY7" s="147">
        <v>0</v>
      </c>
      <c r="AZ7" s="147">
        <v>0</v>
      </c>
      <c r="BA7" s="147">
        <v>0</v>
      </c>
      <c r="BB7" s="147">
        <v>0</v>
      </c>
      <c r="BC7" s="147">
        <v>0</v>
      </c>
      <c r="BD7" s="147">
        <v>0</v>
      </c>
      <c r="BE7" s="147">
        <v>0</v>
      </c>
      <c r="BF7" s="147">
        <v>0</v>
      </c>
      <c r="BG7" s="147">
        <v>0</v>
      </c>
      <c r="BH7" s="147">
        <v>0</v>
      </c>
      <c r="BI7" s="147">
        <v>0</v>
      </c>
      <c r="BJ7" s="147">
        <v>0</v>
      </c>
      <c r="BK7" s="147">
        <v>0</v>
      </c>
      <c r="BL7" s="147">
        <v>0</v>
      </c>
      <c r="BM7" s="147">
        <v>0</v>
      </c>
      <c r="BN7" s="147">
        <v>0</v>
      </c>
      <c r="BO7" s="147">
        <v>0</v>
      </c>
      <c r="BP7" s="147">
        <v>0</v>
      </c>
      <c r="BQ7" s="147">
        <v>0</v>
      </c>
      <c r="BR7" s="147">
        <v>0</v>
      </c>
      <c r="BS7" s="147">
        <v>0</v>
      </c>
      <c r="BT7" s="147">
        <v>0</v>
      </c>
      <c r="BU7" s="147">
        <v>0</v>
      </c>
      <c r="BV7" s="147">
        <v>0</v>
      </c>
      <c r="BW7" s="147">
        <v>0</v>
      </c>
      <c r="BX7" s="147">
        <v>0</v>
      </c>
      <c r="BY7" s="147">
        <v>0</v>
      </c>
      <c r="BZ7" s="147">
        <v>0</v>
      </c>
      <c r="CA7" s="147">
        <v>0</v>
      </c>
      <c r="CB7" s="147">
        <v>0</v>
      </c>
      <c r="CC7" s="147">
        <v>0</v>
      </c>
      <c r="CD7" s="147">
        <v>0</v>
      </c>
      <c r="CE7" s="147">
        <v>0</v>
      </c>
      <c r="CF7" s="147">
        <v>0</v>
      </c>
      <c r="CG7" s="147">
        <v>0</v>
      </c>
      <c r="CH7" s="147">
        <v>0</v>
      </c>
      <c r="CI7" s="147">
        <v>0</v>
      </c>
      <c r="CJ7" s="147">
        <v>0</v>
      </c>
      <c r="CK7" s="147">
        <v>0</v>
      </c>
      <c r="CL7" s="147">
        <v>0</v>
      </c>
      <c r="CM7" s="147">
        <v>0</v>
      </c>
      <c r="CN7" s="147">
        <v>0</v>
      </c>
      <c r="CO7" s="147">
        <v>0</v>
      </c>
      <c r="CP7" s="147">
        <v>41</v>
      </c>
      <c r="CQ7" s="147">
        <v>0</v>
      </c>
      <c r="CR7" s="147">
        <v>0</v>
      </c>
      <c r="CS7" s="147">
        <v>0</v>
      </c>
      <c r="CT7" s="147">
        <v>0</v>
      </c>
      <c r="CU7" s="147">
        <v>0</v>
      </c>
      <c r="CV7" s="147">
        <v>0</v>
      </c>
      <c r="CW7" s="147">
        <v>0</v>
      </c>
      <c r="CX7" s="147">
        <v>0</v>
      </c>
      <c r="CY7" s="147">
        <v>0</v>
      </c>
      <c r="CZ7" s="147">
        <v>0</v>
      </c>
      <c r="DA7" s="147">
        <v>0</v>
      </c>
      <c r="DB7" s="147">
        <v>0</v>
      </c>
      <c r="DC7" s="147">
        <v>0</v>
      </c>
      <c r="DD7" s="147">
        <v>0</v>
      </c>
      <c r="DE7" s="147">
        <v>0</v>
      </c>
      <c r="DF7" s="147">
        <v>0</v>
      </c>
      <c r="DG7" s="147">
        <v>0</v>
      </c>
      <c r="DH7" s="147">
        <v>0</v>
      </c>
      <c r="DI7" s="147">
        <f t="shared" si="2"/>
        <v>1095</v>
      </c>
      <c r="DJ7" s="147">
        <v>0</v>
      </c>
      <c r="DK7" s="147">
        <v>0</v>
      </c>
      <c r="DL7" s="147">
        <v>0</v>
      </c>
      <c r="DM7" s="147">
        <v>0</v>
      </c>
      <c r="DN7" s="147">
        <v>0</v>
      </c>
      <c r="DO7" s="147">
        <v>7586</v>
      </c>
      <c r="DP7" s="147">
        <f t="shared" si="3"/>
        <v>7586</v>
      </c>
      <c r="DQ7" s="147">
        <f t="shared" si="4"/>
        <v>8681</v>
      </c>
      <c r="DR7" s="147">
        <v>0</v>
      </c>
      <c r="DS7" s="147">
        <v>0</v>
      </c>
      <c r="DT7" s="147">
        <f t="shared" si="0"/>
        <v>7586</v>
      </c>
      <c r="DU7" s="147">
        <f t="shared" si="1"/>
        <v>8681</v>
      </c>
      <c r="DV7" s="147">
        <v>0</v>
      </c>
      <c r="DW7" s="147">
        <v>0</v>
      </c>
      <c r="DY7" s="160"/>
      <c r="DZ7" s="160"/>
    </row>
    <row r="8" spans="2:130" s="155" customFormat="1" ht="16.5" customHeight="1">
      <c r="B8" s="143" t="s">
        <v>540</v>
      </c>
      <c r="C8" s="143" t="s">
        <v>145</v>
      </c>
      <c r="D8" s="211"/>
      <c r="E8" s="147">
        <v>0</v>
      </c>
      <c r="F8" s="147">
        <v>0</v>
      </c>
      <c r="G8" s="147">
        <v>0</v>
      </c>
      <c r="H8" s="147">
        <v>0</v>
      </c>
      <c r="I8" s="147">
        <v>5787</v>
      </c>
      <c r="J8" s="147">
        <v>0</v>
      </c>
      <c r="K8" s="147">
        <v>0</v>
      </c>
      <c r="L8" s="147">
        <v>0</v>
      </c>
      <c r="M8" s="147">
        <v>2348</v>
      </c>
      <c r="N8" s="147">
        <v>6247</v>
      </c>
      <c r="O8" s="147">
        <v>0</v>
      </c>
      <c r="P8" s="147">
        <v>0</v>
      </c>
      <c r="Q8" s="147">
        <v>0</v>
      </c>
      <c r="R8" s="147">
        <v>0</v>
      </c>
      <c r="S8" s="147">
        <v>0</v>
      </c>
      <c r="T8" s="147">
        <v>0</v>
      </c>
      <c r="U8" s="147">
        <v>0</v>
      </c>
      <c r="V8" s="147">
        <v>0</v>
      </c>
      <c r="W8" s="147">
        <v>0</v>
      </c>
      <c r="X8" s="147">
        <v>0</v>
      </c>
      <c r="Y8" s="147">
        <v>0</v>
      </c>
      <c r="Z8" s="147">
        <v>0</v>
      </c>
      <c r="AA8" s="147">
        <v>0</v>
      </c>
      <c r="AB8" s="147">
        <v>0</v>
      </c>
      <c r="AC8" s="147">
        <v>0</v>
      </c>
      <c r="AD8" s="147">
        <v>0</v>
      </c>
      <c r="AE8" s="147">
        <v>0</v>
      </c>
      <c r="AF8" s="147">
        <v>0</v>
      </c>
      <c r="AG8" s="147">
        <v>0</v>
      </c>
      <c r="AH8" s="147">
        <v>0</v>
      </c>
      <c r="AI8" s="147">
        <v>0</v>
      </c>
      <c r="AJ8" s="147">
        <v>0</v>
      </c>
      <c r="AK8" s="147">
        <v>0</v>
      </c>
      <c r="AL8" s="147">
        <v>0</v>
      </c>
      <c r="AM8" s="147">
        <v>0</v>
      </c>
      <c r="AN8" s="147">
        <v>0</v>
      </c>
      <c r="AO8" s="147">
        <v>0</v>
      </c>
      <c r="AP8" s="147">
        <v>0</v>
      </c>
      <c r="AQ8" s="147">
        <v>0</v>
      </c>
      <c r="AR8" s="147">
        <v>0</v>
      </c>
      <c r="AS8" s="147">
        <v>0</v>
      </c>
      <c r="AT8" s="147">
        <v>0</v>
      </c>
      <c r="AU8" s="147">
        <v>0</v>
      </c>
      <c r="AV8" s="147">
        <v>0</v>
      </c>
      <c r="AW8" s="147">
        <v>0</v>
      </c>
      <c r="AX8" s="147">
        <v>0</v>
      </c>
      <c r="AY8" s="147">
        <v>0</v>
      </c>
      <c r="AZ8" s="147">
        <v>0</v>
      </c>
      <c r="BA8" s="147">
        <v>0</v>
      </c>
      <c r="BB8" s="147">
        <v>0</v>
      </c>
      <c r="BC8" s="147">
        <v>0</v>
      </c>
      <c r="BD8" s="147">
        <v>0</v>
      </c>
      <c r="BE8" s="147">
        <v>0</v>
      </c>
      <c r="BF8" s="147">
        <v>0</v>
      </c>
      <c r="BG8" s="147">
        <v>0</v>
      </c>
      <c r="BH8" s="147">
        <v>0</v>
      </c>
      <c r="BI8" s="147">
        <v>0</v>
      </c>
      <c r="BJ8" s="147">
        <v>0</v>
      </c>
      <c r="BK8" s="147">
        <v>0</v>
      </c>
      <c r="BL8" s="147">
        <v>0</v>
      </c>
      <c r="BM8" s="147">
        <v>0</v>
      </c>
      <c r="BN8" s="147">
        <v>0</v>
      </c>
      <c r="BO8" s="147">
        <v>0</v>
      </c>
      <c r="BP8" s="147">
        <v>0</v>
      </c>
      <c r="BQ8" s="147">
        <v>0</v>
      </c>
      <c r="BR8" s="147">
        <v>0</v>
      </c>
      <c r="BS8" s="147">
        <v>0</v>
      </c>
      <c r="BT8" s="147">
        <v>0</v>
      </c>
      <c r="BU8" s="147">
        <v>0</v>
      </c>
      <c r="BV8" s="147">
        <v>0</v>
      </c>
      <c r="BW8" s="147">
        <v>0</v>
      </c>
      <c r="BX8" s="147">
        <v>0</v>
      </c>
      <c r="BY8" s="147">
        <v>0</v>
      </c>
      <c r="BZ8" s="147">
        <v>0</v>
      </c>
      <c r="CA8" s="147">
        <v>0</v>
      </c>
      <c r="CB8" s="147">
        <v>0</v>
      </c>
      <c r="CC8" s="147">
        <v>0</v>
      </c>
      <c r="CD8" s="147">
        <v>0</v>
      </c>
      <c r="CE8" s="147">
        <v>0</v>
      </c>
      <c r="CF8" s="147">
        <v>0</v>
      </c>
      <c r="CG8" s="147">
        <v>0</v>
      </c>
      <c r="CH8" s="147">
        <v>0</v>
      </c>
      <c r="CI8" s="147">
        <v>0</v>
      </c>
      <c r="CJ8" s="147">
        <v>0</v>
      </c>
      <c r="CK8" s="147">
        <v>0</v>
      </c>
      <c r="CL8" s="147">
        <v>0</v>
      </c>
      <c r="CM8" s="147">
        <v>0</v>
      </c>
      <c r="CN8" s="147">
        <v>0</v>
      </c>
      <c r="CO8" s="147">
        <v>0</v>
      </c>
      <c r="CP8" s="147">
        <v>0</v>
      </c>
      <c r="CQ8" s="147">
        <v>0</v>
      </c>
      <c r="CR8" s="147">
        <v>93</v>
      </c>
      <c r="CS8" s="147">
        <v>28</v>
      </c>
      <c r="CT8" s="147">
        <v>0</v>
      </c>
      <c r="CU8" s="147">
        <v>233</v>
      </c>
      <c r="CV8" s="147">
        <v>164</v>
      </c>
      <c r="CW8" s="147">
        <v>0</v>
      </c>
      <c r="CX8" s="147">
        <v>0</v>
      </c>
      <c r="CY8" s="147">
        <v>0</v>
      </c>
      <c r="CZ8" s="147">
        <v>0</v>
      </c>
      <c r="DA8" s="147">
        <v>1</v>
      </c>
      <c r="DB8" s="147">
        <v>8566</v>
      </c>
      <c r="DC8" s="147">
        <v>2133</v>
      </c>
      <c r="DD8" s="147">
        <v>0</v>
      </c>
      <c r="DE8" s="147">
        <v>39</v>
      </c>
      <c r="DF8" s="147">
        <v>0</v>
      </c>
      <c r="DG8" s="147">
        <v>0</v>
      </c>
      <c r="DH8" s="147">
        <v>0</v>
      </c>
      <c r="DI8" s="147">
        <f t="shared" si="2"/>
        <v>25639</v>
      </c>
      <c r="DJ8" s="147">
        <v>64</v>
      </c>
      <c r="DK8" s="147">
        <v>6344</v>
      </c>
      <c r="DL8" s="147">
        <v>0</v>
      </c>
      <c r="DM8" s="147">
        <v>0</v>
      </c>
      <c r="DN8" s="147">
        <v>0</v>
      </c>
      <c r="DO8" s="147">
        <v>-766</v>
      </c>
      <c r="DP8" s="147">
        <f t="shared" si="3"/>
        <v>5642</v>
      </c>
      <c r="DQ8" s="147">
        <f t="shared" si="4"/>
        <v>31281</v>
      </c>
      <c r="DR8" s="147">
        <v>0</v>
      </c>
      <c r="DS8" s="147">
        <v>30109</v>
      </c>
      <c r="DT8" s="147">
        <f t="shared" si="0"/>
        <v>35751</v>
      </c>
      <c r="DU8" s="147">
        <f t="shared" si="1"/>
        <v>61390</v>
      </c>
      <c r="DV8" s="147">
        <v>0</v>
      </c>
      <c r="DW8" s="147">
        <v>0</v>
      </c>
      <c r="DY8" s="160"/>
      <c r="DZ8" s="160"/>
    </row>
    <row r="9" spans="2:130" s="155" customFormat="1" ht="16.5" customHeight="1">
      <c r="B9" s="143" t="s">
        <v>1190</v>
      </c>
      <c r="C9" s="143" t="s">
        <v>159</v>
      </c>
      <c r="D9" s="211"/>
      <c r="E9" s="147">
        <v>0</v>
      </c>
      <c r="F9" s="147">
        <v>0</v>
      </c>
      <c r="G9" s="147">
        <v>0</v>
      </c>
      <c r="H9" s="147">
        <v>0</v>
      </c>
      <c r="I9" s="147">
        <v>0</v>
      </c>
      <c r="J9" s="147">
        <v>0</v>
      </c>
      <c r="K9" s="147">
        <v>0</v>
      </c>
      <c r="L9" s="147">
        <v>0</v>
      </c>
      <c r="M9" s="147">
        <v>0</v>
      </c>
      <c r="N9" s="147">
        <v>0</v>
      </c>
      <c r="O9" s="147">
        <v>0</v>
      </c>
      <c r="P9" s="147">
        <v>0</v>
      </c>
      <c r="Q9" s="147">
        <v>0</v>
      </c>
      <c r="R9" s="147">
        <v>0</v>
      </c>
      <c r="S9" s="147">
        <v>0</v>
      </c>
      <c r="T9" s="147">
        <v>0</v>
      </c>
      <c r="U9" s="147">
        <v>0</v>
      </c>
      <c r="V9" s="147">
        <v>0</v>
      </c>
      <c r="W9" s="147">
        <v>0</v>
      </c>
      <c r="X9" s="147">
        <v>0</v>
      </c>
      <c r="Y9" s="147">
        <v>0</v>
      </c>
      <c r="Z9" s="147">
        <v>0</v>
      </c>
      <c r="AA9" s="147">
        <v>0</v>
      </c>
      <c r="AB9" s="147">
        <v>0</v>
      </c>
      <c r="AC9" s="147">
        <v>0</v>
      </c>
      <c r="AD9" s="147">
        <v>0</v>
      </c>
      <c r="AE9" s="147">
        <v>0</v>
      </c>
      <c r="AF9" s="147">
        <v>0</v>
      </c>
      <c r="AG9" s="147">
        <v>0</v>
      </c>
      <c r="AH9" s="147">
        <v>0</v>
      </c>
      <c r="AI9" s="147">
        <v>0</v>
      </c>
      <c r="AJ9" s="147">
        <v>0</v>
      </c>
      <c r="AK9" s="147">
        <v>0</v>
      </c>
      <c r="AL9" s="147">
        <v>0</v>
      </c>
      <c r="AM9" s="147">
        <v>0</v>
      </c>
      <c r="AN9" s="147">
        <v>0</v>
      </c>
      <c r="AO9" s="147">
        <v>0</v>
      </c>
      <c r="AP9" s="147">
        <v>0</v>
      </c>
      <c r="AQ9" s="147">
        <v>0</v>
      </c>
      <c r="AR9" s="147">
        <v>0</v>
      </c>
      <c r="AS9" s="147">
        <v>0</v>
      </c>
      <c r="AT9" s="147">
        <v>0</v>
      </c>
      <c r="AU9" s="147">
        <v>0</v>
      </c>
      <c r="AV9" s="147">
        <v>0</v>
      </c>
      <c r="AW9" s="147">
        <v>0</v>
      </c>
      <c r="AX9" s="147">
        <v>0</v>
      </c>
      <c r="AY9" s="147">
        <v>0</v>
      </c>
      <c r="AZ9" s="147">
        <v>0</v>
      </c>
      <c r="BA9" s="147">
        <v>0</v>
      </c>
      <c r="BB9" s="147">
        <v>0</v>
      </c>
      <c r="BC9" s="147">
        <v>0</v>
      </c>
      <c r="BD9" s="147">
        <v>0</v>
      </c>
      <c r="BE9" s="147">
        <v>0</v>
      </c>
      <c r="BF9" s="147">
        <v>0</v>
      </c>
      <c r="BG9" s="147">
        <v>0</v>
      </c>
      <c r="BH9" s="147">
        <v>0</v>
      </c>
      <c r="BI9" s="147">
        <v>0</v>
      </c>
      <c r="BJ9" s="147">
        <v>0</v>
      </c>
      <c r="BK9" s="147">
        <v>0</v>
      </c>
      <c r="BL9" s="147">
        <v>0</v>
      </c>
      <c r="BM9" s="147">
        <v>0</v>
      </c>
      <c r="BN9" s="147">
        <v>0</v>
      </c>
      <c r="BO9" s="147">
        <v>0</v>
      </c>
      <c r="BP9" s="147">
        <v>0</v>
      </c>
      <c r="BQ9" s="147">
        <v>0</v>
      </c>
      <c r="BR9" s="147">
        <v>0</v>
      </c>
      <c r="BS9" s="147">
        <v>0</v>
      </c>
      <c r="BT9" s="147">
        <v>0</v>
      </c>
      <c r="BU9" s="147">
        <v>0</v>
      </c>
      <c r="BV9" s="147">
        <v>0</v>
      </c>
      <c r="BW9" s="147">
        <v>0</v>
      </c>
      <c r="BX9" s="147">
        <v>0</v>
      </c>
      <c r="BY9" s="147">
        <v>0</v>
      </c>
      <c r="BZ9" s="147">
        <v>0</v>
      </c>
      <c r="CA9" s="147">
        <v>0</v>
      </c>
      <c r="CB9" s="147">
        <v>0</v>
      </c>
      <c r="CC9" s="147">
        <v>0</v>
      </c>
      <c r="CD9" s="147">
        <v>0</v>
      </c>
      <c r="CE9" s="147">
        <v>0</v>
      </c>
      <c r="CF9" s="147">
        <v>0</v>
      </c>
      <c r="CG9" s="147">
        <v>0</v>
      </c>
      <c r="CH9" s="147">
        <v>0</v>
      </c>
      <c r="CI9" s="147">
        <v>0</v>
      </c>
      <c r="CJ9" s="147">
        <v>0</v>
      </c>
      <c r="CK9" s="147">
        <v>0</v>
      </c>
      <c r="CL9" s="147">
        <v>0</v>
      </c>
      <c r="CM9" s="147">
        <v>0</v>
      </c>
      <c r="CN9" s="147">
        <v>0</v>
      </c>
      <c r="CO9" s="147">
        <v>0</v>
      </c>
      <c r="CP9" s="147">
        <v>0</v>
      </c>
      <c r="CQ9" s="147">
        <v>0</v>
      </c>
      <c r="CR9" s="147">
        <v>0</v>
      </c>
      <c r="CS9" s="147">
        <v>0</v>
      </c>
      <c r="CT9" s="147">
        <v>0</v>
      </c>
      <c r="CU9" s="147">
        <v>0</v>
      </c>
      <c r="CV9" s="147">
        <v>0</v>
      </c>
      <c r="CW9" s="147">
        <v>0</v>
      </c>
      <c r="CX9" s="147">
        <v>0</v>
      </c>
      <c r="CY9" s="147">
        <v>0</v>
      </c>
      <c r="CZ9" s="147">
        <v>0</v>
      </c>
      <c r="DA9" s="147">
        <v>0</v>
      </c>
      <c r="DB9" s="147">
        <v>0</v>
      </c>
      <c r="DC9" s="147">
        <v>0</v>
      </c>
      <c r="DD9" s="147">
        <v>0</v>
      </c>
      <c r="DE9" s="147">
        <v>0</v>
      </c>
      <c r="DF9" s="147">
        <v>0</v>
      </c>
      <c r="DG9" s="147">
        <v>0</v>
      </c>
      <c r="DH9" s="147">
        <v>0</v>
      </c>
      <c r="DI9" s="147">
        <f t="shared" si="2"/>
        <v>0</v>
      </c>
      <c r="DJ9" s="147">
        <v>0</v>
      </c>
      <c r="DK9" s="147">
        <v>0</v>
      </c>
      <c r="DL9" s="147">
        <v>0</v>
      </c>
      <c r="DM9" s="147">
        <v>0</v>
      </c>
      <c r="DN9" s="147">
        <v>0</v>
      </c>
      <c r="DO9" s="147">
        <v>0</v>
      </c>
      <c r="DP9" s="147">
        <f t="shared" si="3"/>
        <v>0</v>
      </c>
      <c r="DQ9" s="147">
        <f t="shared" si="4"/>
        <v>0</v>
      </c>
      <c r="DR9" s="147">
        <v>0</v>
      </c>
      <c r="DS9" s="147">
        <v>0</v>
      </c>
      <c r="DT9" s="147">
        <f t="shared" si="0"/>
        <v>0</v>
      </c>
      <c r="DU9" s="147">
        <f t="shared" si="1"/>
        <v>0</v>
      </c>
      <c r="DV9" s="147">
        <v>0</v>
      </c>
      <c r="DW9" s="147">
        <v>0</v>
      </c>
      <c r="DY9" s="160"/>
      <c r="DZ9" s="160"/>
    </row>
    <row r="10" spans="2:130" s="155" customFormat="1" ht="16.5" customHeight="1">
      <c r="B10" s="143" t="s">
        <v>1721</v>
      </c>
      <c r="C10" s="143" t="s">
        <v>1848</v>
      </c>
      <c r="D10" s="211"/>
      <c r="E10" s="147">
        <v>0</v>
      </c>
      <c r="F10" s="147">
        <v>0</v>
      </c>
      <c r="G10" s="147">
        <v>0</v>
      </c>
      <c r="H10" s="147">
        <v>0</v>
      </c>
      <c r="I10" s="147">
        <v>0</v>
      </c>
      <c r="J10" s="147">
        <v>0</v>
      </c>
      <c r="K10" s="147">
        <v>0</v>
      </c>
      <c r="L10" s="147">
        <v>0</v>
      </c>
      <c r="M10" s="147">
        <v>0</v>
      </c>
      <c r="N10" s="147">
        <v>0</v>
      </c>
      <c r="O10" s="147">
        <v>0</v>
      </c>
      <c r="P10" s="147">
        <v>0</v>
      </c>
      <c r="Q10" s="147">
        <v>0</v>
      </c>
      <c r="R10" s="147">
        <v>0</v>
      </c>
      <c r="S10" s="147">
        <v>0</v>
      </c>
      <c r="T10" s="147">
        <v>0</v>
      </c>
      <c r="U10" s="147">
        <v>0</v>
      </c>
      <c r="V10" s="147">
        <v>0</v>
      </c>
      <c r="W10" s="147">
        <v>0</v>
      </c>
      <c r="X10" s="147">
        <v>0</v>
      </c>
      <c r="Y10" s="147">
        <v>0</v>
      </c>
      <c r="Z10" s="147">
        <v>0</v>
      </c>
      <c r="AA10" s="147">
        <v>0</v>
      </c>
      <c r="AB10" s="147">
        <v>0</v>
      </c>
      <c r="AC10" s="147">
        <v>0</v>
      </c>
      <c r="AD10" s="147">
        <v>0</v>
      </c>
      <c r="AE10" s="147">
        <v>0</v>
      </c>
      <c r="AF10" s="147">
        <v>0</v>
      </c>
      <c r="AG10" s="147">
        <v>0</v>
      </c>
      <c r="AH10" s="147">
        <v>0</v>
      </c>
      <c r="AI10" s="147">
        <v>0</v>
      </c>
      <c r="AJ10" s="147">
        <v>0</v>
      </c>
      <c r="AK10" s="147">
        <v>0</v>
      </c>
      <c r="AL10" s="147">
        <v>0</v>
      </c>
      <c r="AM10" s="147">
        <v>0</v>
      </c>
      <c r="AN10" s="147">
        <v>0</v>
      </c>
      <c r="AO10" s="147">
        <v>0</v>
      </c>
      <c r="AP10" s="147">
        <v>0</v>
      </c>
      <c r="AQ10" s="147">
        <v>0</v>
      </c>
      <c r="AR10" s="147">
        <v>0</v>
      </c>
      <c r="AS10" s="147">
        <v>0</v>
      </c>
      <c r="AT10" s="147">
        <v>0</v>
      </c>
      <c r="AU10" s="147">
        <v>0</v>
      </c>
      <c r="AV10" s="147">
        <v>0</v>
      </c>
      <c r="AW10" s="147">
        <v>0</v>
      </c>
      <c r="AX10" s="147">
        <v>0</v>
      </c>
      <c r="AY10" s="147">
        <v>0</v>
      </c>
      <c r="AZ10" s="147">
        <v>0</v>
      </c>
      <c r="BA10" s="147">
        <v>0</v>
      </c>
      <c r="BB10" s="147">
        <v>0</v>
      </c>
      <c r="BC10" s="147">
        <v>0</v>
      </c>
      <c r="BD10" s="147">
        <v>0</v>
      </c>
      <c r="BE10" s="147">
        <v>0</v>
      </c>
      <c r="BF10" s="147">
        <v>0</v>
      </c>
      <c r="BG10" s="147">
        <v>0</v>
      </c>
      <c r="BH10" s="147">
        <v>0</v>
      </c>
      <c r="BI10" s="147">
        <v>0</v>
      </c>
      <c r="BJ10" s="147">
        <v>0</v>
      </c>
      <c r="BK10" s="147">
        <v>0</v>
      </c>
      <c r="BL10" s="147">
        <v>0</v>
      </c>
      <c r="BM10" s="147">
        <v>0</v>
      </c>
      <c r="BN10" s="147">
        <v>0</v>
      </c>
      <c r="BO10" s="147">
        <v>0</v>
      </c>
      <c r="BP10" s="147">
        <v>0</v>
      </c>
      <c r="BQ10" s="147">
        <v>0</v>
      </c>
      <c r="BR10" s="147">
        <v>0</v>
      </c>
      <c r="BS10" s="147">
        <v>0</v>
      </c>
      <c r="BT10" s="147">
        <v>0</v>
      </c>
      <c r="BU10" s="147">
        <v>0</v>
      </c>
      <c r="BV10" s="147">
        <v>0</v>
      </c>
      <c r="BW10" s="147">
        <v>0</v>
      </c>
      <c r="BX10" s="147">
        <v>0</v>
      </c>
      <c r="BY10" s="147">
        <v>0</v>
      </c>
      <c r="BZ10" s="147">
        <v>0</v>
      </c>
      <c r="CA10" s="147">
        <v>0</v>
      </c>
      <c r="CB10" s="147">
        <v>0</v>
      </c>
      <c r="CC10" s="147">
        <v>0</v>
      </c>
      <c r="CD10" s="147">
        <v>0</v>
      </c>
      <c r="CE10" s="147">
        <v>0</v>
      </c>
      <c r="CF10" s="147">
        <v>0</v>
      </c>
      <c r="CG10" s="147">
        <v>0</v>
      </c>
      <c r="CH10" s="147">
        <v>0</v>
      </c>
      <c r="CI10" s="147">
        <v>0</v>
      </c>
      <c r="CJ10" s="147">
        <v>0</v>
      </c>
      <c r="CK10" s="147">
        <v>0</v>
      </c>
      <c r="CL10" s="147">
        <v>0</v>
      </c>
      <c r="CM10" s="147">
        <v>0</v>
      </c>
      <c r="CN10" s="147">
        <v>0</v>
      </c>
      <c r="CO10" s="147">
        <v>0</v>
      </c>
      <c r="CP10" s="147">
        <v>0</v>
      </c>
      <c r="CQ10" s="147">
        <v>0</v>
      </c>
      <c r="CR10" s="147">
        <v>0</v>
      </c>
      <c r="CS10" s="147">
        <v>0</v>
      </c>
      <c r="CT10" s="147">
        <v>0</v>
      </c>
      <c r="CU10" s="147">
        <v>0</v>
      </c>
      <c r="CV10" s="147">
        <v>0</v>
      </c>
      <c r="CW10" s="147">
        <v>0</v>
      </c>
      <c r="CX10" s="147">
        <v>0</v>
      </c>
      <c r="CY10" s="147">
        <v>0</v>
      </c>
      <c r="CZ10" s="147">
        <v>0</v>
      </c>
      <c r="DA10" s="147">
        <v>0</v>
      </c>
      <c r="DB10" s="147">
        <v>0</v>
      </c>
      <c r="DC10" s="147">
        <v>0</v>
      </c>
      <c r="DD10" s="147">
        <v>0</v>
      </c>
      <c r="DE10" s="147">
        <v>0</v>
      </c>
      <c r="DF10" s="147">
        <v>0</v>
      </c>
      <c r="DG10" s="147">
        <v>0</v>
      </c>
      <c r="DH10" s="147">
        <v>0</v>
      </c>
      <c r="DI10" s="147">
        <f t="shared" si="2"/>
        <v>0</v>
      </c>
      <c r="DJ10" s="147">
        <v>0</v>
      </c>
      <c r="DK10" s="147">
        <v>0</v>
      </c>
      <c r="DL10" s="147">
        <v>0</v>
      </c>
      <c r="DM10" s="147">
        <v>0</v>
      </c>
      <c r="DN10" s="147">
        <v>0</v>
      </c>
      <c r="DO10" s="147">
        <v>0</v>
      </c>
      <c r="DP10" s="147">
        <f t="shared" si="3"/>
        <v>0</v>
      </c>
      <c r="DQ10" s="147">
        <f t="shared" si="4"/>
        <v>0</v>
      </c>
      <c r="DR10" s="147">
        <v>0</v>
      </c>
      <c r="DS10" s="147">
        <v>0</v>
      </c>
      <c r="DT10" s="147">
        <f t="shared" si="0"/>
        <v>0</v>
      </c>
      <c r="DU10" s="147">
        <f t="shared" si="1"/>
        <v>0</v>
      </c>
      <c r="DV10" s="147">
        <v>0</v>
      </c>
      <c r="DW10" s="147">
        <v>0</v>
      </c>
      <c r="DY10" s="160"/>
      <c r="DZ10" s="160"/>
    </row>
    <row r="11" spans="2:130" s="155" customFormat="1" ht="16.5" customHeight="1">
      <c r="B11" s="143" t="s">
        <v>1722</v>
      </c>
      <c r="C11" s="143" t="s">
        <v>1849</v>
      </c>
      <c r="D11" s="211"/>
      <c r="E11" s="147">
        <v>0</v>
      </c>
      <c r="F11" s="147">
        <v>0</v>
      </c>
      <c r="G11" s="147">
        <v>0</v>
      </c>
      <c r="H11" s="147">
        <v>0</v>
      </c>
      <c r="I11" s="147">
        <v>0</v>
      </c>
      <c r="J11" s="147">
        <v>0</v>
      </c>
      <c r="K11" s="147">
        <v>0</v>
      </c>
      <c r="L11" s="147">
        <v>0</v>
      </c>
      <c r="M11" s="147">
        <v>0</v>
      </c>
      <c r="N11" s="147">
        <v>0</v>
      </c>
      <c r="O11" s="147">
        <v>0</v>
      </c>
      <c r="P11" s="147">
        <v>0</v>
      </c>
      <c r="Q11" s="147">
        <v>0</v>
      </c>
      <c r="R11" s="147">
        <v>0</v>
      </c>
      <c r="S11" s="147">
        <v>0</v>
      </c>
      <c r="T11" s="147">
        <v>0</v>
      </c>
      <c r="U11" s="147">
        <v>0</v>
      </c>
      <c r="V11" s="147">
        <v>0</v>
      </c>
      <c r="W11" s="147">
        <v>0</v>
      </c>
      <c r="X11" s="147">
        <v>0</v>
      </c>
      <c r="Y11" s="147">
        <v>0</v>
      </c>
      <c r="Z11" s="147">
        <v>0</v>
      </c>
      <c r="AA11" s="147">
        <v>0</v>
      </c>
      <c r="AB11" s="147">
        <v>0</v>
      </c>
      <c r="AC11" s="147">
        <v>0</v>
      </c>
      <c r="AD11" s="147">
        <v>0</v>
      </c>
      <c r="AE11" s="147">
        <v>0</v>
      </c>
      <c r="AF11" s="147">
        <v>0</v>
      </c>
      <c r="AG11" s="147">
        <v>0</v>
      </c>
      <c r="AH11" s="147">
        <v>0</v>
      </c>
      <c r="AI11" s="147">
        <v>0</v>
      </c>
      <c r="AJ11" s="147">
        <v>0</v>
      </c>
      <c r="AK11" s="147">
        <v>0</v>
      </c>
      <c r="AL11" s="147">
        <v>328</v>
      </c>
      <c r="AM11" s="147">
        <v>0</v>
      </c>
      <c r="AN11" s="147">
        <v>0</v>
      </c>
      <c r="AO11" s="147">
        <v>0</v>
      </c>
      <c r="AP11" s="147">
        <v>0</v>
      </c>
      <c r="AQ11" s="147">
        <v>0</v>
      </c>
      <c r="AR11" s="147">
        <v>0</v>
      </c>
      <c r="AS11" s="147">
        <v>0</v>
      </c>
      <c r="AT11" s="147">
        <v>0</v>
      </c>
      <c r="AU11" s="147">
        <v>0</v>
      </c>
      <c r="AV11" s="147">
        <v>0</v>
      </c>
      <c r="AW11" s="147">
        <v>0</v>
      </c>
      <c r="AX11" s="147">
        <v>0</v>
      </c>
      <c r="AY11" s="147">
        <v>0</v>
      </c>
      <c r="AZ11" s="147">
        <v>0</v>
      </c>
      <c r="BA11" s="147">
        <v>0</v>
      </c>
      <c r="BB11" s="147">
        <v>0</v>
      </c>
      <c r="BC11" s="147">
        <v>0</v>
      </c>
      <c r="BD11" s="147">
        <v>0</v>
      </c>
      <c r="BE11" s="147">
        <v>0</v>
      </c>
      <c r="BF11" s="147">
        <v>0</v>
      </c>
      <c r="BG11" s="147">
        <v>0</v>
      </c>
      <c r="BH11" s="147">
        <v>0</v>
      </c>
      <c r="BI11" s="147">
        <v>0</v>
      </c>
      <c r="BJ11" s="147">
        <v>0</v>
      </c>
      <c r="BK11" s="147">
        <v>0</v>
      </c>
      <c r="BL11" s="147">
        <v>0</v>
      </c>
      <c r="BM11" s="147">
        <v>121</v>
      </c>
      <c r="BN11" s="147">
        <v>21</v>
      </c>
      <c r="BO11" s="147">
        <v>2982</v>
      </c>
      <c r="BP11" s="147">
        <v>869</v>
      </c>
      <c r="BQ11" s="147">
        <v>0</v>
      </c>
      <c r="BR11" s="147">
        <v>0</v>
      </c>
      <c r="BS11" s="147">
        <v>0</v>
      </c>
      <c r="BT11" s="147">
        <v>0</v>
      </c>
      <c r="BU11" s="147">
        <v>0</v>
      </c>
      <c r="BV11" s="147">
        <v>0</v>
      </c>
      <c r="BW11" s="147">
        <v>0</v>
      </c>
      <c r="BX11" s="147">
        <v>0</v>
      </c>
      <c r="BY11" s="147">
        <v>0</v>
      </c>
      <c r="BZ11" s="147">
        <v>0</v>
      </c>
      <c r="CA11" s="147">
        <v>0</v>
      </c>
      <c r="CB11" s="147">
        <v>0</v>
      </c>
      <c r="CC11" s="147">
        <v>0</v>
      </c>
      <c r="CD11" s="147">
        <v>0</v>
      </c>
      <c r="CE11" s="147">
        <v>0</v>
      </c>
      <c r="CF11" s="147">
        <v>0</v>
      </c>
      <c r="CG11" s="147">
        <v>0</v>
      </c>
      <c r="CH11" s="147">
        <v>0</v>
      </c>
      <c r="CI11" s="147">
        <v>0</v>
      </c>
      <c r="CJ11" s="147">
        <v>0</v>
      </c>
      <c r="CK11" s="147">
        <v>0</v>
      </c>
      <c r="CL11" s="147">
        <v>0</v>
      </c>
      <c r="CM11" s="147">
        <v>0</v>
      </c>
      <c r="CN11" s="147">
        <v>0</v>
      </c>
      <c r="CO11" s="147">
        <v>0</v>
      </c>
      <c r="CP11" s="147">
        <v>0</v>
      </c>
      <c r="CQ11" s="147">
        <v>18</v>
      </c>
      <c r="CR11" s="147">
        <v>0</v>
      </c>
      <c r="CS11" s="147">
        <v>0</v>
      </c>
      <c r="CT11" s="147">
        <v>0</v>
      </c>
      <c r="CU11" s="147">
        <v>0</v>
      </c>
      <c r="CV11" s="147">
        <v>0</v>
      </c>
      <c r="CW11" s="147">
        <v>0</v>
      </c>
      <c r="CX11" s="147">
        <v>0</v>
      </c>
      <c r="CY11" s="147">
        <v>0</v>
      </c>
      <c r="CZ11" s="147">
        <v>0</v>
      </c>
      <c r="DA11" s="147">
        <v>0</v>
      </c>
      <c r="DB11" s="147">
        <v>0</v>
      </c>
      <c r="DC11" s="147">
        <v>0</v>
      </c>
      <c r="DD11" s="147">
        <v>0</v>
      </c>
      <c r="DE11" s="147">
        <v>0</v>
      </c>
      <c r="DF11" s="147">
        <v>0</v>
      </c>
      <c r="DG11" s="147">
        <v>0</v>
      </c>
      <c r="DH11" s="147">
        <v>0</v>
      </c>
      <c r="DI11" s="147">
        <f t="shared" si="2"/>
        <v>4339</v>
      </c>
      <c r="DJ11" s="147">
        <v>0</v>
      </c>
      <c r="DK11" s="147">
        <v>0</v>
      </c>
      <c r="DL11" s="147">
        <v>0</v>
      </c>
      <c r="DM11" s="147">
        <v>0</v>
      </c>
      <c r="DN11" s="147">
        <v>0</v>
      </c>
      <c r="DO11" s="147">
        <v>0</v>
      </c>
      <c r="DP11" s="147">
        <f t="shared" si="3"/>
        <v>0</v>
      </c>
      <c r="DQ11" s="147">
        <f t="shared" si="4"/>
        <v>4339</v>
      </c>
      <c r="DR11" s="147">
        <v>0</v>
      </c>
      <c r="DS11" s="147">
        <v>10222</v>
      </c>
      <c r="DT11" s="147">
        <f t="shared" si="0"/>
        <v>10222</v>
      </c>
      <c r="DU11" s="147">
        <f t="shared" si="1"/>
        <v>14561</v>
      </c>
      <c r="DV11" s="147">
        <v>0</v>
      </c>
      <c r="DW11" s="147">
        <v>0</v>
      </c>
      <c r="DY11" s="160"/>
      <c r="DZ11" s="160"/>
    </row>
    <row r="12" spans="2:130" s="155" customFormat="1" ht="16.5" customHeight="1">
      <c r="B12" s="143" t="s">
        <v>1723</v>
      </c>
      <c r="C12" s="143" t="s">
        <v>219</v>
      </c>
      <c r="D12" s="211"/>
      <c r="E12" s="147">
        <v>0</v>
      </c>
      <c r="F12" s="147">
        <v>0</v>
      </c>
      <c r="G12" s="147">
        <v>0</v>
      </c>
      <c r="H12" s="147">
        <v>0</v>
      </c>
      <c r="I12" s="147">
        <v>583</v>
      </c>
      <c r="J12" s="147">
        <v>0</v>
      </c>
      <c r="K12" s="147">
        <v>0</v>
      </c>
      <c r="L12" s="147">
        <v>0</v>
      </c>
      <c r="M12" s="147">
        <v>0</v>
      </c>
      <c r="N12" s="147">
        <v>6915</v>
      </c>
      <c r="O12" s="147">
        <v>0</v>
      </c>
      <c r="P12" s="147">
        <v>0</v>
      </c>
      <c r="Q12" s="147">
        <v>0</v>
      </c>
      <c r="R12" s="147">
        <v>0</v>
      </c>
      <c r="S12" s="147">
        <v>0</v>
      </c>
      <c r="T12" s="147">
        <v>0</v>
      </c>
      <c r="U12" s="147">
        <v>0</v>
      </c>
      <c r="V12" s="147">
        <v>0</v>
      </c>
      <c r="W12" s="147">
        <v>0</v>
      </c>
      <c r="X12" s="147">
        <v>0</v>
      </c>
      <c r="Y12" s="147">
        <v>0</v>
      </c>
      <c r="Z12" s="147">
        <v>0</v>
      </c>
      <c r="AA12" s="147">
        <v>0</v>
      </c>
      <c r="AB12" s="147">
        <v>0</v>
      </c>
      <c r="AC12" s="147">
        <v>0</v>
      </c>
      <c r="AD12" s="147">
        <v>0</v>
      </c>
      <c r="AE12" s="147">
        <v>0</v>
      </c>
      <c r="AF12" s="147">
        <v>0</v>
      </c>
      <c r="AG12" s="147">
        <v>0</v>
      </c>
      <c r="AH12" s="147">
        <v>0</v>
      </c>
      <c r="AI12" s="147">
        <v>0</v>
      </c>
      <c r="AJ12" s="147">
        <v>0</v>
      </c>
      <c r="AK12" s="147">
        <v>0</v>
      </c>
      <c r="AL12" s="147">
        <v>0</v>
      </c>
      <c r="AM12" s="147">
        <v>0</v>
      </c>
      <c r="AN12" s="147">
        <v>0</v>
      </c>
      <c r="AO12" s="147">
        <v>0</v>
      </c>
      <c r="AP12" s="147">
        <v>0</v>
      </c>
      <c r="AQ12" s="147">
        <v>0</v>
      </c>
      <c r="AR12" s="147">
        <v>0</v>
      </c>
      <c r="AS12" s="147">
        <v>0</v>
      </c>
      <c r="AT12" s="147">
        <v>0</v>
      </c>
      <c r="AU12" s="147">
        <v>0</v>
      </c>
      <c r="AV12" s="147">
        <v>0</v>
      </c>
      <c r="AW12" s="147">
        <v>0</v>
      </c>
      <c r="AX12" s="147">
        <v>0</v>
      </c>
      <c r="AY12" s="147">
        <v>0</v>
      </c>
      <c r="AZ12" s="147">
        <v>0</v>
      </c>
      <c r="BA12" s="147">
        <v>0</v>
      </c>
      <c r="BB12" s="147">
        <v>0</v>
      </c>
      <c r="BC12" s="147">
        <v>0</v>
      </c>
      <c r="BD12" s="147">
        <v>0</v>
      </c>
      <c r="BE12" s="147">
        <v>0</v>
      </c>
      <c r="BF12" s="147">
        <v>0</v>
      </c>
      <c r="BG12" s="147">
        <v>0</v>
      </c>
      <c r="BH12" s="147">
        <v>0</v>
      </c>
      <c r="BI12" s="147">
        <v>0</v>
      </c>
      <c r="BJ12" s="147">
        <v>0</v>
      </c>
      <c r="BK12" s="147">
        <v>0</v>
      </c>
      <c r="BL12" s="147">
        <v>0</v>
      </c>
      <c r="BM12" s="147">
        <v>0</v>
      </c>
      <c r="BN12" s="147">
        <v>0</v>
      </c>
      <c r="BO12" s="147">
        <v>0</v>
      </c>
      <c r="BP12" s="147">
        <v>0</v>
      </c>
      <c r="BQ12" s="147">
        <v>0</v>
      </c>
      <c r="BR12" s="147">
        <v>0</v>
      </c>
      <c r="BS12" s="147">
        <v>0</v>
      </c>
      <c r="BT12" s="147">
        <v>0</v>
      </c>
      <c r="BU12" s="147">
        <v>0</v>
      </c>
      <c r="BV12" s="147">
        <v>0</v>
      </c>
      <c r="BW12" s="147">
        <v>0</v>
      </c>
      <c r="BX12" s="147">
        <v>0</v>
      </c>
      <c r="BY12" s="147">
        <v>0</v>
      </c>
      <c r="BZ12" s="147">
        <v>0</v>
      </c>
      <c r="CA12" s="147">
        <v>0</v>
      </c>
      <c r="CB12" s="147">
        <v>0</v>
      </c>
      <c r="CC12" s="147">
        <v>0</v>
      </c>
      <c r="CD12" s="147">
        <v>0</v>
      </c>
      <c r="CE12" s="147">
        <v>0</v>
      </c>
      <c r="CF12" s="147">
        <v>0</v>
      </c>
      <c r="CG12" s="147">
        <v>0</v>
      </c>
      <c r="CH12" s="147">
        <v>0</v>
      </c>
      <c r="CI12" s="147">
        <v>0</v>
      </c>
      <c r="CJ12" s="147">
        <v>0</v>
      </c>
      <c r="CK12" s="147">
        <v>0</v>
      </c>
      <c r="CL12" s="147">
        <v>0</v>
      </c>
      <c r="CM12" s="147">
        <v>0</v>
      </c>
      <c r="CN12" s="147">
        <v>0</v>
      </c>
      <c r="CO12" s="147">
        <v>0</v>
      </c>
      <c r="CP12" s="147">
        <v>81</v>
      </c>
      <c r="CQ12" s="147">
        <v>0</v>
      </c>
      <c r="CR12" s="147">
        <v>0</v>
      </c>
      <c r="CS12" s="147">
        <v>92</v>
      </c>
      <c r="CT12" s="147">
        <v>0</v>
      </c>
      <c r="CU12" s="147">
        <v>123</v>
      </c>
      <c r="CV12" s="147">
        <v>428</v>
      </c>
      <c r="CW12" s="147">
        <v>0</v>
      </c>
      <c r="CX12" s="147">
        <v>0</v>
      </c>
      <c r="CY12" s="147">
        <v>0</v>
      </c>
      <c r="CZ12" s="147">
        <v>0</v>
      </c>
      <c r="DA12" s="147">
        <v>0</v>
      </c>
      <c r="DB12" s="147">
        <v>2168</v>
      </c>
      <c r="DC12" s="147">
        <v>1087</v>
      </c>
      <c r="DD12" s="147">
        <v>0</v>
      </c>
      <c r="DE12" s="147">
        <v>18</v>
      </c>
      <c r="DF12" s="147">
        <v>0</v>
      </c>
      <c r="DG12" s="147">
        <v>0</v>
      </c>
      <c r="DH12" s="147">
        <v>0</v>
      </c>
      <c r="DI12" s="147">
        <f t="shared" si="2"/>
        <v>11495</v>
      </c>
      <c r="DJ12" s="147">
        <v>94</v>
      </c>
      <c r="DK12" s="147">
        <v>2995</v>
      </c>
      <c r="DL12" s="147">
        <v>0</v>
      </c>
      <c r="DM12" s="147">
        <v>0</v>
      </c>
      <c r="DN12" s="147">
        <v>0</v>
      </c>
      <c r="DO12" s="147">
        <v>566</v>
      </c>
      <c r="DP12" s="147">
        <f t="shared" si="3"/>
        <v>3655</v>
      </c>
      <c r="DQ12" s="147">
        <f t="shared" si="4"/>
        <v>15150</v>
      </c>
      <c r="DR12" s="147">
        <v>98</v>
      </c>
      <c r="DS12" s="147">
        <v>186568</v>
      </c>
      <c r="DT12" s="147">
        <f t="shared" si="0"/>
        <v>190321</v>
      </c>
      <c r="DU12" s="147">
        <f t="shared" si="1"/>
        <v>201816</v>
      </c>
      <c r="DV12" s="147">
        <v>0</v>
      </c>
      <c r="DW12" s="147">
        <v>0</v>
      </c>
      <c r="DY12" s="160"/>
      <c r="DZ12" s="160"/>
    </row>
    <row r="13" spans="2:130" s="155" customFormat="1" ht="16.5" customHeight="1">
      <c r="B13" s="143" t="s">
        <v>1724</v>
      </c>
      <c r="C13" s="143" t="s">
        <v>1850</v>
      </c>
      <c r="D13" s="211"/>
      <c r="E13" s="147">
        <v>0</v>
      </c>
      <c r="F13" s="147">
        <v>0</v>
      </c>
      <c r="G13" s="147">
        <v>0</v>
      </c>
      <c r="H13" s="147">
        <v>0</v>
      </c>
      <c r="I13" s="147">
        <v>0</v>
      </c>
      <c r="J13" s="147">
        <v>0</v>
      </c>
      <c r="K13" s="147">
        <v>0</v>
      </c>
      <c r="L13" s="147">
        <v>0</v>
      </c>
      <c r="M13" s="147">
        <v>30</v>
      </c>
      <c r="N13" s="147">
        <v>42</v>
      </c>
      <c r="O13" s="147">
        <v>0</v>
      </c>
      <c r="P13" s="147">
        <v>0</v>
      </c>
      <c r="Q13" s="147">
        <v>0</v>
      </c>
      <c r="R13" s="147">
        <v>0</v>
      </c>
      <c r="S13" s="147">
        <v>0</v>
      </c>
      <c r="T13" s="147">
        <v>0</v>
      </c>
      <c r="U13" s="147">
        <v>0</v>
      </c>
      <c r="V13" s="147">
        <v>0</v>
      </c>
      <c r="W13" s="147">
        <v>0</v>
      </c>
      <c r="X13" s="147">
        <v>0</v>
      </c>
      <c r="Y13" s="147">
        <v>0</v>
      </c>
      <c r="Z13" s="147">
        <v>0</v>
      </c>
      <c r="AA13" s="147">
        <v>0</v>
      </c>
      <c r="AB13" s="147">
        <v>0</v>
      </c>
      <c r="AC13" s="147">
        <v>0</v>
      </c>
      <c r="AD13" s="147">
        <v>0</v>
      </c>
      <c r="AE13" s="147">
        <v>0</v>
      </c>
      <c r="AF13" s="147">
        <v>0</v>
      </c>
      <c r="AG13" s="147">
        <v>0</v>
      </c>
      <c r="AH13" s="147">
        <v>0</v>
      </c>
      <c r="AI13" s="147">
        <v>0</v>
      </c>
      <c r="AJ13" s="147">
        <v>0</v>
      </c>
      <c r="AK13" s="147">
        <v>0</v>
      </c>
      <c r="AL13" s="147">
        <v>0</v>
      </c>
      <c r="AM13" s="147">
        <v>0</v>
      </c>
      <c r="AN13" s="147">
        <v>0</v>
      </c>
      <c r="AO13" s="147">
        <v>0</v>
      </c>
      <c r="AP13" s="147">
        <v>0</v>
      </c>
      <c r="AQ13" s="147">
        <v>0</v>
      </c>
      <c r="AR13" s="147">
        <v>0</v>
      </c>
      <c r="AS13" s="147">
        <v>0</v>
      </c>
      <c r="AT13" s="147">
        <v>0</v>
      </c>
      <c r="AU13" s="147">
        <v>0</v>
      </c>
      <c r="AV13" s="147">
        <v>0</v>
      </c>
      <c r="AW13" s="147">
        <v>0</v>
      </c>
      <c r="AX13" s="147">
        <v>0</v>
      </c>
      <c r="AY13" s="147">
        <v>0</v>
      </c>
      <c r="AZ13" s="147">
        <v>0</v>
      </c>
      <c r="BA13" s="147">
        <v>0</v>
      </c>
      <c r="BB13" s="147">
        <v>0</v>
      </c>
      <c r="BC13" s="147">
        <v>0</v>
      </c>
      <c r="BD13" s="147">
        <v>0</v>
      </c>
      <c r="BE13" s="147">
        <v>0</v>
      </c>
      <c r="BF13" s="147">
        <v>0</v>
      </c>
      <c r="BG13" s="147">
        <v>0</v>
      </c>
      <c r="BH13" s="147">
        <v>0</v>
      </c>
      <c r="BI13" s="147">
        <v>0</v>
      </c>
      <c r="BJ13" s="147">
        <v>0</v>
      </c>
      <c r="BK13" s="147">
        <v>0</v>
      </c>
      <c r="BL13" s="147">
        <v>0</v>
      </c>
      <c r="BM13" s="147">
        <v>0</v>
      </c>
      <c r="BN13" s="147">
        <v>0</v>
      </c>
      <c r="BO13" s="147">
        <v>0</v>
      </c>
      <c r="BP13" s="147">
        <v>0</v>
      </c>
      <c r="BQ13" s="147">
        <v>0</v>
      </c>
      <c r="BR13" s="147">
        <v>0</v>
      </c>
      <c r="BS13" s="147">
        <v>0</v>
      </c>
      <c r="BT13" s="147">
        <v>0</v>
      </c>
      <c r="BU13" s="147">
        <v>0</v>
      </c>
      <c r="BV13" s="147">
        <v>0</v>
      </c>
      <c r="BW13" s="147">
        <v>0</v>
      </c>
      <c r="BX13" s="147">
        <v>0</v>
      </c>
      <c r="BY13" s="147">
        <v>0</v>
      </c>
      <c r="BZ13" s="147">
        <v>0</v>
      </c>
      <c r="CA13" s="147">
        <v>0</v>
      </c>
      <c r="CB13" s="147">
        <v>0</v>
      </c>
      <c r="CC13" s="147">
        <v>0</v>
      </c>
      <c r="CD13" s="147">
        <v>0</v>
      </c>
      <c r="CE13" s="147">
        <v>0</v>
      </c>
      <c r="CF13" s="147">
        <v>0</v>
      </c>
      <c r="CG13" s="147">
        <v>0</v>
      </c>
      <c r="CH13" s="147">
        <v>0</v>
      </c>
      <c r="CI13" s="147">
        <v>0</v>
      </c>
      <c r="CJ13" s="147">
        <v>0</v>
      </c>
      <c r="CK13" s="147">
        <v>0</v>
      </c>
      <c r="CL13" s="147">
        <v>0</v>
      </c>
      <c r="CM13" s="147">
        <v>0</v>
      </c>
      <c r="CN13" s="147">
        <v>0</v>
      </c>
      <c r="CO13" s="147">
        <v>0</v>
      </c>
      <c r="CP13" s="147">
        <v>10</v>
      </c>
      <c r="CQ13" s="147">
        <v>0</v>
      </c>
      <c r="CR13" s="147">
        <v>0</v>
      </c>
      <c r="CS13" s="147">
        <v>7</v>
      </c>
      <c r="CT13" s="147">
        <v>0</v>
      </c>
      <c r="CU13" s="147">
        <v>47</v>
      </c>
      <c r="CV13" s="147">
        <v>0</v>
      </c>
      <c r="CW13" s="147">
        <v>0</v>
      </c>
      <c r="CX13" s="147">
        <v>0</v>
      </c>
      <c r="CY13" s="147">
        <v>0</v>
      </c>
      <c r="CZ13" s="147">
        <v>0</v>
      </c>
      <c r="DA13" s="147">
        <v>0</v>
      </c>
      <c r="DB13" s="147">
        <v>950</v>
      </c>
      <c r="DC13" s="147">
        <v>1312</v>
      </c>
      <c r="DD13" s="147">
        <v>0</v>
      </c>
      <c r="DE13" s="147">
        <v>0</v>
      </c>
      <c r="DF13" s="147">
        <v>0</v>
      </c>
      <c r="DG13" s="147">
        <v>0</v>
      </c>
      <c r="DH13" s="147">
        <v>0</v>
      </c>
      <c r="DI13" s="147">
        <f t="shared" si="2"/>
        <v>2398</v>
      </c>
      <c r="DJ13" s="147">
        <v>701</v>
      </c>
      <c r="DK13" s="147">
        <v>44890</v>
      </c>
      <c r="DL13" s="147">
        <v>4080</v>
      </c>
      <c r="DM13" s="147">
        <v>0</v>
      </c>
      <c r="DN13" s="147">
        <v>0</v>
      </c>
      <c r="DO13" s="147">
        <v>119</v>
      </c>
      <c r="DP13" s="147">
        <f t="shared" si="3"/>
        <v>49790</v>
      </c>
      <c r="DQ13" s="147">
        <f t="shared" si="4"/>
        <v>52188</v>
      </c>
      <c r="DR13" s="147">
        <v>146</v>
      </c>
      <c r="DS13" s="147">
        <v>116613</v>
      </c>
      <c r="DT13" s="147">
        <f t="shared" si="0"/>
        <v>166549</v>
      </c>
      <c r="DU13" s="147">
        <f t="shared" si="1"/>
        <v>168947</v>
      </c>
      <c r="DV13" s="147">
        <v>0</v>
      </c>
      <c r="DW13" s="147">
        <v>0</v>
      </c>
      <c r="DY13" s="160"/>
      <c r="DZ13" s="160"/>
    </row>
    <row r="14" spans="2:130" s="155" customFormat="1" ht="16.5" customHeight="1">
      <c r="B14" s="143" t="s">
        <v>1725</v>
      </c>
      <c r="C14" s="143" t="s">
        <v>1851</v>
      </c>
      <c r="D14" s="211"/>
      <c r="E14" s="147">
        <v>0</v>
      </c>
      <c r="F14" s="147">
        <v>0</v>
      </c>
      <c r="G14" s="147">
        <v>0</v>
      </c>
      <c r="H14" s="147">
        <v>0</v>
      </c>
      <c r="I14" s="147">
        <v>751</v>
      </c>
      <c r="J14" s="147">
        <v>0</v>
      </c>
      <c r="K14" s="147">
        <v>0</v>
      </c>
      <c r="L14" s="147">
        <v>0</v>
      </c>
      <c r="M14" s="147">
        <v>56</v>
      </c>
      <c r="N14" s="147">
        <v>0</v>
      </c>
      <c r="O14" s="147">
        <v>354</v>
      </c>
      <c r="P14" s="147">
        <v>0</v>
      </c>
      <c r="Q14" s="147">
        <v>0</v>
      </c>
      <c r="R14" s="147">
        <v>0</v>
      </c>
      <c r="S14" s="147">
        <v>0</v>
      </c>
      <c r="T14" s="147">
        <v>0</v>
      </c>
      <c r="U14" s="147">
        <v>0</v>
      </c>
      <c r="V14" s="147">
        <v>0</v>
      </c>
      <c r="W14" s="147">
        <v>0</v>
      </c>
      <c r="X14" s="147">
        <v>0</v>
      </c>
      <c r="Y14" s="147">
        <v>0</v>
      </c>
      <c r="Z14" s="147">
        <v>0</v>
      </c>
      <c r="AA14" s="147">
        <v>0</v>
      </c>
      <c r="AB14" s="147">
        <v>0</v>
      </c>
      <c r="AC14" s="147">
        <v>0</v>
      </c>
      <c r="AD14" s="147">
        <v>0</v>
      </c>
      <c r="AE14" s="147">
        <v>0</v>
      </c>
      <c r="AF14" s="147">
        <v>0</v>
      </c>
      <c r="AG14" s="147">
        <v>0</v>
      </c>
      <c r="AH14" s="147">
        <v>0</v>
      </c>
      <c r="AI14" s="147">
        <v>0</v>
      </c>
      <c r="AJ14" s="147">
        <v>0</v>
      </c>
      <c r="AK14" s="147">
        <v>0</v>
      </c>
      <c r="AL14" s="147">
        <v>0</v>
      </c>
      <c r="AM14" s="147">
        <v>0</v>
      </c>
      <c r="AN14" s="147">
        <v>0</v>
      </c>
      <c r="AO14" s="147">
        <v>0</v>
      </c>
      <c r="AP14" s="147">
        <v>0</v>
      </c>
      <c r="AQ14" s="147">
        <v>0</v>
      </c>
      <c r="AR14" s="147">
        <v>0</v>
      </c>
      <c r="AS14" s="147">
        <v>0</v>
      </c>
      <c r="AT14" s="147">
        <v>0</v>
      </c>
      <c r="AU14" s="147">
        <v>0</v>
      </c>
      <c r="AV14" s="147">
        <v>0</v>
      </c>
      <c r="AW14" s="147">
        <v>0</v>
      </c>
      <c r="AX14" s="147">
        <v>0</v>
      </c>
      <c r="AY14" s="147">
        <v>0</v>
      </c>
      <c r="AZ14" s="147">
        <v>0</v>
      </c>
      <c r="BA14" s="147">
        <v>0</v>
      </c>
      <c r="BB14" s="147">
        <v>0</v>
      </c>
      <c r="BC14" s="147">
        <v>0</v>
      </c>
      <c r="BD14" s="147">
        <v>0</v>
      </c>
      <c r="BE14" s="147">
        <v>0</v>
      </c>
      <c r="BF14" s="147">
        <v>0</v>
      </c>
      <c r="BG14" s="147">
        <v>0</v>
      </c>
      <c r="BH14" s="147">
        <v>0</v>
      </c>
      <c r="BI14" s="147">
        <v>0</v>
      </c>
      <c r="BJ14" s="147">
        <v>0</v>
      </c>
      <c r="BK14" s="147">
        <v>0</v>
      </c>
      <c r="BL14" s="147">
        <v>0</v>
      </c>
      <c r="BM14" s="147">
        <v>0</v>
      </c>
      <c r="BN14" s="147">
        <v>0</v>
      </c>
      <c r="BO14" s="147">
        <v>0</v>
      </c>
      <c r="BP14" s="147">
        <v>0</v>
      </c>
      <c r="BQ14" s="147">
        <v>0</v>
      </c>
      <c r="BR14" s="147">
        <v>0</v>
      </c>
      <c r="BS14" s="147">
        <v>0</v>
      </c>
      <c r="BT14" s="147">
        <v>0</v>
      </c>
      <c r="BU14" s="147">
        <v>0</v>
      </c>
      <c r="BV14" s="147">
        <v>0</v>
      </c>
      <c r="BW14" s="147">
        <v>0</v>
      </c>
      <c r="BX14" s="147">
        <v>0</v>
      </c>
      <c r="BY14" s="147">
        <v>0</v>
      </c>
      <c r="BZ14" s="147">
        <v>0</v>
      </c>
      <c r="CA14" s="147">
        <v>0</v>
      </c>
      <c r="CB14" s="147">
        <v>0</v>
      </c>
      <c r="CC14" s="147">
        <v>0</v>
      </c>
      <c r="CD14" s="147">
        <v>0</v>
      </c>
      <c r="CE14" s="147">
        <v>0</v>
      </c>
      <c r="CF14" s="147">
        <v>0</v>
      </c>
      <c r="CG14" s="147">
        <v>0</v>
      </c>
      <c r="CH14" s="147">
        <v>0</v>
      </c>
      <c r="CI14" s="147">
        <v>0</v>
      </c>
      <c r="CJ14" s="147">
        <v>0</v>
      </c>
      <c r="CK14" s="147">
        <v>0</v>
      </c>
      <c r="CL14" s="147">
        <v>0</v>
      </c>
      <c r="CM14" s="147">
        <v>0</v>
      </c>
      <c r="CN14" s="147">
        <v>0</v>
      </c>
      <c r="CO14" s="147">
        <v>0</v>
      </c>
      <c r="CP14" s="147">
        <v>50</v>
      </c>
      <c r="CQ14" s="147">
        <v>0</v>
      </c>
      <c r="CR14" s="147">
        <v>0</v>
      </c>
      <c r="CS14" s="147">
        <v>0</v>
      </c>
      <c r="CT14" s="147">
        <v>0</v>
      </c>
      <c r="CU14" s="147">
        <v>0</v>
      </c>
      <c r="CV14" s="147">
        <v>0</v>
      </c>
      <c r="CW14" s="147">
        <v>32</v>
      </c>
      <c r="CX14" s="147">
        <v>0</v>
      </c>
      <c r="CY14" s="147">
        <v>0</v>
      </c>
      <c r="CZ14" s="147">
        <v>0</v>
      </c>
      <c r="DA14" s="147">
        <v>0</v>
      </c>
      <c r="DB14" s="147">
        <v>611</v>
      </c>
      <c r="DC14" s="147">
        <v>1474</v>
      </c>
      <c r="DD14" s="147">
        <v>0</v>
      </c>
      <c r="DE14" s="147">
        <v>5</v>
      </c>
      <c r="DF14" s="147">
        <v>47</v>
      </c>
      <c r="DG14" s="147">
        <v>0</v>
      </c>
      <c r="DH14" s="147">
        <v>3</v>
      </c>
      <c r="DI14" s="147">
        <f t="shared" si="2"/>
        <v>3383</v>
      </c>
      <c r="DJ14" s="147">
        <v>315</v>
      </c>
      <c r="DK14" s="147">
        <v>9800</v>
      </c>
      <c r="DL14" s="147">
        <v>0</v>
      </c>
      <c r="DM14" s="147">
        <v>0</v>
      </c>
      <c r="DN14" s="147">
        <v>0</v>
      </c>
      <c r="DO14" s="147">
        <v>31</v>
      </c>
      <c r="DP14" s="147">
        <f t="shared" si="3"/>
        <v>10146</v>
      </c>
      <c r="DQ14" s="147">
        <f t="shared" si="4"/>
        <v>13529</v>
      </c>
      <c r="DR14" s="147">
        <v>783</v>
      </c>
      <c r="DS14" s="147">
        <v>18522</v>
      </c>
      <c r="DT14" s="147">
        <f t="shared" si="0"/>
        <v>29451</v>
      </c>
      <c r="DU14" s="147">
        <f t="shared" si="1"/>
        <v>32834</v>
      </c>
      <c r="DV14" s="147">
        <v>0</v>
      </c>
      <c r="DW14" s="147">
        <v>0</v>
      </c>
      <c r="DY14" s="160"/>
      <c r="DZ14" s="160"/>
    </row>
    <row r="15" spans="2:130" s="155" customFormat="1" ht="16.5" customHeight="1">
      <c r="B15" s="143" t="s">
        <v>1726</v>
      </c>
      <c r="C15" s="143" t="s">
        <v>1852</v>
      </c>
      <c r="D15" s="211"/>
      <c r="E15" s="147">
        <v>0</v>
      </c>
      <c r="F15" s="147">
        <v>0</v>
      </c>
      <c r="G15" s="147">
        <v>0</v>
      </c>
      <c r="H15" s="147">
        <v>0</v>
      </c>
      <c r="I15" s="147">
        <v>0</v>
      </c>
      <c r="J15" s="147">
        <v>0</v>
      </c>
      <c r="K15" s="147">
        <v>0</v>
      </c>
      <c r="L15" s="147">
        <v>0</v>
      </c>
      <c r="M15" s="147">
        <v>0</v>
      </c>
      <c r="N15" s="147">
        <v>0</v>
      </c>
      <c r="O15" s="147">
        <v>0</v>
      </c>
      <c r="P15" s="147">
        <v>0</v>
      </c>
      <c r="Q15" s="147">
        <v>0</v>
      </c>
      <c r="R15" s="147">
        <v>0</v>
      </c>
      <c r="S15" s="147">
        <v>0</v>
      </c>
      <c r="T15" s="147">
        <v>0</v>
      </c>
      <c r="U15" s="147">
        <v>0</v>
      </c>
      <c r="V15" s="147">
        <v>0</v>
      </c>
      <c r="W15" s="147">
        <v>0</v>
      </c>
      <c r="X15" s="147">
        <v>0</v>
      </c>
      <c r="Y15" s="147">
        <v>0</v>
      </c>
      <c r="Z15" s="147">
        <v>0</v>
      </c>
      <c r="AA15" s="147">
        <v>0</v>
      </c>
      <c r="AB15" s="147">
        <v>0</v>
      </c>
      <c r="AC15" s="147">
        <v>0</v>
      </c>
      <c r="AD15" s="147">
        <v>0</v>
      </c>
      <c r="AE15" s="147">
        <v>0</v>
      </c>
      <c r="AF15" s="147">
        <v>0</v>
      </c>
      <c r="AG15" s="147">
        <v>0</v>
      </c>
      <c r="AH15" s="147">
        <v>0</v>
      </c>
      <c r="AI15" s="147">
        <v>0</v>
      </c>
      <c r="AJ15" s="147">
        <v>0</v>
      </c>
      <c r="AK15" s="147">
        <v>0</v>
      </c>
      <c r="AL15" s="147">
        <v>0</v>
      </c>
      <c r="AM15" s="147">
        <v>0</v>
      </c>
      <c r="AN15" s="147">
        <v>0</v>
      </c>
      <c r="AO15" s="147">
        <v>0</v>
      </c>
      <c r="AP15" s="147">
        <v>0</v>
      </c>
      <c r="AQ15" s="147">
        <v>0</v>
      </c>
      <c r="AR15" s="147">
        <v>0</v>
      </c>
      <c r="AS15" s="147">
        <v>0</v>
      </c>
      <c r="AT15" s="147">
        <v>0</v>
      </c>
      <c r="AU15" s="147">
        <v>0</v>
      </c>
      <c r="AV15" s="147">
        <v>0</v>
      </c>
      <c r="AW15" s="147">
        <v>0</v>
      </c>
      <c r="AX15" s="147">
        <v>0</v>
      </c>
      <c r="AY15" s="147">
        <v>0</v>
      </c>
      <c r="AZ15" s="147">
        <v>0</v>
      </c>
      <c r="BA15" s="147">
        <v>0</v>
      </c>
      <c r="BB15" s="147">
        <v>0</v>
      </c>
      <c r="BC15" s="147">
        <v>0</v>
      </c>
      <c r="BD15" s="147">
        <v>0</v>
      </c>
      <c r="BE15" s="147">
        <v>0</v>
      </c>
      <c r="BF15" s="147">
        <v>0</v>
      </c>
      <c r="BG15" s="147">
        <v>0</v>
      </c>
      <c r="BH15" s="147">
        <v>0</v>
      </c>
      <c r="BI15" s="147">
        <v>0</v>
      </c>
      <c r="BJ15" s="147">
        <v>0</v>
      </c>
      <c r="BK15" s="147">
        <v>0</v>
      </c>
      <c r="BL15" s="147">
        <v>0</v>
      </c>
      <c r="BM15" s="147">
        <v>0</v>
      </c>
      <c r="BN15" s="147">
        <v>0</v>
      </c>
      <c r="BO15" s="147">
        <v>0</v>
      </c>
      <c r="BP15" s="147">
        <v>0</v>
      </c>
      <c r="BQ15" s="147">
        <v>0</v>
      </c>
      <c r="BR15" s="147">
        <v>0</v>
      </c>
      <c r="BS15" s="147">
        <v>0</v>
      </c>
      <c r="BT15" s="147">
        <v>0</v>
      </c>
      <c r="BU15" s="147">
        <v>0</v>
      </c>
      <c r="BV15" s="147">
        <v>0</v>
      </c>
      <c r="BW15" s="147">
        <v>0</v>
      </c>
      <c r="BX15" s="147">
        <v>0</v>
      </c>
      <c r="BY15" s="147">
        <v>0</v>
      </c>
      <c r="BZ15" s="147">
        <v>0</v>
      </c>
      <c r="CA15" s="147">
        <v>0</v>
      </c>
      <c r="CB15" s="147">
        <v>0</v>
      </c>
      <c r="CC15" s="147">
        <v>0</v>
      </c>
      <c r="CD15" s="147">
        <v>0</v>
      </c>
      <c r="CE15" s="147">
        <v>0</v>
      </c>
      <c r="CF15" s="147">
        <v>0</v>
      </c>
      <c r="CG15" s="147">
        <v>0</v>
      </c>
      <c r="CH15" s="147">
        <v>0</v>
      </c>
      <c r="CI15" s="147">
        <v>0</v>
      </c>
      <c r="CJ15" s="147">
        <v>0</v>
      </c>
      <c r="CK15" s="147">
        <v>0</v>
      </c>
      <c r="CL15" s="147">
        <v>0</v>
      </c>
      <c r="CM15" s="147">
        <v>0</v>
      </c>
      <c r="CN15" s="147">
        <v>0</v>
      </c>
      <c r="CO15" s="147">
        <v>0</v>
      </c>
      <c r="CP15" s="147">
        <v>0</v>
      </c>
      <c r="CQ15" s="147">
        <v>0</v>
      </c>
      <c r="CR15" s="147">
        <v>0</v>
      </c>
      <c r="CS15" s="147">
        <v>0</v>
      </c>
      <c r="CT15" s="147">
        <v>0</v>
      </c>
      <c r="CU15" s="147">
        <v>0</v>
      </c>
      <c r="CV15" s="147">
        <v>0</v>
      </c>
      <c r="CW15" s="147">
        <v>0</v>
      </c>
      <c r="CX15" s="147">
        <v>0</v>
      </c>
      <c r="CY15" s="147">
        <v>0</v>
      </c>
      <c r="CZ15" s="147">
        <v>0</v>
      </c>
      <c r="DA15" s="147">
        <v>0</v>
      </c>
      <c r="DB15" s="147">
        <v>0</v>
      </c>
      <c r="DC15" s="147">
        <v>0</v>
      </c>
      <c r="DD15" s="147">
        <v>0</v>
      </c>
      <c r="DE15" s="147">
        <v>0</v>
      </c>
      <c r="DF15" s="147">
        <v>0</v>
      </c>
      <c r="DG15" s="147">
        <v>0</v>
      </c>
      <c r="DH15" s="147">
        <v>0</v>
      </c>
      <c r="DI15" s="147">
        <f t="shared" si="2"/>
        <v>0</v>
      </c>
      <c r="DJ15" s="147">
        <v>0</v>
      </c>
      <c r="DK15" s="147">
        <v>0</v>
      </c>
      <c r="DL15" s="147">
        <v>0</v>
      </c>
      <c r="DM15" s="147">
        <v>0</v>
      </c>
      <c r="DN15" s="147">
        <v>0</v>
      </c>
      <c r="DO15" s="147">
        <v>0</v>
      </c>
      <c r="DP15" s="147">
        <f t="shared" si="3"/>
        <v>0</v>
      </c>
      <c r="DQ15" s="147">
        <f t="shared" si="4"/>
        <v>0</v>
      </c>
      <c r="DR15" s="147">
        <v>0</v>
      </c>
      <c r="DS15" s="147">
        <v>0</v>
      </c>
      <c r="DT15" s="147">
        <f t="shared" si="0"/>
        <v>0</v>
      </c>
      <c r="DU15" s="147">
        <f t="shared" si="1"/>
        <v>0</v>
      </c>
      <c r="DV15" s="147">
        <v>0</v>
      </c>
      <c r="DW15" s="147">
        <v>0</v>
      </c>
      <c r="DY15" s="160"/>
      <c r="DZ15" s="160"/>
    </row>
    <row r="16" spans="2:130" s="155" customFormat="1" ht="16.5" customHeight="1">
      <c r="B16" s="143" t="s">
        <v>1727</v>
      </c>
      <c r="C16" s="143" t="s">
        <v>310</v>
      </c>
      <c r="D16" s="211"/>
      <c r="E16" s="147">
        <v>0</v>
      </c>
      <c r="F16" s="147">
        <v>0</v>
      </c>
      <c r="G16" s="147">
        <v>0</v>
      </c>
      <c r="H16" s="147">
        <v>0</v>
      </c>
      <c r="I16" s="147">
        <v>0</v>
      </c>
      <c r="J16" s="147">
        <v>0</v>
      </c>
      <c r="K16" s="147">
        <v>0</v>
      </c>
      <c r="L16" s="147">
        <v>0</v>
      </c>
      <c r="M16" s="147">
        <v>0</v>
      </c>
      <c r="N16" s="147">
        <v>0</v>
      </c>
      <c r="O16" s="147">
        <v>0</v>
      </c>
      <c r="P16" s="147">
        <v>0</v>
      </c>
      <c r="Q16" s="147">
        <v>0</v>
      </c>
      <c r="R16" s="147">
        <v>0</v>
      </c>
      <c r="S16" s="147">
        <v>0</v>
      </c>
      <c r="T16" s="147">
        <v>0</v>
      </c>
      <c r="U16" s="147">
        <v>0</v>
      </c>
      <c r="V16" s="147">
        <v>0</v>
      </c>
      <c r="W16" s="147">
        <v>0</v>
      </c>
      <c r="X16" s="147">
        <v>0</v>
      </c>
      <c r="Y16" s="147">
        <v>0</v>
      </c>
      <c r="Z16" s="147">
        <v>0</v>
      </c>
      <c r="AA16" s="147">
        <v>0</v>
      </c>
      <c r="AB16" s="147">
        <v>0</v>
      </c>
      <c r="AC16" s="147">
        <v>0</v>
      </c>
      <c r="AD16" s="147">
        <v>0</v>
      </c>
      <c r="AE16" s="147">
        <v>0</v>
      </c>
      <c r="AF16" s="147">
        <v>0</v>
      </c>
      <c r="AG16" s="147">
        <v>0</v>
      </c>
      <c r="AH16" s="147">
        <v>0</v>
      </c>
      <c r="AI16" s="147">
        <v>0</v>
      </c>
      <c r="AJ16" s="147">
        <v>0</v>
      </c>
      <c r="AK16" s="147">
        <v>0</v>
      </c>
      <c r="AL16" s="147">
        <v>0</v>
      </c>
      <c r="AM16" s="147">
        <v>0</v>
      </c>
      <c r="AN16" s="147">
        <v>0</v>
      </c>
      <c r="AO16" s="147">
        <v>0</v>
      </c>
      <c r="AP16" s="147">
        <v>0</v>
      </c>
      <c r="AQ16" s="147">
        <v>0</v>
      </c>
      <c r="AR16" s="147">
        <v>0</v>
      </c>
      <c r="AS16" s="147">
        <v>0</v>
      </c>
      <c r="AT16" s="147">
        <v>0</v>
      </c>
      <c r="AU16" s="147">
        <v>0</v>
      </c>
      <c r="AV16" s="147">
        <v>0</v>
      </c>
      <c r="AW16" s="147">
        <v>0</v>
      </c>
      <c r="AX16" s="147">
        <v>0</v>
      </c>
      <c r="AY16" s="147">
        <v>0</v>
      </c>
      <c r="AZ16" s="147">
        <v>0</v>
      </c>
      <c r="BA16" s="147">
        <v>0</v>
      </c>
      <c r="BB16" s="147">
        <v>0</v>
      </c>
      <c r="BC16" s="147">
        <v>0</v>
      </c>
      <c r="BD16" s="147">
        <v>0</v>
      </c>
      <c r="BE16" s="147">
        <v>0</v>
      </c>
      <c r="BF16" s="147">
        <v>0</v>
      </c>
      <c r="BG16" s="147">
        <v>0</v>
      </c>
      <c r="BH16" s="147">
        <v>0</v>
      </c>
      <c r="BI16" s="147">
        <v>0</v>
      </c>
      <c r="BJ16" s="147">
        <v>0</v>
      </c>
      <c r="BK16" s="147">
        <v>0</v>
      </c>
      <c r="BL16" s="147">
        <v>0</v>
      </c>
      <c r="BM16" s="147">
        <v>0</v>
      </c>
      <c r="BN16" s="147">
        <v>0</v>
      </c>
      <c r="BO16" s="147">
        <v>0</v>
      </c>
      <c r="BP16" s="147">
        <v>0</v>
      </c>
      <c r="BQ16" s="147">
        <v>0</v>
      </c>
      <c r="BR16" s="147">
        <v>0</v>
      </c>
      <c r="BS16" s="147">
        <v>0</v>
      </c>
      <c r="BT16" s="147">
        <v>0</v>
      </c>
      <c r="BU16" s="147">
        <v>0</v>
      </c>
      <c r="BV16" s="147">
        <v>0</v>
      </c>
      <c r="BW16" s="147">
        <v>0</v>
      </c>
      <c r="BX16" s="147">
        <v>0</v>
      </c>
      <c r="BY16" s="147">
        <v>0</v>
      </c>
      <c r="BZ16" s="147">
        <v>0</v>
      </c>
      <c r="CA16" s="147">
        <v>0</v>
      </c>
      <c r="CB16" s="147">
        <v>0</v>
      </c>
      <c r="CC16" s="147">
        <v>0</v>
      </c>
      <c r="CD16" s="147">
        <v>0</v>
      </c>
      <c r="CE16" s="147">
        <v>0</v>
      </c>
      <c r="CF16" s="147">
        <v>0</v>
      </c>
      <c r="CG16" s="147">
        <v>0</v>
      </c>
      <c r="CH16" s="147">
        <v>0</v>
      </c>
      <c r="CI16" s="147">
        <v>0</v>
      </c>
      <c r="CJ16" s="147">
        <v>0</v>
      </c>
      <c r="CK16" s="147">
        <v>0</v>
      </c>
      <c r="CL16" s="147">
        <v>0</v>
      </c>
      <c r="CM16" s="147">
        <v>0</v>
      </c>
      <c r="CN16" s="147">
        <v>0</v>
      </c>
      <c r="CO16" s="147">
        <v>0</v>
      </c>
      <c r="CP16" s="147">
        <v>1</v>
      </c>
      <c r="CQ16" s="147">
        <v>0</v>
      </c>
      <c r="CR16" s="147">
        <v>0</v>
      </c>
      <c r="CS16" s="147">
        <v>0</v>
      </c>
      <c r="CT16" s="147">
        <v>0</v>
      </c>
      <c r="CU16" s="147">
        <v>0</v>
      </c>
      <c r="CV16" s="147">
        <v>0</v>
      </c>
      <c r="CW16" s="147">
        <v>0</v>
      </c>
      <c r="CX16" s="147">
        <v>0</v>
      </c>
      <c r="CY16" s="147">
        <v>0</v>
      </c>
      <c r="CZ16" s="147">
        <v>0</v>
      </c>
      <c r="DA16" s="147">
        <v>0</v>
      </c>
      <c r="DB16" s="147">
        <v>0</v>
      </c>
      <c r="DC16" s="147">
        <v>0</v>
      </c>
      <c r="DD16" s="147">
        <v>0</v>
      </c>
      <c r="DE16" s="147">
        <v>0</v>
      </c>
      <c r="DF16" s="147">
        <v>0</v>
      </c>
      <c r="DG16" s="147">
        <v>29</v>
      </c>
      <c r="DH16" s="147">
        <v>6</v>
      </c>
      <c r="DI16" s="147">
        <f t="shared" si="2"/>
        <v>36</v>
      </c>
      <c r="DJ16" s="147">
        <v>41</v>
      </c>
      <c r="DK16" s="147">
        <v>749</v>
      </c>
      <c r="DL16" s="147">
        <v>0</v>
      </c>
      <c r="DM16" s="147">
        <v>0</v>
      </c>
      <c r="DN16" s="147">
        <v>0</v>
      </c>
      <c r="DO16" s="147">
        <v>-338</v>
      </c>
      <c r="DP16" s="147">
        <f t="shared" si="3"/>
        <v>452</v>
      </c>
      <c r="DQ16" s="147">
        <f t="shared" si="4"/>
        <v>488</v>
      </c>
      <c r="DR16" s="147">
        <v>0</v>
      </c>
      <c r="DS16" s="147">
        <v>40358</v>
      </c>
      <c r="DT16" s="147">
        <f t="shared" si="0"/>
        <v>40810</v>
      </c>
      <c r="DU16" s="147">
        <f t="shared" si="1"/>
        <v>40846</v>
      </c>
      <c r="DV16" s="147">
        <v>0</v>
      </c>
      <c r="DW16" s="147">
        <v>0</v>
      </c>
      <c r="DY16" s="160"/>
      <c r="DZ16" s="160"/>
    </row>
    <row r="17" spans="2:130" s="155" customFormat="1" ht="16.5" customHeight="1">
      <c r="B17" s="143" t="s">
        <v>1728</v>
      </c>
      <c r="C17" s="143" t="s">
        <v>1853</v>
      </c>
      <c r="D17" s="211"/>
      <c r="E17" s="147">
        <v>0</v>
      </c>
      <c r="F17" s="147">
        <v>0</v>
      </c>
      <c r="G17" s="147">
        <v>0</v>
      </c>
      <c r="H17" s="147">
        <v>0</v>
      </c>
      <c r="I17" s="147">
        <v>0</v>
      </c>
      <c r="J17" s="147">
        <v>0</v>
      </c>
      <c r="K17" s="147">
        <v>0</v>
      </c>
      <c r="L17" s="147">
        <v>0</v>
      </c>
      <c r="M17" s="147">
        <v>0</v>
      </c>
      <c r="N17" s="147">
        <v>0</v>
      </c>
      <c r="O17" s="147">
        <v>16</v>
      </c>
      <c r="P17" s="147">
        <v>0</v>
      </c>
      <c r="Q17" s="147">
        <v>16</v>
      </c>
      <c r="R17" s="147">
        <v>27</v>
      </c>
      <c r="S17" s="147">
        <v>0</v>
      </c>
      <c r="T17" s="147">
        <v>4</v>
      </c>
      <c r="U17" s="147">
        <v>0</v>
      </c>
      <c r="V17" s="147">
        <v>11</v>
      </c>
      <c r="W17" s="147">
        <v>0</v>
      </c>
      <c r="X17" s="147">
        <v>0</v>
      </c>
      <c r="Y17" s="147">
        <v>0</v>
      </c>
      <c r="Z17" s="147">
        <v>0</v>
      </c>
      <c r="AA17" s="147">
        <v>0</v>
      </c>
      <c r="AB17" s="147">
        <v>0</v>
      </c>
      <c r="AC17" s="147">
        <v>0</v>
      </c>
      <c r="AD17" s="147">
        <v>0</v>
      </c>
      <c r="AE17" s="147">
        <v>0</v>
      </c>
      <c r="AF17" s="147">
        <v>0</v>
      </c>
      <c r="AG17" s="147">
        <v>4</v>
      </c>
      <c r="AH17" s="147">
        <v>0</v>
      </c>
      <c r="AI17" s="147">
        <v>0</v>
      </c>
      <c r="AJ17" s="147">
        <v>0</v>
      </c>
      <c r="AK17" s="147">
        <v>0</v>
      </c>
      <c r="AL17" s="147">
        <v>0</v>
      </c>
      <c r="AM17" s="147">
        <v>0</v>
      </c>
      <c r="AN17" s="147">
        <v>5</v>
      </c>
      <c r="AO17" s="147">
        <v>0</v>
      </c>
      <c r="AP17" s="147">
        <v>0</v>
      </c>
      <c r="AQ17" s="147">
        <v>0</v>
      </c>
      <c r="AR17" s="147">
        <v>0</v>
      </c>
      <c r="AS17" s="147">
        <v>0</v>
      </c>
      <c r="AT17" s="147">
        <v>0</v>
      </c>
      <c r="AU17" s="147">
        <v>4</v>
      </c>
      <c r="AV17" s="147">
        <v>0</v>
      </c>
      <c r="AW17" s="147">
        <v>0</v>
      </c>
      <c r="AX17" s="147">
        <v>4</v>
      </c>
      <c r="AY17" s="147">
        <v>0</v>
      </c>
      <c r="AZ17" s="147">
        <v>0</v>
      </c>
      <c r="BA17" s="147">
        <v>0</v>
      </c>
      <c r="BB17" s="147">
        <v>0</v>
      </c>
      <c r="BC17" s="147">
        <v>0</v>
      </c>
      <c r="BD17" s="147">
        <v>0</v>
      </c>
      <c r="BE17" s="147">
        <v>0</v>
      </c>
      <c r="BF17" s="147">
        <v>0</v>
      </c>
      <c r="BG17" s="147">
        <v>0</v>
      </c>
      <c r="BH17" s="147">
        <v>0</v>
      </c>
      <c r="BI17" s="147">
        <v>0</v>
      </c>
      <c r="BJ17" s="147">
        <v>0</v>
      </c>
      <c r="BK17" s="147">
        <v>0</v>
      </c>
      <c r="BL17" s="147">
        <v>0</v>
      </c>
      <c r="BM17" s="147">
        <v>0</v>
      </c>
      <c r="BN17" s="147">
        <v>0</v>
      </c>
      <c r="BO17" s="147">
        <v>0</v>
      </c>
      <c r="BP17" s="147">
        <v>0</v>
      </c>
      <c r="BQ17" s="147">
        <v>0</v>
      </c>
      <c r="BR17" s="147">
        <v>0</v>
      </c>
      <c r="BS17" s="147">
        <v>0</v>
      </c>
      <c r="BT17" s="147">
        <v>0</v>
      </c>
      <c r="BU17" s="147">
        <v>0</v>
      </c>
      <c r="BV17" s="147">
        <v>0</v>
      </c>
      <c r="BW17" s="147">
        <v>0</v>
      </c>
      <c r="BX17" s="147">
        <v>0</v>
      </c>
      <c r="BY17" s="147">
        <v>0</v>
      </c>
      <c r="BZ17" s="147">
        <v>0</v>
      </c>
      <c r="CA17" s="147">
        <v>0</v>
      </c>
      <c r="CB17" s="147">
        <v>0</v>
      </c>
      <c r="CC17" s="147">
        <v>0</v>
      </c>
      <c r="CD17" s="147">
        <v>0</v>
      </c>
      <c r="CE17" s="147">
        <v>0</v>
      </c>
      <c r="CF17" s="147">
        <v>0</v>
      </c>
      <c r="CG17" s="147">
        <v>0</v>
      </c>
      <c r="CH17" s="147">
        <v>0</v>
      </c>
      <c r="CI17" s="147">
        <v>0</v>
      </c>
      <c r="CJ17" s="147">
        <v>0</v>
      </c>
      <c r="CK17" s="147">
        <v>0</v>
      </c>
      <c r="CL17" s="147">
        <v>0</v>
      </c>
      <c r="CM17" s="147">
        <v>0</v>
      </c>
      <c r="CN17" s="147">
        <v>0</v>
      </c>
      <c r="CO17" s="147">
        <v>0</v>
      </c>
      <c r="CP17" s="147">
        <v>0</v>
      </c>
      <c r="CQ17" s="147">
        <v>0</v>
      </c>
      <c r="CR17" s="147">
        <v>0</v>
      </c>
      <c r="CS17" s="147">
        <v>0</v>
      </c>
      <c r="CT17" s="147">
        <v>0</v>
      </c>
      <c r="CU17" s="147">
        <v>0</v>
      </c>
      <c r="CV17" s="147">
        <v>0</v>
      </c>
      <c r="CW17" s="147">
        <v>0</v>
      </c>
      <c r="CX17" s="147">
        <v>0</v>
      </c>
      <c r="CY17" s="147">
        <v>0</v>
      </c>
      <c r="CZ17" s="147">
        <v>0</v>
      </c>
      <c r="DA17" s="147">
        <v>0</v>
      </c>
      <c r="DB17" s="147">
        <v>0</v>
      </c>
      <c r="DC17" s="147">
        <v>0</v>
      </c>
      <c r="DD17" s="147">
        <v>0</v>
      </c>
      <c r="DE17" s="147">
        <v>0</v>
      </c>
      <c r="DF17" s="147">
        <v>0</v>
      </c>
      <c r="DG17" s="147">
        <v>0</v>
      </c>
      <c r="DH17" s="147">
        <v>0</v>
      </c>
      <c r="DI17" s="147">
        <f t="shared" si="2"/>
        <v>91</v>
      </c>
      <c r="DJ17" s="147">
        <v>32</v>
      </c>
      <c r="DK17" s="147">
        <v>576</v>
      </c>
      <c r="DL17" s="147">
        <v>0</v>
      </c>
      <c r="DM17" s="147">
        <v>0</v>
      </c>
      <c r="DN17" s="147">
        <v>0</v>
      </c>
      <c r="DO17" s="147">
        <v>1562</v>
      </c>
      <c r="DP17" s="147">
        <f t="shared" si="3"/>
        <v>2170</v>
      </c>
      <c r="DQ17" s="147">
        <f t="shared" si="4"/>
        <v>2261</v>
      </c>
      <c r="DR17" s="147">
        <v>0</v>
      </c>
      <c r="DS17" s="147">
        <v>297368</v>
      </c>
      <c r="DT17" s="147">
        <f t="shared" si="0"/>
        <v>299538</v>
      </c>
      <c r="DU17" s="147">
        <f t="shared" si="1"/>
        <v>299629</v>
      </c>
      <c r="DV17" s="147">
        <v>0</v>
      </c>
      <c r="DW17" s="147">
        <v>0</v>
      </c>
      <c r="DY17" s="160"/>
      <c r="DZ17" s="160"/>
    </row>
    <row r="18" spans="2:130" s="155" customFormat="1" ht="16.5" customHeight="1">
      <c r="B18" s="143" t="s">
        <v>1729</v>
      </c>
      <c r="C18" s="143" t="s">
        <v>1854</v>
      </c>
      <c r="D18" s="211"/>
      <c r="E18" s="147">
        <v>0</v>
      </c>
      <c r="F18" s="147">
        <v>0</v>
      </c>
      <c r="G18" s="147">
        <v>0</v>
      </c>
      <c r="H18" s="147">
        <v>0</v>
      </c>
      <c r="I18" s="147">
        <v>0</v>
      </c>
      <c r="J18" s="147">
        <v>0</v>
      </c>
      <c r="K18" s="147">
        <v>0</v>
      </c>
      <c r="L18" s="147">
        <v>0</v>
      </c>
      <c r="M18" s="147">
        <v>0</v>
      </c>
      <c r="N18" s="147">
        <v>0</v>
      </c>
      <c r="O18" s="147">
        <v>0</v>
      </c>
      <c r="P18" s="147">
        <v>0</v>
      </c>
      <c r="Q18" s="147">
        <v>0</v>
      </c>
      <c r="R18" s="147">
        <v>0</v>
      </c>
      <c r="S18" s="147">
        <v>0</v>
      </c>
      <c r="T18" s="147">
        <v>135</v>
      </c>
      <c r="U18" s="147">
        <v>0</v>
      </c>
      <c r="V18" s="147">
        <v>0</v>
      </c>
      <c r="W18" s="147">
        <v>0</v>
      </c>
      <c r="X18" s="147">
        <v>0</v>
      </c>
      <c r="Y18" s="147">
        <v>0</v>
      </c>
      <c r="Z18" s="147">
        <v>0</v>
      </c>
      <c r="AA18" s="147">
        <v>0</v>
      </c>
      <c r="AB18" s="147">
        <v>0</v>
      </c>
      <c r="AC18" s="147">
        <v>0</v>
      </c>
      <c r="AD18" s="147">
        <v>0</v>
      </c>
      <c r="AE18" s="147">
        <v>0</v>
      </c>
      <c r="AF18" s="147">
        <v>0</v>
      </c>
      <c r="AG18" s="147">
        <v>0</v>
      </c>
      <c r="AH18" s="147">
        <v>0</v>
      </c>
      <c r="AI18" s="147">
        <v>0</v>
      </c>
      <c r="AJ18" s="147">
        <v>0</v>
      </c>
      <c r="AK18" s="147">
        <v>0</v>
      </c>
      <c r="AL18" s="147">
        <v>0</v>
      </c>
      <c r="AM18" s="147">
        <v>0</v>
      </c>
      <c r="AN18" s="147">
        <v>0</v>
      </c>
      <c r="AO18" s="147">
        <v>0</v>
      </c>
      <c r="AP18" s="147">
        <v>0</v>
      </c>
      <c r="AQ18" s="147">
        <v>0</v>
      </c>
      <c r="AR18" s="147">
        <v>0</v>
      </c>
      <c r="AS18" s="147">
        <v>0</v>
      </c>
      <c r="AT18" s="147">
        <v>0</v>
      </c>
      <c r="AU18" s="147">
        <v>0</v>
      </c>
      <c r="AV18" s="147">
        <v>0</v>
      </c>
      <c r="AW18" s="147">
        <v>0</v>
      </c>
      <c r="AX18" s="147">
        <v>0</v>
      </c>
      <c r="AY18" s="147">
        <v>0</v>
      </c>
      <c r="AZ18" s="147">
        <v>0</v>
      </c>
      <c r="BA18" s="147">
        <v>0</v>
      </c>
      <c r="BB18" s="147">
        <v>0</v>
      </c>
      <c r="BC18" s="147">
        <v>0</v>
      </c>
      <c r="BD18" s="147">
        <v>0</v>
      </c>
      <c r="BE18" s="147">
        <v>0</v>
      </c>
      <c r="BF18" s="147">
        <v>0</v>
      </c>
      <c r="BG18" s="147">
        <v>0</v>
      </c>
      <c r="BH18" s="147">
        <v>0</v>
      </c>
      <c r="BI18" s="147">
        <v>0</v>
      </c>
      <c r="BJ18" s="147">
        <v>0</v>
      </c>
      <c r="BK18" s="147">
        <v>0</v>
      </c>
      <c r="BL18" s="147">
        <v>0</v>
      </c>
      <c r="BM18" s="147">
        <v>798</v>
      </c>
      <c r="BN18" s="147">
        <v>58</v>
      </c>
      <c r="BO18" s="147">
        <v>21</v>
      </c>
      <c r="BP18" s="147">
        <v>16</v>
      </c>
      <c r="BQ18" s="147">
        <v>0</v>
      </c>
      <c r="BR18" s="147">
        <v>0</v>
      </c>
      <c r="BS18" s="147">
        <v>0</v>
      </c>
      <c r="BT18" s="147">
        <v>0</v>
      </c>
      <c r="BU18" s="147">
        <v>0</v>
      </c>
      <c r="BV18" s="147">
        <v>0</v>
      </c>
      <c r="BW18" s="147">
        <v>0</v>
      </c>
      <c r="BX18" s="147">
        <v>0</v>
      </c>
      <c r="BY18" s="147">
        <v>0</v>
      </c>
      <c r="BZ18" s="147">
        <v>0</v>
      </c>
      <c r="CA18" s="147">
        <v>0</v>
      </c>
      <c r="CB18" s="147">
        <v>0</v>
      </c>
      <c r="CC18" s="147">
        <v>0</v>
      </c>
      <c r="CD18" s="147">
        <v>0</v>
      </c>
      <c r="CE18" s="147">
        <v>0</v>
      </c>
      <c r="CF18" s="147">
        <v>0</v>
      </c>
      <c r="CG18" s="147">
        <v>0</v>
      </c>
      <c r="CH18" s="147">
        <v>0</v>
      </c>
      <c r="CI18" s="147">
        <v>0</v>
      </c>
      <c r="CJ18" s="147">
        <v>0</v>
      </c>
      <c r="CK18" s="147">
        <v>0</v>
      </c>
      <c r="CL18" s="147">
        <v>0</v>
      </c>
      <c r="CM18" s="147">
        <v>0</v>
      </c>
      <c r="CN18" s="147">
        <v>0</v>
      </c>
      <c r="CO18" s="147">
        <v>0</v>
      </c>
      <c r="CP18" s="147">
        <v>21</v>
      </c>
      <c r="CQ18" s="147">
        <v>0</v>
      </c>
      <c r="CR18" s="147">
        <v>0</v>
      </c>
      <c r="CS18" s="147">
        <v>0</v>
      </c>
      <c r="CT18" s="147">
        <v>0</v>
      </c>
      <c r="CU18" s="147">
        <v>0</v>
      </c>
      <c r="CV18" s="147">
        <v>0</v>
      </c>
      <c r="CW18" s="147">
        <v>0</v>
      </c>
      <c r="CX18" s="147">
        <v>0</v>
      </c>
      <c r="CY18" s="147">
        <v>0</v>
      </c>
      <c r="CZ18" s="147">
        <v>0</v>
      </c>
      <c r="DA18" s="147">
        <v>0</v>
      </c>
      <c r="DB18" s="147">
        <v>0</v>
      </c>
      <c r="DC18" s="147">
        <v>0</v>
      </c>
      <c r="DD18" s="147">
        <v>0</v>
      </c>
      <c r="DE18" s="147">
        <v>0</v>
      </c>
      <c r="DF18" s="147">
        <v>0</v>
      </c>
      <c r="DG18" s="147">
        <v>0</v>
      </c>
      <c r="DH18" s="147">
        <v>0</v>
      </c>
      <c r="DI18" s="147">
        <f t="shared" si="2"/>
        <v>1049</v>
      </c>
      <c r="DJ18" s="147">
        <v>0</v>
      </c>
      <c r="DK18" s="147">
        <v>0</v>
      </c>
      <c r="DL18" s="147">
        <v>0</v>
      </c>
      <c r="DM18" s="147">
        <v>0</v>
      </c>
      <c r="DN18" s="147">
        <v>0</v>
      </c>
      <c r="DO18" s="147">
        <v>223</v>
      </c>
      <c r="DP18" s="147">
        <f t="shared" si="3"/>
        <v>223</v>
      </c>
      <c r="DQ18" s="147">
        <f t="shared" si="4"/>
        <v>1272</v>
      </c>
      <c r="DR18" s="147">
        <v>0</v>
      </c>
      <c r="DS18" s="147">
        <v>27714</v>
      </c>
      <c r="DT18" s="147">
        <f t="shared" si="0"/>
        <v>27937</v>
      </c>
      <c r="DU18" s="147">
        <f t="shared" si="1"/>
        <v>28986</v>
      </c>
      <c r="DV18" s="147">
        <v>0</v>
      </c>
      <c r="DW18" s="147">
        <v>0</v>
      </c>
      <c r="DY18" s="160"/>
      <c r="DZ18" s="160"/>
    </row>
    <row r="19" spans="2:130" s="155" customFormat="1" ht="16.5" customHeight="1">
      <c r="B19" s="143" t="s">
        <v>1730</v>
      </c>
      <c r="C19" s="143" t="s">
        <v>369</v>
      </c>
      <c r="D19" s="211"/>
      <c r="E19" s="147">
        <v>0</v>
      </c>
      <c r="F19" s="147">
        <v>0</v>
      </c>
      <c r="G19" s="147">
        <v>0</v>
      </c>
      <c r="H19" s="147">
        <v>0</v>
      </c>
      <c r="I19" s="147">
        <v>0</v>
      </c>
      <c r="J19" s="147">
        <v>0</v>
      </c>
      <c r="K19" s="147">
        <v>0</v>
      </c>
      <c r="L19" s="147">
        <v>0</v>
      </c>
      <c r="M19" s="147">
        <v>0</v>
      </c>
      <c r="N19" s="147">
        <v>0</v>
      </c>
      <c r="O19" s="147">
        <v>0</v>
      </c>
      <c r="P19" s="147">
        <v>0</v>
      </c>
      <c r="Q19" s="147">
        <v>0</v>
      </c>
      <c r="R19" s="147">
        <v>0</v>
      </c>
      <c r="S19" s="147">
        <v>0</v>
      </c>
      <c r="T19" s="147">
        <v>0</v>
      </c>
      <c r="U19" s="147">
        <v>0</v>
      </c>
      <c r="V19" s="147">
        <v>0</v>
      </c>
      <c r="W19" s="147">
        <v>0</v>
      </c>
      <c r="X19" s="147">
        <v>0</v>
      </c>
      <c r="Y19" s="147">
        <v>0</v>
      </c>
      <c r="Z19" s="147">
        <v>0</v>
      </c>
      <c r="AA19" s="147">
        <v>0</v>
      </c>
      <c r="AB19" s="147">
        <v>0</v>
      </c>
      <c r="AC19" s="147">
        <v>0</v>
      </c>
      <c r="AD19" s="147">
        <v>0</v>
      </c>
      <c r="AE19" s="147">
        <v>0</v>
      </c>
      <c r="AF19" s="147">
        <v>0</v>
      </c>
      <c r="AG19" s="147">
        <v>0</v>
      </c>
      <c r="AH19" s="147">
        <v>0</v>
      </c>
      <c r="AI19" s="147">
        <v>0</v>
      </c>
      <c r="AJ19" s="147">
        <v>0</v>
      </c>
      <c r="AK19" s="147">
        <v>0</v>
      </c>
      <c r="AL19" s="147">
        <v>0</v>
      </c>
      <c r="AM19" s="147">
        <v>0</v>
      </c>
      <c r="AN19" s="147">
        <v>0</v>
      </c>
      <c r="AO19" s="147">
        <v>0</v>
      </c>
      <c r="AP19" s="147">
        <v>0</v>
      </c>
      <c r="AQ19" s="147">
        <v>0</v>
      </c>
      <c r="AR19" s="147">
        <v>0</v>
      </c>
      <c r="AS19" s="147">
        <v>0</v>
      </c>
      <c r="AT19" s="147">
        <v>0</v>
      </c>
      <c r="AU19" s="147">
        <v>0</v>
      </c>
      <c r="AV19" s="147">
        <v>0</v>
      </c>
      <c r="AW19" s="147">
        <v>0</v>
      </c>
      <c r="AX19" s="147">
        <v>0</v>
      </c>
      <c r="AY19" s="147">
        <v>0</v>
      </c>
      <c r="AZ19" s="147">
        <v>0</v>
      </c>
      <c r="BA19" s="147">
        <v>0</v>
      </c>
      <c r="BB19" s="147">
        <v>0</v>
      </c>
      <c r="BC19" s="147">
        <v>0</v>
      </c>
      <c r="BD19" s="147">
        <v>0</v>
      </c>
      <c r="BE19" s="147">
        <v>0</v>
      </c>
      <c r="BF19" s="147">
        <v>0</v>
      </c>
      <c r="BG19" s="147">
        <v>0</v>
      </c>
      <c r="BH19" s="147">
        <v>0</v>
      </c>
      <c r="BI19" s="147">
        <v>0</v>
      </c>
      <c r="BJ19" s="147">
        <v>0</v>
      </c>
      <c r="BK19" s="147">
        <v>0</v>
      </c>
      <c r="BL19" s="147">
        <v>0</v>
      </c>
      <c r="BM19" s="147">
        <v>0</v>
      </c>
      <c r="BN19" s="147">
        <v>0</v>
      </c>
      <c r="BO19" s="147">
        <v>0</v>
      </c>
      <c r="BP19" s="147">
        <v>0</v>
      </c>
      <c r="BQ19" s="147">
        <v>0</v>
      </c>
      <c r="BR19" s="147">
        <v>0</v>
      </c>
      <c r="BS19" s="147">
        <v>0</v>
      </c>
      <c r="BT19" s="147">
        <v>0</v>
      </c>
      <c r="BU19" s="147">
        <v>0</v>
      </c>
      <c r="BV19" s="147">
        <v>0</v>
      </c>
      <c r="BW19" s="147">
        <v>0</v>
      </c>
      <c r="BX19" s="147">
        <v>0</v>
      </c>
      <c r="BY19" s="147">
        <v>0</v>
      </c>
      <c r="BZ19" s="147">
        <v>0</v>
      </c>
      <c r="CA19" s="147">
        <v>0</v>
      </c>
      <c r="CB19" s="147">
        <v>0</v>
      </c>
      <c r="CC19" s="147">
        <v>0</v>
      </c>
      <c r="CD19" s="147">
        <v>0</v>
      </c>
      <c r="CE19" s="147">
        <v>0</v>
      </c>
      <c r="CF19" s="147">
        <v>0</v>
      </c>
      <c r="CG19" s="147">
        <v>0</v>
      </c>
      <c r="CH19" s="147">
        <v>0</v>
      </c>
      <c r="CI19" s="147">
        <v>0</v>
      </c>
      <c r="CJ19" s="147">
        <v>0</v>
      </c>
      <c r="CK19" s="147">
        <v>0</v>
      </c>
      <c r="CL19" s="147">
        <v>0</v>
      </c>
      <c r="CM19" s="147">
        <v>0</v>
      </c>
      <c r="CN19" s="147">
        <v>0</v>
      </c>
      <c r="CO19" s="147">
        <v>0</v>
      </c>
      <c r="CP19" s="147">
        <v>0</v>
      </c>
      <c r="CQ19" s="147">
        <v>0</v>
      </c>
      <c r="CR19" s="147">
        <v>0</v>
      </c>
      <c r="CS19" s="147">
        <v>0</v>
      </c>
      <c r="CT19" s="147">
        <v>0</v>
      </c>
      <c r="CU19" s="147">
        <v>0</v>
      </c>
      <c r="CV19" s="147">
        <v>0</v>
      </c>
      <c r="CW19" s="147">
        <v>0</v>
      </c>
      <c r="CX19" s="147">
        <v>0</v>
      </c>
      <c r="CY19" s="147">
        <v>0</v>
      </c>
      <c r="CZ19" s="147">
        <v>0</v>
      </c>
      <c r="DA19" s="147">
        <v>0</v>
      </c>
      <c r="DB19" s="147">
        <v>0</v>
      </c>
      <c r="DC19" s="147">
        <v>0</v>
      </c>
      <c r="DD19" s="147">
        <v>0</v>
      </c>
      <c r="DE19" s="147">
        <v>0</v>
      </c>
      <c r="DF19" s="147">
        <v>0</v>
      </c>
      <c r="DG19" s="147">
        <v>0</v>
      </c>
      <c r="DH19" s="147">
        <v>0</v>
      </c>
      <c r="DI19" s="147">
        <f t="shared" si="2"/>
        <v>0</v>
      </c>
      <c r="DJ19" s="147">
        <v>3</v>
      </c>
      <c r="DK19" s="147">
        <v>130</v>
      </c>
      <c r="DL19" s="147">
        <v>18</v>
      </c>
      <c r="DM19" s="147">
        <v>0</v>
      </c>
      <c r="DN19" s="147">
        <v>0</v>
      </c>
      <c r="DO19" s="147">
        <v>6</v>
      </c>
      <c r="DP19" s="147">
        <f t="shared" si="3"/>
        <v>157</v>
      </c>
      <c r="DQ19" s="147">
        <f t="shared" si="4"/>
        <v>157</v>
      </c>
      <c r="DR19" s="147">
        <v>0</v>
      </c>
      <c r="DS19" s="147">
        <v>4749</v>
      </c>
      <c r="DT19" s="147">
        <f t="shared" si="0"/>
        <v>4906</v>
      </c>
      <c r="DU19" s="147">
        <f t="shared" si="1"/>
        <v>4906</v>
      </c>
      <c r="DV19" s="147">
        <v>0</v>
      </c>
      <c r="DW19" s="147">
        <v>0</v>
      </c>
      <c r="DY19" s="160"/>
      <c r="DZ19" s="160"/>
    </row>
    <row r="20" spans="2:130" s="155" customFormat="1" ht="16.5" customHeight="1">
      <c r="B20" s="143" t="s">
        <v>1731</v>
      </c>
      <c r="C20" s="143" t="s">
        <v>377</v>
      </c>
      <c r="D20" s="211"/>
      <c r="E20" s="147">
        <v>0</v>
      </c>
      <c r="F20" s="147">
        <v>0</v>
      </c>
      <c r="G20" s="147">
        <v>0</v>
      </c>
      <c r="H20" s="147">
        <v>0</v>
      </c>
      <c r="I20" s="147">
        <v>0</v>
      </c>
      <c r="J20" s="147">
        <v>0</v>
      </c>
      <c r="K20" s="147">
        <v>0</v>
      </c>
      <c r="L20" s="147">
        <v>0</v>
      </c>
      <c r="M20" s="147">
        <v>0</v>
      </c>
      <c r="N20" s="147">
        <v>0</v>
      </c>
      <c r="O20" s="147">
        <v>0</v>
      </c>
      <c r="P20" s="147">
        <v>0</v>
      </c>
      <c r="Q20" s="147">
        <v>0</v>
      </c>
      <c r="R20" s="147">
        <v>0</v>
      </c>
      <c r="S20" s="147">
        <v>0</v>
      </c>
      <c r="T20" s="147">
        <v>0</v>
      </c>
      <c r="U20" s="147">
        <v>0</v>
      </c>
      <c r="V20" s="147">
        <v>0</v>
      </c>
      <c r="W20" s="147">
        <v>0</v>
      </c>
      <c r="X20" s="147">
        <v>0</v>
      </c>
      <c r="Y20" s="147">
        <v>0</v>
      </c>
      <c r="Z20" s="147">
        <v>0</v>
      </c>
      <c r="AA20" s="147">
        <v>0</v>
      </c>
      <c r="AB20" s="147">
        <v>0</v>
      </c>
      <c r="AC20" s="147">
        <v>0</v>
      </c>
      <c r="AD20" s="147">
        <v>0</v>
      </c>
      <c r="AE20" s="147">
        <v>0</v>
      </c>
      <c r="AF20" s="147">
        <v>0</v>
      </c>
      <c r="AG20" s="147">
        <v>0</v>
      </c>
      <c r="AH20" s="147">
        <v>0</v>
      </c>
      <c r="AI20" s="147">
        <v>0</v>
      </c>
      <c r="AJ20" s="147">
        <v>0</v>
      </c>
      <c r="AK20" s="147">
        <v>0</v>
      </c>
      <c r="AL20" s="147">
        <v>0</v>
      </c>
      <c r="AM20" s="147">
        <v>0</v>
      </c>
      <c r="AN20" s="147">
        <v>0</v>
      </c>
      <c r="AO20" s="147">
        <v>0</v>
      </c>
      <c r="AP20" s="147">
        <v>0</v>
      </c>
      <c r="AQ20" s="147">
        <v>0</v>
      </c>
      <c r="AR20" s="147">
        <v>0</v>
      </c>
      <c r="AS20" s="147">
        <v>0</v>
      </c>
      <c r="AT20" s="147">
        <v>0</v>
      </c>
      <c r="AU20" s="147">
        <v>0</v>
      </c>
      <c r="AV20" s="147">
        <v>0</v>
      </c>
      <c r="AW20" s="147">
        <v>0</v>
      </c>
      <c r="AX20" s="147">
        <v>0</v>
      </c>
      <c r="AY20" s="147">
        <v>0</v>
      </c>
      <c r="AZ20" s="147">
        <v>0</v>
      </c>
      <c r="BA20" s="147">
        <v>0</v>
      </c>
      <c r="BB20" s="147">
        <v>0</v>
      </c>
      <c r="BC20" s="147">
        <v>0</v>
      </c>
      <c r="BD20" s="147">
        <v>0</v>
      </c>
      <c r="BE20" s="147">
        <v>0</v>
      </c>
      <c r="BF20" s="147">
        <v>0</v>
      </c>
      <c r="BG20" s="147">
        <v>0</v>
      </c>
      <c r="BH20" s="147">
        <v>0</v>
      </c>
      <c r="BI20" s="147">
        <v>0</v>
      </c>
      <c r="BJ20" s="147">
        <v>0</v>
      </c>
      <c r="BK20" s="147">
        <v>0</v>
      </c>
      <c r="BL20" s="147">
        <v>0</v>
      </c>
      <c r="BM20" s="147">
        <v>0</v>
      </c>
      <c r="BN20" s="147">
        <v>0</v>
      </c>
      <c r="BO20" s="147">
        <v>0</v>
      </c>
      <c r="BP20" s="147">
        <v>0</v>
      </c>
      <c r="BQ20" s="147">
        <v>0</v>
      </c>
      <c r="BR20" s="147">
        <v>0</v>
      </c>
      <c r="BS20" s="147">
        <v>0</v>
      </c>
      <c r="BT20" s="147">
        <v>0</v>
      </c>
      <c r="BU20" s="147">
        <v>0</v>
      </c>
      <c r="BV20" s="147">
        <v>0</v>
      </c>
      <c r="BW20" s="147">
        <v>0</v>
      </c>
      <c r="BX20" s="147">
        <v>0</v>
      </c>
      <c r="BY20" s="147">
        <v>0</v>
      </c>
      <c r="BZ20" s="147">
        <v>0</v>
      </c>
      <c r="CA20" s="147">
        <v>0</v>
      </c>
      <c r="CB20" s="147">
        <v>0</v>
      </c>
      <c r="CC20" s="147">
        <v>0</v>
      </c>
      <c r="CD20" s="147">
        <v>0</v>
      </c>
      <c r="CE20" s="147">
        <v>0</v>
      </c>
      <c r="CF20" s="147">
        <v>0</v>
      </c>
      <c r="CG20" s="147">
        <v>0</v>
      </c>
      <c r="CH20" s="147">
        <v>0</v>
      </c>
      <c r="CI20" s="147">
        <v>0</v>
      </c>
      <c r="CJ20" s="147">
        <v>0</v>
      </c>
      <c r="CK20" s="147">
        <v>0</v>
      </c>
      <c r="CL20" s="147">
        <v>0</v>
      </c>
      <c r="CM20" s="147">
        <v>0</v>
      </c>
      <c r="CN20" s="147">
        <v>0</v>
      </c>
      <c r="CO20" s="147">
        <v>0</v>
      </c>
      <c r="CP20" s="147">
        <v>0</v>
      </c>
      <c r="CQ20" s="147">
        <v>0</v>
      </c>
      <c r="CR20" s="147">
        <v>0</v>
      </c>
      <c r="CS20" s="147">
        <v>0</v>
      </c>
      <c r="CT20" s="147">
        <v>0</v>
      </c>
      <c r="CU20" s="147">
        <v>0</v>
      </c>
      <c r="CV20" s="147">
        <v>0</v>
      </c>
      <c r="CW20" s="147">
        <v>0</v>
      </c>
      <c r="CX20" s="147">
        <v>0</v>
      </c>
      <c r="CY20" s="147">
        <v>0</v>
      </c>
      <c r="CZ20" s="147">
        <v>0</v>
      </c>
      <c r="DA20" s="147">
        <v>0</v>
      </c>
      <c r="DB20" s="147">
        <v>0</v>
      </c>
      <c r="DC20" s="147">
        <v>0</v>
      </c>
      <c r="DD20" s="147">
        <v>0</v>
      </c>
      <c r="DE20" s="147">
        <v>0</v>
      </c>
      <c r="DF20" s="147">
        <v>0</v>
      </c>
      <c r="DG20" s="147">
        <v>0</v>
      </c>
      <c r="DH20" s="147">
        <v>0</v>
      </c>
      <c r="DI20" s="147">
        <f t="shared" si="2"/>
        <v>0</v>
      </c>
      <c r="DJ20" s="147">
        <v>0</v>
      </c>
      <c r="DK20" s="147">
        <v>0</v>
      </c>
      <c r="DL20" s="147">
        <v>0</v>
      </c>
      <c r="DM20" s="147">
        <v>0</v>
      </c>
      <c r="DN20" s="147">
        <v>0</v>
      </c>
      <c r="DO20" s="147">
        <v>0</v>
      </c>
      <c r="DP20" s="147">
        <f t="shared" si="3"/>
        <v>0</v>
      </c>
      <c r="DQ20" s="147">
        <f t="shared" si="4"/>
        <v>0</v>
      </c>
      <c r="DR20" s="147">
        <v>0</v>
      </c>
      <c r="DS20" s="147">
        <v>0</v>
      </c>
      <c r="DT20" s="147">
        <f t="shared" si="0"/>
        <v>0</v>
      </c>
      <c r="DU20" s="147">
        <f t="shared" si="1"/>
        <v>0</v>
      </c>
      <c r="DV20" s="147">
        <v>0</v>
      </c>
      <c r="DW20" s="147">
        <v>0</v>
      </c>
      <c r="DY20" s="160"/>
      <c r="DZ20" s="160"/>
    </row>
    <row r="21" spans="2:130" s="155" customFormat="1" ht="16.5" customHeight="1">
      <c r="B21" s="143" t="s">
        <v>1732</v>
      </c>
      <c r="C21" s="143" t="s">
        <v>394</v>
      </c>
      <c r="D21" s="211"/>
      <c r="E21" s="147">
        <v>0</v>
      </c>
      <c r="F21" s="147">
        <v>0</v>
      </c>
      <c r="G21" s="147">
        <v>0</v>
      </c>
      <c r="H21" s="147">
        <v>0</v>
      </c>
      <c r="I21" s="147">
        <v>0</v>
      </c>
      <c r="J21" s="147">
        <v>0</v>
      </c>
      <c r="K21" s="147">
        <v>0</v>
      </c>
      <c r="L21" s="147">
        <v>0</v>
      </c>
      <c r="M21" s="147">
        <v>0</v>
      </c>
      <c r="N21" s="147">
        <v>84</v>
      </c>
      <c r="O21" s="147">
        <v>0</v>
      </c>
      <c r="P21" s="147">
        <v>0</v>
      </c>
      <c r="Q21" s="147">
        <v>0</v>
      </c>
      <c r="R21" s="147">
        <v>0</v>
      </c>
      <c r="S21" s="147">
        <v>0</v>
      </c>
      <c r="T21" s="147">
        <v>0</v>
      </c>
      <c r="U21" s="147">
        <v>0</v>
      </c>
      <c r="V21" s="147">
        <v>0</v>
      </c>
      <c r="W21" s="147">
        <v>0</v>
      </c>
      <c r="X21" s="147">
        <v>0</v>
      </c>
      <c r="Y21" s="147">
        <v>0</v>
      </c>
      <c r="Z21" s="147">
        <v>0</v>
      </c>
      <c r="AA21" s="147">
        <v>0</v>
      </c>
      <c r="AB21" s="147">
        <v>0</v>
      </c>
      <c r="AC21" s="147">
        <v>0</v>
      </c>
      <c r="AD21" s="147">
        <v>0</v>
      </c>
      <c r="AE21" s="147">
        <v>0</v>
      </c>
      <c r="AF21" s="147">
        <v>0</v>
      </c>
      <c r="AG21" s="147">
        <v>0</v>
      </c>
      <c r="AH21" s="147">
        <v>0</v>
      </c>
      <c r="AI21" s="147">
        <v>0</v>
      </c>
      <c r="AJ21" s="147">
        <v>0</v>
      </c>
      <c r="AK21" s="147">
        <v>0</v>
      </c>
      <c r="AL21" s="147">
        <v>0</v>
      </c>
      <c r="AM21" s="147">
        <v>0</v>
      </c>
      <c r="AN21" s="147">
        <v>0</v>
      </c>
      <c r="AO21" s="147">
        <v>0</v>
      </c>
      <c r="AP21" s="147">
        <v>0</v>
      </c>
      <c r="AQ21" s="147">
        <v>0</v>
      </c>
      <c r="AR21" s="147">
        <v>0</v>
      </c>
      <c r="AS21" s="147">
        <v>0</v>
      </c>
      <c r="AT21" s="147">
        <v>0</v>
      </c>
      <c r="AU21" s="147">
        <v>0</v>
      </c>
      <c r="AV21" s="147">
        <v>0</v>
      </c>
      <c r="AW21" s="147">
        <v>0</v>
      </c>
      <c r="AX21" s="147">
        <v>0</v>
      </c>
      <c r="AY21" s="147">
        <v>0</v>
      </c>
      <c r="AZ21" s="147">
        <v>0</v>
      </c>
      <c r="BA21" s="147">
        <v>0</v>
      </c>
      <c r="BB21" s="147">
        <v>0</v>
      </c>
      <c r="BC21" s="147">
        <v>0</v>
      </c>
      <c r="BD21" s="147">
        <v>0</v>
      </c>
      <c r="BE21" s="147">
        <v>0</v>
      </c>
      <c r="BF21" s="147">
        <v>0</v>
      </c>
      <c r="BG21" s="147">
        <v>0</v>
      </c>
      <c r="BH21" s="147">
        <v>0</v>
      </c>
      <c r="BI21" s="147">
        <v>0</v>
      </c>
      <c r="BJ21" s="147">
        <v>0</v>
      </c>
      <c r="BK21" s="147">
        <v>0</v>
      </c>
      <c r="BL21" s="147">
        <v>0</v>
      </c>
      <c r="BM21" s="147">
        <v>0</v>
      </c>
      <c r="BN21" s="147">
        <v>0</v>
      </c>
      <c r="BO21" s="147">
        <v>0</v>
      </c>
      <c r="BP21" s="147">
        <v>0</v>
      </c>
      <c r="BQ21" s="147">
        <v>0</v>
      </c>
      <c r="BR21" s="147">
        <v>0</v>
      </c>
      <c r="BS21" s="147">
        <v>0</v>
      </c>
      <c r="BT21" s="147">
        <v>0</v>
      </c>
      <c r="BU21" s="147">
        <v>0</v>
      </c>
      <c r="BV21" s="147">
        <v>0</v>
      </c>
      <c r="BW21" s="147">
        <v>0</v>
      </c>
      <c r="BX21" s="147">
        <v>0</v>
      </c>
      <c r="BY21" s="147">
        <v>0</v>
      </c>
      <c r="BZ21" s="147">
        <v>0</v>
      </c>
      <c r="CA21" s="147">
        <v>0</v>
      </c>
      <c r="CB21" s="147">
        <v>0</v>
      </c>
      <c r="CC21" s="147">
        <v>0</v>
      </c>
      <c r="CD21" s="147">
        <v>0</v>
      </c>
      <c r="CE21" s="147">
        <v>0</v>
      </c>
      <c r="CF21" s="147">
        <v>0</v>
      </c>
      <c r="CG21" s="147">
        <v>0</v>
      </c>
      <c r="CH21" s="147">
        <v>0</v>
      </c>
      <c r="CI21" s="147">
        <v>0</v>
      </c>
      <c r="CJ21" s="147">
        <v>0</v>
      </c>
      <c r="CK21" s="147">
        <v>0</v>
      </c>
      <c r="CL21" s="147">
        <v>0</v>
      </c>
      <c r="CM21" s="147">
        <v>0</v>
      </c>
      <c r="CN21" s="147">
        <v>0</v>
      </c>
      <c r="CO21" s="147">
        <v>0</v>
      </c>
      <c r="CP21" s="147">
        <v>0</v>
      </c>
      <c r="CQ21" s="147">
        <v>0</v>
      </c>
      <c r="CR21" s="147">
        <v>0</v>
      </c>
      <c r="CS21" s="147">
        <v>0</v>
      </c>
      <c r="CT21" s="147">
        <v>0</v>
      </c>
      <c r="CU21" s="147">
        <v>0</v>
      </c>
      <c r="CV21" s="147">
        <v>0</v>
      </c>
      <c r="CW21" s="147">
        <v>0</v>
      </c>
      <c r="CX21" s="147">
        <v>0</v>
      </c>
      <c r="CY21" s="147">
        <v>0</v>
      </c>
      <c r="CZ21" s="147">
        <v>0</v>
      </c>
      <c r="DA21" s="147">
        <v>0</v>
      </c>
      <c r="DB21" s="147">
        <v>0</v>
      </c>
      <c r="DC21" s="147">
        <v>29</v>
      </c>
      <c r="DD21" s="147">
        <v>0</v>
      </c>
      <c r="DE21" s="147">
        <v>3</v>
      </c>
      <c r="DF21" s="147">
        <v>3</v>
      </c>
      <c r="DG21" s="147">
        <v>0</v>
      </c>
      <c r="DH21" s="147">
        <v>0</v>
      </c>
      <c r="DI21" s="147">
        <f t="shared" si="2"/>
        <v>119</v>
      </c>
      <c r="DJ21" s="147">
        <v>22</v>
      </c>
      <c r="DK21" s="147">
        <v>0</v>
      </c>
      <c r="DL21" s="147">
        <v>0</v>
      </c>
      <c r="DM21" s="147">
        <v>0</v>
      </c>
      <c r="DN21" s="147">
        <v>0</v>
      </c>
      <c r="DO21" s="147">
        <v>27</v>
      </c>
      <c r="DP21" s="147">
        <f t="shared" si="3"/>
        <v>49</v>
      </c>
      <c r="DQ21" s="147">
        <f t="shared" si="4"/>
        <v>168</v>
      </c>
      <c r="DR21" s="147">
        <v>0</v>
      </c>
      <c r="DS21" s="147">
        <v>20344</v>
      </c>
      <c r="DT21" s="147">
        <f t="shared" si="0"/>
        <v>20393</v>
      </c>
      <c r="DU21" s="147">
        <f t="shared" si="1"/>
        <v>20512</v>
      </c>
      <c r="DV21" s="147">
        <v>0</v>
      </c>
      <c r="DW21" s="147">
        <v>0</v>
      </c>
      <c r="DY21" s="160"/>
      <c r="DZ21" s="160"/>
    </row>
    <row r="22" spans="2:130" s="155" customFormat="1" ht="16.5" customHeight="1">
      <c r="B22" s="143" t="s">
        <v>1733</v>
      </c>
      <c r="C22" s="143" t="s">
        <v>1855</v>
      </c>
      <c r="D22" s="211"/>
      <c r="E22" s="147">
        <v>10</v>
      </c>
      <c r="F22" s="147">
        <v>0</v>
      </c>
      <c r="G22" s="147">
        <v>0</v>
      </c>
      <c r="H22" s="147">
        <v>0</v>
      </c>
      <c r="I22" s="147">
        <v>19</v>
      </c>
      <c r="J22" s="147">
        <v>0</v>
      </c>
      <c r="K22" s="147">
        <v>0</v>
      </c>
      <c r="L22" s="147">
        <v>0</v>
      </c>
      <c r="M22" s="147">
        <v>39</v>
      </c>
      <c r="N22" s="147">
        <v>156</v>
      </c>
      <c r="O22" s="147">
        <v>0</v>
      </c>
      <c r="P22" s="147">
        <v>0</v>
      </c>
      <c r="Q22" s="147">
        <v>0</v>
      </c>
      <c r="R22" s="147">
        <v>0</v>
      </c>
      <c r="S22" s="147">
        <v>0</v>
      </c>
      <c r="T22" s="147">
        <v>0</v>
      </c>
      <c r="U22" s="147">
        <v>0</v>
      </c>
      <c r="V22" s="147">
        <v>0</v>
      </c>
      <c r="W22" s="147">
        <v>175</v>
      </c>
      <c r="X22" s="147">
        <v>0</v>
      </c>
      <c r="Y22" s="147">
        <v>0</v>
      </c>
      <c r="Z22" s="147">
        <v>0</v>
      </c>
      <c r="AA22" s="147">
        <v>0</v>
      </c>
      <c r="AB22" s="147">
        <v>0</v>
      </c>
      <c r="AC22" s="147">
        <v>0</v>
      </c>
      <c r="AD22" s="147">
        <v>0</v>
      </c>
      <c r="AE22" s="147">
        <v>0</v>
      </c>
      <c r="AF22" s="147">
        <v>0</v>
      </c>
      <c r="AG22" s="147">
        <v>0</v>
      </c>
      <c r="AH22" s="147">
        <v>0</v>
      </c>
      <c r="AI22" s="147">
        <v>0</v>
      </c>
      <c r="AJ22" s="147">
        <v>0</v>
      </c>
      <c r="AK22" s="147">
        <v>0</v>
      </c>
      <c r="AL22" s="147">
        <v>0</v>
      </c>
      <c r="AM22" s="147">
        <v>0</v>
      </c>
      <c r="AN22" s="147">
        <v>0</v>
      </c>
      <c r="AO22" s="147">
        <v>0</v>
      </c>
      <c r="AP22" s="147">
        <v>0</v>
      </c>
      <c r="AQ22" s="147">
        <v>0</v>
      </c>
      <c r="AR22" s="147">
        <v>0</v>
      </c>
      <c r="AS22" s="147">
        <v>0</v>
      </c>
      <c r="AT22" s="147">
        <v>0</v>
      </c>
      <c r="AU22" s="147">
        <v>0</v>
      </c>
      <c r="AV22" s="147">
        <v>0</v>
      </c>
      <c r="AW22" s="147">
        <v>0</v>
      </c>
      <c r="AX22" s="147">
        <v>0</v>
      </c>
      <c r="AY22" s="147">
        <v>0</v>
      </c>
      <c r="AZ22" s="147">
        <v>0</v>
      </c>
      <c r="BA22" s="147">
        <v>0</v>
      </c>
      <c r="BB22" s="147">
        <v>0</v>
      </c>
      <c r="BC22" s="147">
        <v>0</v>
      </c>
      <c r="BD22" s="147">
        <v>0</v>
      </c>
      <c r="BE22" s="147">
        <v>0</v>
      </c>
      <c r="BF22" s="147">
        <v>0</v>
      </c>
      <c r="BG22" s="147">
        <v>0</v>
      </c>
      <c r="BH22" s="147">
        <v>0</v>
      </c>
      <c r="BI22" s="147">
        <v>0</v>
      </c>
      <c r="BJ22" s="147">
        <v>0</v>
      </c>
      <c r="BK22" s="147">
        <v>0</v>
      </c>
      <c r="BL22" s="147">
        <v>0</v>
      </c>
      <c r="BM22" s="147">
        <v>107</v>
      </c>
      <c r="BN22" s="147">
        <v>44</v>
      </c>
      <c r="BO22" s="147">
        <v>58</v>
      </c>
      <c r="BP22" s="147">
        <v>6</v>
      </c>
      <c r="BQ22" s="147">
        <v>108</v>
      </c>
      <c r="BR22" s="147">
        <v>0</v>
      </c>
      <c r="BS22" s="147">
        <v>93</v>
      </c>
      <c r="BT22" s="147">
        <v>28</v>
      </c>
      <c r="BU22" s="147">
        <v>269</v>
      </c>
      <c r="BV22" s="147">
        <v>488</v>
      </c>
      <c r="BW22" s="147">
        <v>541</v>
      </c>
      <c r="BX22" s="147">
        <v>369</v>
      </c>
      <c r="BY22" s="147">
        <v>32</v>
      </c>
      <c r="BZ22" s="147">
        <v>0</v>
      </c>
      <c r="CA22" s="147">
        <v>129</v>
      </c>
      <c r="CB22" s="147">
        <v>515</v>
      </c>
      <c r="CC22" s="147">
        <v>0</v>
      </c>
      <c r="CD22" s="147">
        <v>16</v>
      </c>
      <c r="CE22" s="147">
        <v>59</v>
      </c>
      <c r="CF22" s="147">
        <v>0</v>
      </c>
      <c r="CG22" s="147">
        <v>0</v>
      </c>
      <c r="CH22" s="147">
        <v>0</v>
      </c>
      <c r="CI22" s="147">
        <v>79</v>
      </c>
      <c r="CJ22" s="147">
        <v>0</v>
      </c>
      <c r="CK22" s="147">
        <v>0</v>
      </c>
      <c r="CL22" s="147">
        <v>0</v>
      </c>
      <c r="CM22" s="147">
        <v>24</v>
      </c>
      <c r="CN22" s="147">
        <v>0</v>
      </c>
      <c r="CO22" s="147">
        <v>53</v>
      </c>
      <c r="CP22" s="147">
        <v>3342</v>
      </c>
      <c r="CQ22" s="147">
        <v>29</v>
      </c>
      <c r="CR22" s="147">
        <v>0</v>
      </c>
      <c r="CS22" s="147">
        <v>165</v>
      </c>
      <c r="CT22" s="147">
        <v>32</v>
      </c>
      <c r="CU22" s="147">
        <v>52</v>
      </c>
      <c r="CV22" s="147">
        <v>0</v>
      </c>
      <c r="CW22" s="147">
        <v>1525</v>
      </c>
      <c r="CX22" s="147">
        <v>0</v>
      </c>
      <c r="CY22" s="147">
        <v>531</v>
      </c>
      <c r="CZ22" s="147">
        <v>8</v>
      </c>
      <c r="DA22" s="147">
        <v>291</v>
      </c>
      <c r="DB22" s="147">
        <v>851</v>
      </c>
      <c r="DC22" s="147">
        <v>12</v>
      </c>
      <c r="DD22" s="147">
        <v>67</v>
      </c>
      <c r="DE22" s="147">
        <v>498</v>
      </c>
      <c r="DF22" s="147">
        <v>343</v>
      </c>
      <c r="DG22" s="147">
        <v>0</v>
      </c>
      <c r="DH22" s="147">
        <v>16</v>
      </c>
      <c r="DI22" s="147">
        <f t="shared" si="2"/>
        <v>11179</v>
      </c>
      <c r="DJ22" s="147">
        <v>195</v>
      </c>
      <c r="DK22" s="147">
        <v>140</v>
      </c>
      <c r="DL22" s="147">
        <v>0</v>
      </c>
      <c r="DM22" s="147">
        <v>0</v>
      </c>
      <c r="DN22" s="147">
        <v>0</v>
      </c>
      <c r="DO22" s="147">
        <v>10</v>
      </c>
      <c r="DP22" s="147">
        <f t="shared" si="3"/>
        <v>345</v>
      </c>
      <c r="DQ22" s="147">
        <f t="shared" si="4"/>
        <v>11524</v>
      </c>
      <c r="DR22" s="147">
        <v>0</v>
      </c>
      <c r="DS22" s="147">
        <v>3106</v>
      </c>
      <c r="DT22" s="147">
        <f t="shared" si="0"/>
        <v>3451</v>
      </c>
      <c r="DU22" s="147">
        <f t="shared" si="1"/>
        <v>14630</v>
      </c>
      <c r="DV22" s="147">
        <v>0</v>
      </c>
      <c r="DW22" s="147">
        <v>0</v>
      </c>
      <c r="DY22" s="160"/>
      <c r="DZ22" s="160"/>
    </row>
    <row r="23" spans="2:130" s="155" customFormat="1" ht="16.5" customHeight="1">
      <c r="B23" s="143" t="s">
        <v>1734</v>
      </c>
      <c r="C23" s="143" t="s">
        <v>410</v>
      </c>
      <c r="D23" s="211"/>
      <c r="E23" s="147">
        <v>0</v>
      </c>
      <c r="F23" s="147">
        <v>0</v>
      </c>
      <c r="G23" s="147">
        <v>0</v>
      </c>
      <c r="H23" s="147">
        <v>0</v>
      </c>
      <c r="I23" s="147">
        <v>0</v>
      </c>
      <c r="J23" s="147">
        <v>0</v>
      </c>
      <c r="K23" s="147">
        <v>0</v>
      </c>
      <c r="L23" s="147">
        <v>0</v>
      </c>
      <c r="M23" s="147">
        <v>0</v>
      </c>
      <c r="N23" s="147">
        <v>0</v>
      </c>
      <c r="O23" s="147">
        <v>0</v>
      </c>
      <c r="P23" s="147">
        <v>0</v>
      </c>
      <c r="Q23" s="147">
        <v>0</v>
      </c>
      <c r="R23" s="147">
        <v>0</v>
      </c>
      <c r="S23" s="147">
        <v>0</v>
      </c>
      <c r="T23" s="147">
        <v>0</v>
      </c>
      <c r="U23" s="147">
        <v>0</v>
      </c>
      <c r="V23" s="147">
        <v>0</v>
      </c>
      <c r="W23" s="147">
        <v>0</v>
      </c>
      <c r="X23" s="147">
        <v>0</v>
      </c>
      <c r="Y23" s="147">
        <v>0</v>
      </c>
      <c r="Z23" s="147">
        <v>0</v>
      </c>
      <c r="AA23" s="147">
        <v>0</v>
      </c>
      <c r="AB23" s="147">
        <v>0</v>
      </c>
      <c r="AC23" s="147">
        <v>0</v>
      </c>
      <c r="AD23" s="147">
        <v>0</v>
      </c>
      <c r="AE23" s="147">
        <v>0</v>
      </c>
      <c r="AF23" s="147">
        <v>0</v>
      </c>
      <c r="AG23" s="147">
        <v>0</v>
      </c>
      <c r="AH23" s="147">
        <v>0</v>
      </c>
      <c r="AI23" s="147">
        <v>0</v>
      </c>
      <c r="AJ23" s="147">
        <v>0</v>
      </c>
      <c r="AK23" s="147">
        <v>0</v>
      </c>
      <c r="AL23" s="147">
        <v>0</v>
      </c>
      <c r="AM23" s="147">
        <v>0</v>
      </c>
      <c r="AN23" s="147">
        <v>0</v>
      </c>
      <c r="AO23" s="147">
        <v>0</v>
      </c>
      <c r="AP23" s="147">
        <v>0</v>
      </c>
      <c r="AQ23" s="147">
        <v>0</v>
      </c>
      <c r="AR23" s="147">
        <v>0</v>
      </c>
      <c r="AS23" s="147">
        <v>0</v>
      </c>
      <c r="AT23" s="147">
        <v>0</v>
      </c>
      <c r="AU23" s="147">
        <v>0</v>
      </c>
      <c r="AV23" s="147">
        <v>0</v>
      </c>
      <c r="AW23" s="147">
        <v>0</v>
      </c>
      <c r="AX23" s="147">
        <v>0</v>
      </c>
      <c r="AY23" s="147">
        <v>0</v>
      </c>
      <c r="AZ23" s="147">
        <v>0</v>
      </c>
      <c r="BA23" s="147">
        <v>0</v>
      </c>
      <c r="BB23" s="147">
        <v>0</v>
      </c>
      <c r="BC23" s="147">
        <v>0</v>
      </c>
      <c r="BD23" s="147">
        <v>0</v>
      </c>
      <c r="BE23" s="147">
        <v>0</v>
      </c>
      <c r="BF23" s="147">
        <v>0</v>
      </c>
      <c r="BG23" s="147">
        <v>0</v>
      </c>
      <c r="BH23" s="147">
        <v>0</v>
      </c>
      <c r="BI23" s="147">
        <v>0</v>
      </c>
      <c r="BJ23" s="147">
        <v>0</v>
      </c>
      <c r="BK23" s="147">
        <v>0</v>
      </c>
      <c r="BL23" s="147">
        <v>0</v>
      </c>
      <c r="BM23" s="147">
        <v>0</v>
      </c>
      <c r="BN23" s="147">
        <v>0</v>
      </c>
      <c r="BO23" s="147">
        <v>0</v>
      </c>
      <c r="BP23" s="147">
        <v>0</v>
      </c>
      <c r="BQ23" s="147">
        <v>0</v>
      </c>
      <c r="BR23" s="147">
        <v>0</v>
      </c>
      <c r="BS23" s="147">
        <v>0</v>
      </c>
      <c r="BT23" s="147">
        <v>0</v>
      </c>
      <c r="BU23" s="147">
        <v>0</v>
      </c>
      <c r="BV23" s="147">
        <v>0</v>
      </c>
      <c r="BW23" s="147">
        <v>0</v>
      </c>
      <c r="BX23" s="147">
        <v>0</v>
      </c>
      <c r="BY23" s="147">
        <v>0</v>
      </c>
      <c r="BZ23" s="147">
        <v>0</v>
      </c>
      <c r="CA23" s="147">
        <v>0</v>
      </c>
      <c r="CB23" s="147">
        <v>0</v>
      </c>
      <c r="CC23" s="147">
        <v>0</v>
      </c>
      <c r="CD23" s="147">
        <v>0</v>
      </c>
      <c r="CE23" s="147">
        <v>0</v>
      </c>
      <c r="CF23" s="147">
        <v>0</v>
      </c>
      <c r="CG23" s="147">
        <v>0</v>
      </c>
      <c r="CH23" s="147">
        <v>0</v>
      </c>
      <c r="CI23" s="147">
        <v>0</v>
      </c>
      <c r="CJ23" s="147">
        <v>0</v>
      </c>
      <c r="CK23" s="147">
        <v>0</v>
      </c>
      <c r="CL23" s="147">
        <v>0</v>
      </c>
      <c r="CM23" s="147">
        <v>0</v>
      </c>
      <c r="CN23" s="147">
        <v>0</v>
      </c>
      <c r="CO23" s="147">
        <v>0</v>
      </c>
      <c r="CP23" s="147">
        <v>0</v>
      </c>
      <c r="CQ23" s="147">
        <v>0</v>
      </c>
      <c r="CR23" s="147">
        <v>0</v>
      </c>
      <c r="CS23" s="147">
        <v>0</v>
      </c>
      <c r="CT23" s="147">
        <v>0</v>
      </c>
      <c r="CU23" s="147">
        <v>0</v>
      </c>
      <c r="CV23" s="147">
        <v>0</v>
      </c>
      <c r="CW23" s="147">
        <v>0</v>
      </c>
      <c r="CX23" s="147">
        <v>0</v>
      </c>
      <c r="CY23" s="147">
        <v>0</v>
      </c>
      <c r="CZ23" s="147">
        <v>0</v>
      </c>
      <c r="DA23" s="147">
        <v>0</v>
      </c>
      <c r="DB23" s="147">
        <v>0</v>
      </c>
      <c r="DC23" s="147">
        <v>0</v>
      </c>
      <c r="DD23" s="147">
        <v>0</v>
      </c>
      <c r="DE23" s="147">
        <v>0</v>
      </c>
      <c r="DF23" s="147">
        <v>0</v>
      </c>
      <c r="DG23" s="147">
        <v>0</v>
      </c>
      <c r="DH23" s="147">
        <v>0</v>
      </c>
      <c r="DI23" s="147">
        <f t="shared" si="2"/>
        <v>0</v>
      </c>
      <c r="DJ23" s="147">
        <v>0</v>
      </c>
      <c r="DK23" s="147">
        <v>0</v>
      </c>
      <c r="DL23" s="147">
        <v>0</v>
      </c>
      <c r="DM23" s="147">
        <v>0</v>
      </c>
      <c r="DN23" s="147">
        <v>0</v>
      </c>
      <c r="DO23" s="147">
        <v>0</v>
      </c>
      <c r="DP23" s="147">
        <f t="shared" si="3"/>
        <v>0</v>
      </c>
      <c r="DQ23" s="147">
        <f t="shared" si="4"/>
        <v>0</v>
      </c>
      <c r="DR23" s="147">
        <v>0</v>
      </c>
      <c r="DS23" s="147">
        <v>0</v>
      </c>
      <c r="DT23" s="147">
        <f t="shared" si="0"/>
        <v>0</v>
      </c>
      <c r="DU23" s="147">
        <f t="shared" si="1"/>
        <v>0</v>
      </c>
      <c r="DV23" s="147">
        <v>0</v>
      </c>
      <c r="DW23" s="147">
        <v>0</v>
      </c>
      <c r="DY23" s="160"/>
      <c r="DZ23" s="160"/>
    </row>
    <row r="24" spans="2:130" s="155" customFormat="1" ht="16.5" customHeight="1">
      <c r="B24" s="143" t="s">
        <v>1735</v>
      </c>
      <c r="C24" s="143" t="s">
        <v>1856</v>
      </c>
      <c r="D24" s="211"/>
      <c r="E24" s="147">
        <v>0</v>
      </c>
      <c r="F24" s="147">
        <v>0</v>
      </c>
      <c r="G24" s="147">
        <v>0</v>
      </c>
      <c r="H24" s="147">
        <v>0</v>
      </c>
      <c r="I24" s="147">
        <v>0</v>
      </c>
      <c r="J24" s="147">
        <v>0</v>
      </c>
      <c r="K24" s="147">
        <v>0</v>
      </c>
      <c r="L24" s="147">
        <v>0</v>
      </c>
      <c r="M24" s="147">
        <v>0</v>
      </c>
      <c r="N24" s="147">
        <v>0</v>
      </c>
      <c r="O24" s="147">
        <v>0</v>
      </c>
      <c r="P24" s="147">
        <v>0</v>
      </c>
      <c r="Q24" s="147">
        <v>0</v>
      </c>
      <c r="R24" s="147">
        <v>0</v>
      </c>
      <c r="S24" s="147">
        <v>0</v>
      </c>
      <c r="T24" s="147">
        <v>0</v>
      </c>
      <c r="U24" s="147">
        <v>0</v>
      </c>
      <c r="V24" s="147">
        <v>0</v>
      </c>
      <c r="W24" s="147">
        <v>0</v>
      </c>
      <c r="X24" s="147">
        <v>0</v>
      </c>
      <c r="Y24" s="147">
        <v>0</v>
      </c>
      <c r="Z24" s="147">
        <v>0</v>
      </c>
      <c r="AA24" s="147">
        <v>0</v>
      </c>
      <c r="AB24" s="147">
        <v>0</v>
      </c>
      <c r="AC24" s="147">
        <v>0</v>
      </c>
      <c r="AD24" s="147">
        <v>0</v>
      </c>
      <c r="AE24" s="147">
        <v>0</v>
      </c>
      <c r="AF24" s="147">
        <v>0</v>
      </c>
      <c r="AG24" s="147">
        <v>0</v>
      </c>
      <c r="AH24" s="147">
        <v>0</v>
      </c>
      <c r="AI24" s="147">
        <v>0</v>
      </c>
      <c r="AJ24" s="147">
        <v>0</v>
      </c>
      <c r="AK24" s="147">
        <v>0</v>
      </c>
      <c r="AL24" s="147">
        <v>0</v>
      </c>
      <c r="AM24" s="147">
        <v>0</v>
      </c>
      <c r="AN24" s="147">
        <v>0</v>
      </c>
      <c r="AO24" s="147">
        <v>0</v>
      </c>
      <c r="AP24" s="147">
        <v>0</v>
      </c>
      <c r="AQ24" s="147">
        <v>0</v>
      </c>
      <c r="AR24" s="147">
        <v>0</v>
      </c>
      <c r="AS24" s="147">
        <v>0</v>
      </c>
      <c r="AT24" s="147">
        <v>0</v>
      </c>
      <c r="AU24" s="147">
        <v>0</v>
      </c>
      <c r="AV24" s="147">
        <v>0</v>
      </c>
      <c r="AW24" s="147">
        <v>0</v>
      </c>
      <c r="AX24" s="147">
        <v>0</v>
      </c>
      <c r="AY24" s="147">
        <v>0</v>
      </c>
      <c r="AZ24" s="147">
        <v>0</v>
      </c>
      <c r="BA24" s="147">
        <v>0</v>
      </c>
      <c r="BB24" s="147">
        <v>0</v>
      </c>
      <c r="BC24" s="147">
        <v>0</v>
      </c>
      <c r="BD24" s="147">
        <v>0</v>
      </c>
      <c r="BE24" s="147">
        <v>0</v>
      </c>
      <c r="BF24" s="147">
        <v>0</v>
      </c>
      <c r="BG24" s="147">
        <v>0</v>
      </c>
      <c r="BH24" s="147">
        <v>0</v>
      </c>
      <c r="BI24" s="147">
        <v>0</v>
      </c>
      <c r="BJ24" s="147">
        <v>0</v>
      </c>
      <c r="BK24" s="147">
        <v>0</v>
      </c>
      <c r="BL24" s="147">
        <v>0</v>
      </c>
      <c r="BM24" s="147">
        <v>0</v>
      </c>
      <c r="BN24" s="147">
        <v>0</v>
      </c>
      <c r="BO24" s="147">
        <v>0</v>
      </c>
      <c r="BP24" s="147">
        <v>0</v>
      </c>
      <c r="BQ24" s="147">
        <v>0</v>
      </c>
      <c r="BR24" s="147">
        <v>0</v>
      </c>
      <c r="BS24" s="147">
        <v>0</v>
      </c>
      <c r="BT24" s="147">
        <v>0</v>
      </c>
      <c r="BU24" s="147">
        <v>0</v>
      </c>
      <c r="BV24" s="147">
        <v>0</v>
      </c>
      <c r="BW24" s="147">
        <v>0</v>
      </c>
      <c r="BX24" s="147">
        <v>0</v>
      </c>
      <c r="BY24" s="147">
        <v>0</v>
      </c>
      <c r="BZ24" s="147">
        <v>0</v>
      </c>
      <c r="CA24" s="147">
        <v>0</v>
      </c>
      <c r="CB24" s="147">
        <v>0</v>
      </c>
      <c r="CC24" s="147">
        <v>0</v>
      </c>
      <c r="CD24" s="147">
        <v>0</v>
      </c>
      <c r="CE24" s="147">
        <v>0</v>
      </c>
      <c r="CF24" s="147">
        <v>0</v>
      </c>
      <c r="CG24" s="147">
        <v>0</v>
      </c>
      <c r="CH24" s="147">
        <v>0</v>
      </c>
      <c r="CI24" s="147">
        <v>0</v>
      </c>
      <c r="CJ24" s="147">
        <v>0</v>
      </c>
      <c r="CK24" s="147">
        <v>0</v>
      </c>
      <c r="CL24" s="147">
        <v>0</v>
      </c>
      <c r="CM24" s="147">
        <v>0</v>
      </c>
      <c r="CN24" s="147">
        <v>0</v>
      </c>
      <c r="CO24" s="147">
        <v>0</v>
      </c>
      <c r="CP24" s="147">
        <v>0</v>
      </c>
      <c r="CQ24" s="147">
        <v>0</v>
      </c>
      <c r="CR24" s="147">
        <v>0</v>
      </c>
      <c r="CS24" s="147">
        <v>0</v>
      </c>
      <c r="CT24" s="147">
        <v>0</v>
      </c>
      <c r="CU24" s="147">
        <v>0</v>
      </c>
      <c r="CV24" s="147">
        <v>0</v>
      </c>
      <c r="CW24" s="147">
        <v>0</v>
      </c>
      <c r="CX24" s="147">
        <v>0</v>
      </c>
      <c r="CY24" s="147">
        <v>0</v>
      </c>
      <c r="CZ24" s="147">
        <v>0</v>
      </c>
      <c r="DA24" s="147">
        <v>0</v>
      </c>
      <c r="DB24" s="147">
        <v>0</v>
      </c>
      <c r="DC24" s="147">
        <v>0</v>
      </c>
      <c r="DD24" s="147">
        <v>0</v>
      </c>
      <c r="DE24" s="147">
        <v>0</v>
      </c>
      <c r="DF24" s="147">
        <v>0</v>
      </c>
      <c r="DG24" s="147">
        <v>0</v>
      </c>
      <c r="DH24" s="147">
        <v>0</v>
      </c>
      <c r="DI24" s="147">
        <f t="shared" si="2"/>
        <v>0</v>
      </c>
      <c r="DJ24" s="147">
        <v>0</v>
      </c>
      <c r="DK24" s="147">
        <v>0</v>
      </c>
      <c r="DL24" s="147">
        <v>0</v>
      </c>
      <c r="DM24" s="147">
        <v>0</v>
      </c>
      <c r="DN24" s="147">
        <v>0</v>
      </c>
      <c r="DO24" s="147">
        <v>0</v>
      </c>
      <c r="DP24" s="147">
        <f t="shared" si="3"/>
        <v>0</v>
      </c>
      <c r="DQ24" s="147">
        <f t="shared" si="4"/>
        <v>0</v>
      </c>
      <c r="DR24" s="147">
        <v>0</v>
      </c>
      <c r="DS24" s="147">
        <v>0</v>
      </c>
      <c r="DT24" s="147">
        <f t="shared" si="0"/>
        <v>0</v>
      </c>
      <c r="DU24" s="147">
        <f t="shared" si="1"/>
        <v>0</v>
      </c>
      <c r="DV24" s="147">
        <v>0</v>
      </c>
      <c r="DW24" s="147">
        <v>0</v>
      </c>
      <c r="DY24" s="160"/>
      <c r="DZ24" s="160"/>
    </row>
    <row r="25" spans="2:130" s="155" customFormat="1" ht="16.5" customHeight="1">
      <c r="B25" s="143" t="s">
        <v>1736</v>
      </c>
      <c r="C25" s="143" t="s">
        <v>1857</v>
      </c>
      <c r="D25" s="211"/>
      <c r="E25" s="147">
        <v>0</v>
      </c>
      <c r="F25" s="147">
        <v>0</v>
      </c>
      <c r="G25" s="147">
        <v>0</v>
      </c>
      <c r="H25" s="147">
        <v>0</v>
      </c>
      <c r="I25" s="147">
        <v>0</v>
      </c>
      <c r="J25" s="147">
        <v>0</v>
      </c>
      <c r="K25" s="147">
        <v>0</v>
      </c>
      <c r="L25" s="147">
        <v>0</v>
      </c>
      <c r="M25" s="147">
        <v>0</v>
      </c>
      <c r="N25" s="147">
        <v>0</v>
      </c>
      <c r="O25" s="147">
        <v>0</v>
      </c>
      <c r="P25" s="147">
        <v>0</v>
      </c>
      <c r="Q25" s="147">
        <v>0</v>
      </c>
      <c r="R25" s="147">
        <v>0</v>
      </c>
      <c r="S25" s="147">
        <v>0</v>
      </c>
      <c r="T25" s="147">
        <v>0</v>
      </c>
      <c r="U25" s="147">
        <v>0</v>
      </c>
      <c r="V25" s="147">
        <v>0</v>
      </c>
      <c r="W25" s="147">
        <v>0</v>
      </c>
      <c r="X25" s="147">
        <v>0</v>
      </c>
      <c r="Y25" s="147">
        <v>0</v>
      </c>
      <c r="Z25" s="147">
        <v>0</v>
      </c>
      <c r="AA25" s="147">
        <v>0</v>
      </c>
      <c r="AB25" s="147">
        <v>0</v>
      </c>
      <c r="AC25" s="147">
        <v>0</v>
      </c>
      <c r="AD25" s="147">
        <v>0</v>
      </c>
      <c r="AE25" s="147">
        <v>0</v>
      </c>
      <c r="AF25" s="147">
        <v>0</v>
      </c>
      <c r="AG25" s="147">
        <v>0</v>
      </c>
      <c r="AH25" s="147">
        <v>0</v>
      </c>
      <c r="AI25" s="147">
        <v>0</v>
      </c>
      <c r="AJ25" s="147">
        <v>0</v>
      </c>
      <c r="AK25" s="147">
        <v>0</v>
      </c>
      <c r="AL25" s="147">
        <v>0</v>
      </c>
      <c r="AM25" s="147">
        <v>0</v>
      </c>
      <c r="AN25" s="147">
        <v>0</v>
      </c>
      <c r="AO25" s="147">
        <v>0</v>
      </c>
      <c r="AP25" s="147">
        <v>0</v>
      </c>
      <c r="AQ25" s="147">
        <v>0</v>
      </c>
      <c r="AR25" s="147">
        <v>0</v>
      </c>
      <c r="AS25" s="147">
        <v>0</v>
      </c>
      <c r="AT25" s="147">
        <v>0</v>
      </c>
      <c r="AU25" s="147">
        <v>0</v>
      </c>
      <c r="AV25" s="147">
        <v>0</v>
      </c>
      <c r="AW25" s="147">
        <v>0</v>
      </c>
      <c r="AX25" s="147">
        <v>0</v>
      </c>
      <c r="AY25" s="147">
        <v>0</v>
      </c>
      <c r="AZ25" s="147">
        <v>0</v>
      </c>
      <c r="BA25" s="147">
        <v>0</v>
      </c>
      <c r="BB25" s="147">
        <v>0</v>
      </c>
      <c r="BC25" s="147">
        <v>0</v>
      </c>
      <c r="BD25" s="147">
        <v>0</v>
      </c>
      <c r="BE25" s="147">
        <v>0</v>
      </c>
      <c r="BF25" s="147">
        <v>0</v>
      </c>
      <c r="BG25" s="147">
        <v>0</v>
      </c>
      <c r="BH25" s="147">
        <v>0</v>
      </c>
      <c r="BI25" s="147">
        <v>0</v>
      </c>
      <c r="BJ25" s="147">
        <v>0</v>
      </c>
      <c r="BK25" s="147">
        <v>0</v>
      </c>
      <c r="BL25" s="147">
        <v>0</v>
      </c>
      <c r="BM25" s="147">
        <v>0</v>
      </c>
      <c r="BN25" s="147">
        <v>0</v>
      </c>
      <c r="BO25" s="147">
        <v>0</v>
      </c>
      <c r="BP25" s="147">
        <v>0</v>
      </c>
      <c r="BQ25" s="147">
        <v>0</v>
      </c>
      <c r="BR25" s="147">
        <v>0</v>
      </c>
      <c r="BS25" s="147">
        <v>0</v>
      </c>
      <c r="BT25" s="147">
        <v>0</v>
      </c>
      <c r="BU25" s="147">
        <v>0</v>
      </c>
      <c r="BV25" s="147">
        <v>0</v>
      </c>
      <c r="BW25" s="147">
        <v>0</v>
      </c>
      <c r="BX25" s="147">
        <v>0</v>
      </c>
      <c r="BY25" s="147">
        <v>0</v>
      </c>
      <c r="BZ25" s="147">
        <v>0</v>
      </c>
      <c r="CA25" s="147">
        <v>0</v>
      </c>
      <c r="CB25" s="147">
        <v>0</v>
      </c>
      <c r="CC25" s="147">
        <v>0</v>
      </c>
      <c r="CD25" s="147">
        <v>0</v>
      </c>
      <c r="CE25" s="147">
        <v>0</v>
      </c>
      <c r="CF25" s="147">
        <v>0</v>
      </c>
      <c r="CG25" s="147">
        <v>0</v>
      </c>
      <c r="CH25" s="147">
        <v>0</v>
      </c>
      <c r="CI25" s="147">
        <v>0</v>
      </c>
      <c r="CJ25" s="147">
        <v>0</v>
      </c>
      <c r="CK25" s="147">
        <v>0</v>
      </c>
      <c r="CL25" s="147">
        <v>0</v>
      </c>
      <c r="CM25" s="147">
        <v>0</v>
      </c>
      <c r="CN25" s="147">
        <v>0</v>
      </c>
      <c r="CO25" s="147">
        <v>0</v>
      </c>
      <c r="CP25" s="147">
        <v>0</v>
      </c>
      <c r="CQ25" s="147">
        <v>0</v>
      </c>
      <c r="CR25" s="147">
        <v>0</v>
      </c>
      <c r="CS25" s="147">
        <v>0</v>
      </c>
      <c r="CT25" s="147">
        <v>0</v>
      </c>
      <c r="CU25" s="147">
        <v>0</v>
      </c>
      <c r="CV25" s="147">
        <v>0</v>
      </c>
      <c r="CW25" s="147">
        <v>0</v>
      </c>
      <c r="CX25" s="147">
        <v>0</v>
      </c>
      <c r="CY25" s="147">
        <v>0</v>
      </c>
      <c r="CZ25" s="147">
        <v>0</v>
      </c>
      <c r="DA25" s="147">
        <v>0</v>
      </c>
      <c r="DB25" s="147">
        <v>0</v>
      </c>
      <c r="DC25" s="147">
        <v>0</v>
      </c>
      <c r="DD25" s="147">
        <v>0</v>
      </c>
      <c r="DE25" s="147">
        <v>0</v>
      </c>
      <c r="DF25" s="147">
        <v>0</v>
      </c>
      <c r="DG25" s="147">
        <v>0</v>
      </c>
      <c r="DH25" s="147">
        <v>0</v>
      </c>
      <c r="DI25" s="147">
        <f t="shared" si="2"/>
        <v>0</v>
      </c>
      <c r="DJ25" s="147">
        <v>0</v>
      </c>
      <c r="DK25" s="147">
        <v>0</v>
      </c>
      <c r="DL25" s="147">
        <v>0</v>
      </c>
      <c r="DM25" s="147">
        <v>0</v>
      </c>
      <c r="DN25" s="147">
        <v>0</v>
      </c>
      <c r="DO25" s="147">
        <v>0</v>
      </c>
      <c r="DP25" s="147">
        <f t="shared" si="3"/>
        <v>0</v>
      </c>
      <c r="DQ25" s="147">
        <f t="shared" si="4"/>
        <v>0</v>
      </c>
      <c r="DR25" s="147">
        <v>0</v>
      </c>
      <c r="DS25" s="147">
        <v>0</v>
      </c>
      <c r="DT25" s="147">
        <f t="shared" si="0"/>
        <v>0</v>
      </c>
      <c r="DU25" s="147">
        <f t="shared" si="1"/>
        <v>0</v>
      </c>
      <c r="DV25" s="147">
        <v>0</v>
      </c>
      <c r="DW25" s="147">
        <v>0</v>
      </c>
      <c r="DY25" s="160"/>
      <c r="DZ25" s="160"/>
    </row>
    <row r="26" spans="2:130" s="155" customFormat="1" ht="16.5" customHeight="1">
      <c r="B26" s="143" t="s">
        <v>1737</v>
      </c>
      <c r="C26" s="143" t="s">
        <v>1911</v>
      </c>
      <c r="D26" s="211"/>
      <c r="E26" s="147">
        <v>0</v>
      </c>
      <c r="F26" s="147">
        <v>0</v>
      </c>
      <c r="G26" s="147">
        <v>0</v>
      </c>
      <c r="H26" s="147">
        <v>0</v>
      </c>
      <c r="I26" s="147">
        <v>0</v>
      </c>
      <c r="J26" s="147">
        <v>0</v>
      </c>
      <c r="K26" s="147">
        <v>0</v>
      </c>
      <c r="L26" s="147">
        <v>0</v>
      </c>
      <c r="M26" s="147">
        <v>0</v>
      </c>
      <c r="N26" s="147">
        <v>0</v>
      </c>
      <c r="O26" s="147">
        <v>0</v>
      </c>
      <c r="P26" s="147">
        <v>0</v>
      </c>
      <c r="Q26" s="147">
        <v>0</v>
      </c>
      <c r="R26" s="147">
        <v>0</v>
      </c>
      <c r="S26" s="147">
        <v>0</v>
      </c>
      <c r="T26" s="147">
        <v>0</v>
      </c>
      <c r="U26" s="147">
        <v>0</v>
      </c>
      <c r="V26" s="147">
        <v>0</v>
      </c>
      <c r="W26" s="147">
        <v>0</v>
      </c>
      <c r="X26" s="147">
        <v>0</v>
      </c>
      <c r="Y26" s="147">
        <v>0</v>
      </c>
      <c r="Z26" s="147">
        <v>0</v>
      </c>
      <c r="AA26" s="147">
        <v>0</v>
      </c>
      <c r="AB26" s="147">
        <v>0</v>
      </c>
      <c r="AC26" s="147">
        <v>0</v>
      </c>
      <c r="AD26" s="147">
        <v>0</v>
      </c>
      <c r="AE26" s="147">
        <v>0</v>
      </c>
      <c r="AF26" s="147">
        <v>0</v>
      </c>
      <c r="AG26" s="147">
        <v>0</v>
      </c>
      <c r="AH26" s="147">
        <v>0</v>
      </c>
      <c r="AI26" s="147">
        <v>0</v>
      </c>
      <c r="AJ26" s="147">
        <v>0</v>
      </c>
      <c r="AK26" s="147">
        <v>0</v>
      </c>
      <c r="AL26" s="147">
        <v>0</v>
      </c>
      <c r="AM26" s="147">
        <v>0</v>
      </c>
      <c r="AN26" s="147">
        <v>0</v>
      </c>
      <c r="AO26" s="147">
        <v>0</v>
      </c>
      <c r="AP26" s="147">
        <v>0</v>
      </c>
      <c r="AQ26" s="147">
        <v>0</v>
      </c>
      <c r="AR26" s="147">
        <v>0</v>
      </c>
      <c r="AS26" s="147">
        <v>0</v>
      </c>
      <c r="AT26" s="147">
        <v>0</v>
      </c>
      <c r="AU26" s="147">
        <v>0</v>
      </c>
      <c r="AV26" s="147">
        <v>0</v>
      </c>
      <c r="AW26" s="147">
        <v>0</v>
      </c>
      <c r="AX26" s="147">
        <v>0</v>
      </c>
      <c r="AY26" s="147">
        <v>0</v>
      </c>
      <c r="AZ26" s="147">
        <v>0</v>
      </c>
      <c r="BA26" s="147">
        <v>0</v>
      </c>
      <c r="BB26" s="147">
        <v>0</v>
      </c>
      <c r="BC26" s="147">
        <v>0</v>
      </c>
      <c r="BD26" s="147">
        <v>0</v>
      </c>
      <c r="BE26" s="147">
        <v>0</v>
      </c>
      <c r="BF26" s="147">
        <v>0</v>
      </c>
      <c r="BG26" s="147">
        <v>0</v>
      </c>
      <c r="BH26" s="147">
        <v>0</v>
      </c>
      <c r="BI26" s="147">
        <v>0</v>
      </c>
      <c r="BJ26" s="147">
        <v>0</v>
      </c>
      <c r="BK26" s="147">
        <v>0</v>
      </c>
      <c r="BL26" s="147">
        <v>0</v>
      </c>
      <c r="BM26" s="147">
        <v>0</v>
      </c>
      <c r="BN26" s="147">
        <v>0</v>
      </c>
      <c r="BO26" s="147">
        <v>0</v>
      </c>
      <c r="BP26" s="147">
        <v>0</v>
      </c>
      <c r="BQ26" s="147">
        <v>0</v>
      </c>
      <c r="BR26" s="147">
        <v>0</v>
      </c>
      <c r="BS26" s="147">
        <v>0</v>
      </c>
      <c r="BT26" s="147">
        <v>0</v>
      </c>
      <c r="BU26" s="147">
        <v>0</v>
      </c>
      <c r="BV26" s="147">
        <v>0</v>
      </c>
      <c r="BW26" s="147">
        <v>0</v>
      </c>
      <c r="BX26" s="147">
        <v>0</v>
      </c>
      <c r="BY26" s="147">
        <v>0</v>
      </c>
      <c r="BZ26" s="147">
        <v>0</v>
      </c>
      <c r="CA26" s="147">
        <v>0</v>
      </c>
      <c r="CB26" s="147">
        <v>0</v>
      </c>
      <c r="CC26" s="147">
        <v>0</v>
      </c>
      <c r="CD26" s="147">
        <v>0</v>
      </c>
      <c r="CE26" s="147">
        <v>0</v>
      </c>
      <c r="CF26" s="147">
        <v>0</v>
      </c>
      <c r="CG26" s="147">
        <v>0</v>
      </c>
      <c r="CH26" s="147">
        <v>0</v>
      </c>
      <c r="CI26" s="147">
        <v>0</v>
      </c>
      <c r="CJ26" s="147">
        <v>0</v>
      </c>
      <c r="CK26" s="147">
        <v>0</v>
      </c>
      <c r="CL26" s="147">
        <v>0</v>
      </c>
      <c r="CM26" s="147">
        <v>0</v>
      </c>
      <c r="CN26" s="147">
        <v>0</v>
      </c>
      <c r="CO26" s="147">
        <v>0</v>
      </c>
      <c r="CP26" s="147">
        <v>0</v>
      </c>
      <c r="CQ26" s="147">
        <v>0</v>
      </c>
      <c r="CR26" s="147">
        <v>0</v>
      </c>
      <c r="CS26" s="147">
        <v>0</v>
      </c>
      <c r="CT26" s="147">
        <v>0</v>
      </c>
      <c r="CU26" s="147">
        <v>0</v>
      </c>
      <c r="CV26" s="147">
        <v>0</v>
      </c>
      <c r="CW26" s="147">
        <v>0</v>
      </c>
      <c r="CX26" s="147">
        <v>0</v>
      </c>
      <c r="CY26" s="147">
        <v>0</v>
      </c>
      <c r="CZ26" s="147">
        <v>0</v>
      </c>
      <c r="DA26" s="147">
        <v>0</v>
      </c>
      <c r="DB26" s="147">
        <v>0</v>
      </c>
      <c r="DC26" s="147">
        <v>0</v>
      </c>
      <c r="DD26" s="147">
        <v>0</v>
      </c>
      <c r="DE26" s="147">
        <v>0</v>
      </c>
      <c r="DF26" s="147">
        <v>0</v>
      </c>
      <c r="DG26" s="147">
        <v>0</v>
      </c>
      <c r="DH26" s="147">
        <v>0</v>
      </c>
      <c r="DI26" s="147">
        <f t="shared" si="2"/>
        <v>0</v>
      </c>
      <c r="DJ26" s="147">
        <v>0</v>
      </c>
      <c r="DK26" s="147">
        <v>0</v>
      </c>
      <c r="DL26" s="147">
        <v>0</v>
      </c>
      <c r="DM26" s="147">
        <v>0</v>
      </c>
      <c r="DN26" s="147">
        <v>0</v>
      </c>
      <c r="DO26" s="147">
        <v>0</v>
      </c>
      <c r="DP26" s="147">
        <f t="shared" si="3"/>
        <v>0</v>
      </c>
      <c r="DQ26" s="147">
        <f t="shared" si="4"/>
        <v>0</v>
      </c>
      <c r="DR26" s="147">
        <v>0</v>
      </c>
      <c r="DS26" s="147">
        <v>0</v>
      </c>
      <c r="DT26" s="147">
        <f t="shared" si="0"/>
        <v>0</v>
      </c>
      <c r="DU26" s="147">
        <f t="shared" si="1"/>
        <v>0</v>
      </c>
      <c r="DV26" s="147">
        <v>0</v>
      </c>
      <c r="DW26" s="147">
        <v>0</v>
      </c>
      <c r="DY26" s="160"/>
      <c r="DZ26" s="160"/>
    </row>
    <row r="27" spans="2:130" s="155" customFormat="1" ht="16.5" customHeight="1">
      <c r="B27" s="143" t="s">
        <v>1738</v>
      </c>
      <c r="C27" s="143" t="s">
        <v>480</v>
      </c>
      <c r="D27" s="211"/>
      <c r="E27" s="147">
        <v>0</v>
      </c>
      <c r="F27" s="147">
        <v>0</v>
      </c>
      <c r="G27" s="147">
        <v>0</v>
      </c>
      <c r="H27" s="147">
        <v>0</v>
      </c>
      <c r="I27" s="147">
        <v>0</v>
      </c>
      <c r="J27" s="147">
        <v>0</v>
      </c>
      <c r="K27" s="147">
        <v>0</v>
      </c>
      <c r="L27" s="147">
        <v>0</v>
      </c>
      <c r="M27" s="147">
        <v>0</v>
      </c>
      <c r="N27" s="147">
        <v>0</v>
      </c>
      <c r="O27" s="147">
        <v>0</v>
      </c>
      <c r="P27" s="147">
        <v>0</v>
      </c>
      <c r="Q27" s="147">
        <v>0</v>
      </c>
      <c r="R27" s="147">
        <v>0</v>
      </c>
      <c r="S27" s="147">
        <v>0</v>
      </c>
      <c r="T27" s="147">
        <v>0</v>
      </c>
      <c r="U27" s="147">
        <v>0</v>
      </c>
      <c r="V27" s="147">
        <v>0</v>
      </c>
      <c r="W27" s="147">
        <v>0</v>
      </c>
      <c r="X27" s="147">
        <v>0</v>
      </c>
      <c r="Y27" s="147">
        <v>0</v>
      </c>
      <c r="Z27" s="147">
        <v>0</v>
      </c>
      <c r="AA27" s="147">
        <v>0</v>
      </c>
      <c r="AB27" s="147">
        <v>0</v>
      </c>
      <c r="AC27" s="147">
        <v>0</v>
      </c>
      <c r="AD27" s="147">
        <v>0</v>
      </c>
      <c r="AE27" s="147">
        <v>0</v>
      </c>
      <c r="AF27" s="147">
        <v>0</v>
      </c>
      <c r="AG27" s="147">
        <v>0</v>
      </c>
      <c r="AH27" s="147">
        <v>0</v>
      </c>
      <c r="AI27" s="147">
        <v>0</v>
      </c>
      <c r="AJ27" s="147">
        <v>0</v>
      </c>
      <c r="AK27" s="147">
        <v>0</v>
      </c>
      <c r="AL27" s="147">
        <v>0</v>
      </c>
      <c r="AM27" s="147">
        <v>0</v>
      </c>
      <c r="AN27" s="147">
        <v>0</v>
      </c>
      <c r="AO27" s="147">
        <v>0</v>
      </c>
      <c r="AP27" s="147">
        <v>0</v>
      </c>
      <c r="AQ27" s="147">
        <v>0</v>
      </c>
      <c r="AR27" s="147">
        <v>0</v>
      </c>
      <c r="AS27" s="147">
        <v>0</v>
      </c>
      <c r="AT27" s="147">
        <v>0</v>
      </c>
      <c r="AU27" s="147">
        <v>0</v>
      </c>
      <c r="AV27" s="147">
        <v>0</v>
      </c>
      <c r="AW27" s="147">
        <v>0</v>
      </c>
      <c r="AX27" s="147">
        <v>0</v>
      </c>
      <c r="AY27" s="147">
        <v>0</v>
      </c>
      <c r="AZ27" s="147">
        <v>0</v>
      </c>
      <c r="BA27" s="147">
        <v>0</v>
      </c>
      <c r="BB27" s="147">
        <v>0</v>
      </c>
      <c r="BC27" s="147">
        <v>0</v>
      </c>
      <c r="BD27" s="147">
        <v>0</v>
      </c>
      <c r="BE27" s="147">
        <v>0</v>
      </c>
      <c r="BF27" s="147">
        <v>0</v>
      </c>
      <c r="BG27" s="147">
        <v>0</v>
      </c>
      <c r="BH27" s="147">
        <v>0</v>
      </c>
      <c r="BI27" s="147">
        <v>0</v>
      </c>
      <c r="BJ27" s="147">
        <v>0</v>
      </c>
      <c r="BK27" s="147">
        <v>0</v>
      </c>
      <c r="BL27" s="147">
        <v>0</v>
      </c>
      <c r="BM27" s="147">
        <v>0</v>
      </c>
      <c r="BN27" s="147">
        <v>0</v>
      </c>
      <c r="BO27" s="147">
        <v>0</v>
      </c>
      <c r="BP27" s="147">
        <v>0</v>
      </c>
      <c r="BQ27" s="147">
        <v>0</v>
      </c>
      <c r="BR27" s="147">
        <v>0</v>
      </c>
      <c r="BS27" s="147">
        <v>0</v>
      </c>
      <c r="BT27" s="147">
        <v>0</v>
      </c>
      <c r="BU27" s="147">
        <v>0</v>
      </c>
      <c r="BV27" s="147">
        <v>0</v>
      </c>
      <c r="BW27" s="147">
        <v>0</v>
      </c>
      <c r="BX27" s="147">
        <v>0</v>
      </c>
      <c r="BY27" s="147">
        <v>0</v>
      </c>
      <c r="BZ27" s="147">
        <v>0</v>
      </c>
      <c r="CA27" s="147">
        <v>0</v>
      </c>
      <c r="CB27" s="147">
        <v>0</v>
      </c>
      <c r="CC27" s="147">
        <v>0</v>
      </c>
      <c r="CD27" s="147">
        <v>0</v>
      </c>
      <c r="CE27" s="147">
        <v>0</v>
      </c>
      <c r="CF27" s="147">
        <v>0</v>
      </c>
      <c r="CG27" s="147">
        <v>0</v>
      </c>
      <c r="CH27" s="147">
        <v>0</v>
      </c>
      <c r="CI27" s="147">
        <v>0</v>
      </c>
      <c r="CJ27" s="147">
        <v>0</v>
      </c>
      <c r="CK27" s="147">
        <v>0</v>
      </c>
      <c r="CL27" s="147">
        <v>0</v>
      </c>
      <c r="CM27" s="147">
        <v>0</v>
      </c>
      <c r="CN27" s="147">
        <v>0</v>
      </c>
      <c r="CO27" s="147">
        <v>0</v>
      </c>
      <c r="CP27" s="147">
        <v>0</v>
      </c>
      <c r="CQ27" s="147">
        <v>0</v>
      </c>
      <c r="CR27" s="147">
        <v>0</v>
      </c>
      <c r="CS27" s="147">
        <v>0</v>
      </c>
      <c r="CT27" s="147">
        <v>0</v>
      </c>
      <c r="CU27" s="147">
        <v>0</v>
      </c>
      <c r="CV27" s="147">
        <v>0</v>
      </c>
      <c r="CW27" s="147">
        <v>0</v>
      </c>
      <c r="CX27" s="147">
        <v>0</v>
      </c>
      <c r="CY27" s="147">
        <v>0</v>
      </c>
      <c r="CZ27" s="147">
        <v>0</v>
      </c>
      <c r="DA27" s="147">
        <v>0</v>
      </c>
      <c r="DB27" s="147">
        <v>0</v>
      </c>
      <c r="DC27" s="147">
        <v>0</v>
      </c>
      <c r="DD27" s="147">
        <v>0</v>
      </c>
      <c r="DE27" s="147">
        <v>0</v>
      </c>
      <c r="DF27" s="147">
        <v>0</v>
      </c>
      <c r="DG27" s="147">
        <v>0</v>
      </c>
      <c r="DH27" s="147">
        <v>0</v>
      </c>
      <c r="DI27" s="147">
        <f t="shared" si="2"/>
        <v>0</v>
      </c>
      <c r="DJ27" s="147">
        <v>0</v>
      </c>
      <c r="DK27" s="147">
        <v>0</v>
      </c>
      <c r="DL27" s="147">
        <v>0</v>
      </c>
      <c r="DM27" s="147">
        <v>0</v>
      </c>
      <c r="DN27" s="147">
        <v>0</v>
      </c>
      <c r="DO27" s="147">
        <v>0</v>
      </c>
      <c r="DP27" s="147">
        <f t="shared" si="3"/>
        <v>0</v>
      </c>
      <c r="DQ27" s="147">
        <f t="shared" si="4"/>
        <v>0</v>
      </c>
      <c r="DR27" s="147">
        <v>0</v>
      </c>
      <c r="DS27" s="147">
        <v>0</v>
      </c>
      <c r="DT27" s="147">
        <f t="shared" si="0"/>
        <v>0</v>
      </c>
      <c r="DU27" s="147">
        <f t="shared" si="1"/>
        <v>0</v>
      </c>
      <c r="DV27" s="147">
        <v>0</v>
      </c>
      <c r="DW27" s="147">
        <v>0</v>
      </c>
      <c r="DY27" s="160"/>
      <c r="DZ27" s="160"/>
    </row>
    <row r="28" spans="2:130" s="155" customFormat="1" ht="16.5" customHeight="1">
      <c r="B28" s="143" t="s">
        <v>1739</v>
      </c>
      <c r="C28" s="143" t="s">
        <v>494</v>
      </c>
      <c r="D28" s="211"/>
      <c r="E28" s="147">
        <v>0</v>
      </c>
      <c r="F28" s="147">
        <v>0</v>
      </c>
      <c r="G28" s="147">
        <v>0</v>
      </c>
      <c r="H28" s="147">
        <v>0</v>
      </c>
      <c r="I28" s="147">
        <v>0</v>
      </c>
      <c r="J28" s="147">
        <v>0</v>
      </c>
      <c r="K28" s="147">
        <v>0</v>
      </c>
      <c r="L28" s="147">
        <v>0</v>
      </c>
      <c r="M28" s="147">
        <v>0</v>
      </c>
      <c r="N28" s="147">
        <v>0</v>
      </c>
      <c r="O28" s="147">
        <v>0</v>
      </c>
      <c r="P28" s="147">
        <v>0</v>
      </c>
      <c r="Q28" s="147">
        <v>0</v>
      </c>
      <c r="R28" s="147">
        <v>0</v>
      </c>
      <c r="S28" s="147">
        <v>0</v>
      </c>
      <c r="T28" s="147">
        <v>0</v>
      </c>
      <c r="U28" s="147">
        <v>0</v>
      </c>
      <c r="V28" s="147">
        <v>0</v>
      </c>
      <c r="W28" s="147">
        <v>0</v>
      </c>
      <c r="X28" s="147">
        <v>0</v>
      </c>
      <c r="Y28" s="147">
        <v>0</v>
      </c>
      <c r="Z28" s="147">
        <v>0</v>
      </c>
      <c r="AA28" s="147">
        <v>0</v>
      </c>
      <c r="AB28" s="147">
        <v>0</v>
      </c>
      <c r="AC28" s="147">
        <v>0</v>
      </c>
      <c r="AD28" s="147">
        <v>0</v>
      </c>
      <c r="AE28" s="147">
        <v>0</v>
      </c>
      <c r="AF28" s="147">
        <v>0</v>
      </c>
      <c r="AG28" s="147">
        <v>0</v>
      </c>
      <c r="AH28" s="147">
        <v>0</v>
      </c>
      <c r="AI28" s="147">
        <v>0</v>
      </c>
      <c r="AJ28" s="147">
        <v>0</v>
      </c>
      <c r="AK28" s="147">
        <v>0</v>
      </c>
      <c r="AL28" s="147">
        <v>0</v>
      </c>
      <c r="AM28" s="147">
        <v>0</v>
      </c>
      <c r="AN28" s="147">
        <v>0</v>
      </c>
      <c r="AO28" s="147">
        <v>0</v>
      </c>
      <c r="AP28" s="147">
        <v>0</v>
      </c>
      <c r="AQ28" s="147">
        <v>0</v>
      </c>
      <c r="AR28" s="147">
        <v>0</v>
      </c>
      <c r="AS28" s="147">
        <v>0</v>
      </c>
      <c r="AT28" s="147">
        <v>0</v>
      </c>
      <c r="AU28" s="147">
        <v>0</v>
      </c>
      <c r="AV28" s="147">
        <v>0</v>
      </c>
      <c r="AW28" s="147">
        <v>0</v>
      </c>
      <c r="AX28" s="147">
        <v>0</v>
      </c>
      <c r="AY28" s="147">
        <v>0</v>
      </c>
      <c r="AZ28" s="147">
        <v>0</v>
      </c>
      <c r="BA28" s="147">
        <v>0</v>
      </c>
      <c r="BB28" s="147">
        <v>0</v>
      </c>
      <c r="BC28" s="147">
        <v>0</v>
      </c>
      <c r="BD28" s="147">
        <v>0</v>
      </c>
      <c r="BE28" s="147">
        <v>0</v>
      </c>
      <c r="BF28" s="147">
        <v>0</v>
      </c>
      <c r="BG28" s="147">
        <v>0</v>
      </c>
      <c r="BH28" s="147">
        <v>0</v>
      </c>
      <c r="BI28" s="147">
        <v>0</v>
      </c>
      <c r="BJ28" s="147">
        <v>0</v>
      </c>
      <c r="BK28" s="147">
        <v>0</v>
      </c>
      <c r="BL28" s="147">
        <v>0</v>
      </c>
      <c r="BM28" s="147">
        <v>0</v>
      </c>
      <c r="BN28" s="147">
        <v>0</v>
      </c>
      <c r="BO28" s="147">
        <v>0</v>
      </c>
      <c r="BP28" s="147">
        <v>0</v>
      </c>
      <c r="BQ28" s="147">
        <v>0</v>
      </c>
      <c r="BR28" s="147">
        <v>0</v>
      </c>
      <c r="BS28" s="147">
        <v>0</v>
      </c>
      <c r="BT28" s="147">
        <v>0</v>
      </c>
      <c r="BU28" s="147">
        <v>0</v>
      </c>
      <c r="BV28" s="147">
        <v>0</v>
      </c>
      <c r="BW28" s="147">
        <v>0</v>
      </c>
      <c r="BX28" s="147">
        <v>0</v>
      </c>
      <c r="BY28" s="147">
        <v>0</v>
      </c>
      <c r="BZ28" s="147">
        <v>0</v>
      </c>
      <c r="CA28" s="147">
        <v>0</v>
      </c>
      <c r="CB28" s="147">
        <v>0</v>
      </c>
      <c r="CC28" s="147">
        <v>0</v>
      </c>
      <c r="CD28" s="147">
        <v>0</v>
      </c>
      <c r="CE28" s="147">
        <v>0</v>
      </c>
      <c r="CF28" s="147">
        <v>0</v>
      </c>
      <c r="CG28" s="147">
        <v>0</v>
      </c>
      <c r="CH28" s="147">
        <v>0</v>
      </c>
      <c r="CI28" s="147">
        <v>0</v>
      </c>
      <c r="CJ28" s="147">
        <v>0</v>
      </c>
      <c r="CK28" s="147">
        <v>0</v>
      </c>
      <c r="CL28" s="147">
        <v>0</v>
      </c>
      <c r="CM28" s="147">
        <v>0</v>
      </c>
      <c r="CN28" s="147">
        <v>0</v>
      </c>
      <c r="CO28" s="147">
        <v>0</v>
      </c>
      <c r="CP28" s="147">
        <v>0</v>
      </c>
      <c r="CQ28" s="147">
        <v>0</v>
      </c>
      <c r="CR28" s="147">
        <v>0</v>
      </c>
      <c r="CS28" s="147">
        <v>0</v>
      </c>
      <c r="CT28" s="147">
        <v>0</v>
      </c>
      <c r="CU28" s="147">
        <v>0</v>
      </c>
      <c r="CV28" s="147">
        <v>0</v>
      </c>
      <c r="CW28" s="147">
        <v>0</v>
      </c>
      <c r="CX28" s="147">
        <v>0</v>
      </c>
      <c r="CY28" s="147">
        <v>0</v>
      </c>
      <c r="CZ28" s="147">
        <v>0</v>
      </c>
      <c r="DA28" s="147">
        <v>0</v>
      </c>
      <c r="DB28" s="147">
        <v>0</v>
      </c>
      <c r="DC28" s="147">
        <v>0</v>
      </c>
      <c r="DD28" s="147">
        <v>0</v>
      </c>
      <c r="DE28" s="147">
        <v>0</v>
      </c>
      <c r="DF28" s="147">
        <v>0</v>
      </c>
      <c r="DG28" s="147">
        <v>0</v>
      </c>
      <c r="DH28" s="147">
        <v>0</v>
      </c>
      <c r="DI28" s="147">
        <f t="shared" si="2"/>
        <v>0</v>
      </c>
      <c r="DJ28" s="147">
        <v>0</v>
      </c>
      <c r="DK28" s="147">
        <v>0</v>
      </c>
      <c r="DL28" s="147">
        <v>0</v>
      </c>
      <c r="DM28" s="147">
        <v>0</v>
      </c>
      <c r="DN28" s="147">
        <v>0</v>
      </c>
      <c r="DO28" s="147">
        <v>0</v>
      </c>
      <c r="DP28" s="147">
        <f t="shared" si="3"/>
        <v>0</v>
      </c>
      <c r="DQ28" s="147">
        <f t="shared" si="4"/>
        <v>0</v>
      </c>
      <c r="DR28" s="147">
        <v>0</v>
      </c>
      <c r="DS28" s="147">
        <v>0</v>
      </c>
      <c r="DT28" s="147">
        <f t="shared" si="0"/>
        <v>0</v>
      </c>
      <c r="DU28" s="147">
        <f t="shared" si="1"/>
        <v>0</v>
      </c>
      <c r="DV28" s="147">
        <v>0</v>
      </c>
      <c r="DW28" s="147">
        <v>0</v>
      </c>
      <c r="DY28" s="160"/>
      <c r="DZ28" s="160"/>
    </row>
    <row r="29" spans="2:130" s="155" customFormat="1" ht="16.5" customHeight="1">
      <c r="B29" s="143" t="s">
        <v>1740</v>
      </c>
      <c r="C29" s="143" t="s">
        <v>1858</v>
      </c>
      <c r="D29" s="211"/>
      <c r="E29" s="147">
        <v>0</v>
      </c>
      <c r="F29" s="147">
        <v>0</v>
      </c>
      <c r="G29" s="147">
        <v>0</v>
      </c>
      <c r="H29" s="147">
        <v>0</v>
      </c>
      <c r="I29" s="147">
        <v>0</v>
      </c>
      <c r="J29" s="147">
        <v>0</v>
      </c>
      <c r="K29" s="147">
        <v>0</v>
      </c>
      <c r="L29" s="147">
        <v>0</v>
      </c>
      <c r="M29" s="147">
        <v>0</v>
      </c>
      <c r="N29" s="147">
        <v>0</v>
      </c>
      <c r="O29" s="147">
        <v>0</v>
      </c>
      <c r="P29" s="147">
        <v>0</v>
      </c>
      <c r="Q29" s="147">
        <v>0</v>
      </c>
      <c r="R29" s="147">
        <v>0</v>
      </c>
      <c r="S29" s="147">
        <v>0</v>
      </c>
      <c r="T29" s="147">
        <v>0</v>
      </c>
      <c r="U29" s="147">
        <v>0</v>
      </c>
      <c r="V29" s="147">
        <v>0</v>
      </c>
      <c r="W29" s="147">
        <v>0</v>
      </c>
      <c r="X29" s="147">
        <v>0</v>
      </c>
      <c r="Y29" s="147">
        <v>0</v>
      </c>
      <c r="Z29" s="147">
        <v>0</v>
      </c>
      <c r="AA29" s="147">
        <v>0</v>
      </c>
      <c r="AB29" s="147">
        <v>0</v>
      </c>
      <c r="AC29" s="147">
        <v>0</v>
      </c>
      <c r="AD29" s="147">
        <v>0</v>
      </c>
      <c r="AE29" s="147">
        <v>0</v>
      </c>
      <c r="AF29" s="147">
        <v>0</v>
      </c>
      <c r="AG29" s="147">
        <v>0</v>
      </c>
      <c r="AH29" s="147">
        <v>0</v>
      </c>
      <c r="AI29" s="147">
        <v>0</v>
      </c>
      <c r="AJ29" s="147">
        <v>0</v>
      </c>
      <c r="AK29" s="147">
        <v>0</v>
      </c>
      <c r="AL29" s="147">
        <v>0</v>
      </c>
      <c r="AM29" s="147">
        <v>0</v>
      </c>
      <c r="AN29" s="147">
        <v>0</v>
      </c>
      <c r="AO29" s="147">
        <v>0</v>
      </c>
      <c r="AP29" s="147">
        <v>0</v>
      </c>
      <c r="AQ29" s="147">
        <v>0</v>
      </c>
      <c r="AR29" s="147">
        <v>0</v>
      </c>
      <c r="AS29" s="147">
        <v>0</v>
      </c>
      <c r="AT29" s="147">
        <v>0</v>
      </c>
      <c r="AU29" s="147">
        <v>0</v>
      </c>
      <c r="AV29" s="147">
        <v>0</v>
      </c>
      <c r="AW29" s="147">
        <v>0</v>
      </c>
      <c r="AX29" s="147">
        <v>0</v>
      </c>
      <c r="AY29" s="147">
        <v>0</v>
      </c>
      <c r="AZ29" s="147">
        <v>0</v>
      </c>
      <c r="BA29" s="147">
        <v>0</v>
      </c>
      <c r="BB29" s="147">
        <v>0</v>
      </c>
      <c r="BC29" s="147">
        <v>0</v>
      </c>
      <c r="BD29" s="147">
        <v>0</v>
      </c>
      <c r="BE29" s="147">
        <v>0</v>
      </c>
      <c r="BF29" s="147">
        <v>0</v>
      </c>
      <c r="BG29" s="147">
        <v>0</v>
      </c>
      <c r="BH29" s="147">
        <v>0</v>
      </c>
      <c r="BI29" s="147">
        <v>0</v>
      </c>
      <c r="BJ29" s="147">
        <v>0</v>
      </c>
      <c r="BK29" s="147">
        <v>0</v>
      </c>
      <c r="BL29" s="147">
        <v>0</v>
      </c>
      <c r="BM29" s="147">
        <v>0</v>
      </c>
      <c r="BN29" s="147">
        <v>0</v>
      </c>
      <c r="BO29" s="147">
        <v>0</v>
      </c>
      <c r="BP29" s="147">
        <v>0</v>
      </c>
      <c r="BQ29" s="147">
        <v>0</v>
      </c>
      <c r="BR29" s="147">
        <v>0</v>
      </c>
      <c r="BS29" s="147">
        <v>0</v>
      </c>
      <c r="BT29" s="147">
        <v>0</v>
      </c>
      <c r="BU29" s="147">
        <v>0</v>
      </c>
      <c r="BV29" s="147">
        <v>0</v>
      </c>
      <c r="BW29" s="147">
        <v>0</v>
      </c>
      <c r="BX29" s="147">
        <v>0</v>
      </c>
      <c r="BY29" s="147">
        <v>0</v>
      </c>
      <c r="BZ29" s="147">
        <v>0</v>
      </c>
      <c r="CA29" s="147">
        <v>0</v>
      </c>
      <c r="CB29" s="147">
        <v>0</v>
      </c>
      <c r="CC29" s="147">
        <v>0</v>
      </c>
      <c r="CD29" s="147">
        <v>0</v>
      </c>
      <c r="CE29" s="147">
        <v>0</v>
      </c>
      <c r="CF29" s="147">
        <v>0</v>
      </c>
      <c r="CG29" s="147">
        <v>0</v>
      </c>
      <c r="CH29" s="147">
        <v>0</v>
      </c>
      <c r="CI29" s="147">
        <v>0</v>
      </c>
      <c r="CJ29" s="147">
        <v>0</v>
      </c>
      <c r="CK29" s="147">
        <v>0</v>
      </c>
      <c r="CL29" s="147">
        <v>0</v>
      </c>
      <c r="CM29" s="147">
        <v>0</v>
      </c>
      <c r="CN29" s="147">
        <v>0</v>
      </c>
      <c r="CO29" s="147">
        <v>0</v>
      </c>
      <c r="CP29" s="147">
        <v>0</v>
      </c>
      <c r="CQ29" s="147">
        <v>0</v>
      </c>
      <c r="CR29" s="147">
        <v>0</v>
      </c>
      <c r="CS29" s="147">
        <v>0</v>
      </c>
      <c r="CT29" s="147">
        <v>0</v>
      </c>
      <c r="CU29" s="147">
        <v>0</v>
      </c>
      <c r="CV29" s="147">
        <v>0</v>
      </c>
      <c r="CW29" s="147">
        <v>0</v>
      </c>
      <c r="CX29" s="147">
        <v>0</v>
      </c>
      <c r="CY29" s="147">
        <v>0</v>
      </c>
      <c r="CZ29" s="147">
        <v>0</v>
      </c>
      <c r="DA29" s="147">
        <v>0</v>
      </c>
      <c r="DB29" s="147">
        <v>0</v>
      </c>
      <c r="DC29" s="147">
        <v>0</v>
      </c>
      <c r="DD29" s="147">
        <v>0</v>
      </c>
      <c r="DE29" s="147">
        <v>0</v>
      </c>
      <c r="DF29" s="147">
        <v>0</v>
      </c>
      <c r="DG29" s="147">
        <v>0</v>
      </c>
      <c r="DH29" s="147">
        <v>0</v>
      </c>
      <c r="DI29" s="147">
        <f t="shared" si="2"/>
        <v>0</v>
      </c>
      <c r="DJ29" s="147">
        <v>0</v>
      </c>
      <c r="DK29" s="147">
        <v>0</v>
      </c>
      <c r="DL29" s="147">
        <v>0</v>
      </c>
      <c r="DM29" s="147">
        <v>0</v>
      </c>
      <c r="DN29" s="147">
        <v>0</v>
      </c>
      <c r="DO29" s="147">
        <v>0</v>
      </c>
      <c r="DP29" s="147">
        <f t="shared" si="3"/>
        <v>0</v>
      </c>
      <c r="DQ29" s="147">
        <f t="shared" si="4"/>
        <v>0</v>
      </c>
      <c r="DR29" s="147">
        <v>0</v>
      </c>
      <c r="DS29" s="147">
        <v>0</v>
      </c>
      <c r="DT29" s="147">
        <f t="shared" si="0"/>
        <v>0</v>
      </c>
      <c r="DU29" s="147">
        <f t="shared" si="1"/>
        <v>0</v>
      </c>
      <c r="DV29" s="147">
        <v>0</v>
      </c>
      <c r="DW29" s="147">
        <v>0</v>
      </c>
      <c r="DY29" s="160"/>
      <c r="DZ29" s="160"/>
    </row>
    <row r="30" spans="2:130" s="155" customFormat="1" ht="16.5" customHeight="1">
      <c r="B30" s="143" t="s">
        <v>1741</v>
      </c>
      <c r="C30" s="143" t="s">
        <v>1912</v>
      </c>
      <c r="D30" s="211"/>
      <c r="E30" s="147">
        <v>0</v>
      </c>
      <c r="F30" s="147">
        <v>0</v>
      </c>
      <c r="G30" s="147">
        <v>0</v>
      </c>
      <c r="H30" s="147">
        <v>0</v>
      </c>
      <c r="I30" s="147">
        <v>0</v>
      </c>
      <c r="J30" s="147">
        <v>0</v>
      </c>
      <c r="K30" s="147">
        <v>0</v>
      </c>
      <c r="L30" s="147">
        <v>0</v>
      </c>
      <c r="M30" s="147">
        <v>0</v>
      </c>
      <c r="N30" s="147">
        <v>0</v>
      </c>
      <c r="O30" s="147">
        <v>0</v>
      </c>
      <c r="P30" s="147">
        <v>0</v>
      </c>
      <c r="Q30" s="147">
        <v>0</v>
      </c>
      <c r="R30" s="147">
        <v>0</v>
      </c>
      <c r="S30" s="147">
        <v>0</v>
      </c>
      <c r="T30" s="147">
        <v>0</v>
      </c>
      <c r="U30" s="147">
        <v>0</v>
      </c>
      <c r="V30" s="147">
        <v>0</v>
      </c>
      <c r="W30" s="147">
        <v>0</v>
      </c>
      <c r="X30" s="147">
        <v>0</v>
      </c>
      <c r="Y30" s="147">
        <v>0</v>
      </c>
      <c r="Z30" s="147">
        <v>0</v>
      </c>
      <c r="AA30" s="147">
        <v>0</v>
      </c>
      <c r="AB30" s="147">
        <v>0</v>
      </c>
      <c r="AC30" s="147">
        <v>0</v>
      </c>
      <c r="AD30" s="147">
        <v>0</v>
      </c>
      <c r="AE30" s="147">
        <v>0</v>
      </c>
      <c r="AF30" s="147">
        <v>0</v>
      </c>
      <c r="AG30" s="147">
        <v>0</v>
      </c>
      <c r="AH30" s="147">
        <v>0</v>
      </c>
      <c r="AI30" s="147">
        <v>0</v>
      </c>
      <c r="AJ30" s="147">
        <v>0</v>
      </c>
      <c r="AK30" s="147">
        <v>0</v>
      </c>
      <c r="AL30" s="147">
        <v>0</v>
      </c>
      <c r="AM30" s="147">
        <v>0</v>
      </c>
      <c r="AN30" s="147">
        <v>0</v>
      </c>
      <c r="AO30" s="147">
        <v>0</v>
      </c>
      <c r="AP30" s="147">
        <v>0</v>
      </c>
      <c r="AQ30" s="147">
        <v>0</v>
      </c>
      <c r="AR30" s="147">
        <v>0</v>
      </c>
      <c r="AS30" s="147">
        <v>0</v>
      </c>
      <c r="AT30" s="147">
        <v>0</v>
      </c>
      <c r="AU30" s="147">
        <v>0</v>
      </c>
      <c r="AV30" s="147">
        <v>0</v>
      </c>
      <c r="AW30" s="147">
        <v>0</v>
      </c>
      <c r="AX30" s="147">
        <v>0</v>
      </c>
      <c r="AY30" s="147">
        <v>0</v>
      </c>
      <c r="AZ30" s="147">
        <v>0</v>
      </c>
      <c r="BA30" s="147">
        <v>0</v>
      </c>
      <c r="BB30" s="147">
        <v>0</v>
      </c>
      <c r="BC30" s="147">
        <v>0</v>
      </c>
      <c r="BD30" s="147">
        <v>0</v>
      </c>
      <c r="BE30" s="147">
        <v>0</v>
      </c>
      <c r="BF30" s="147">
        <v>0</v>
      </c>
      <c r="BG30" s="147">
        <v>0</v>
      </c>
      <c r="BH30" s="147">
        <v>0</v>
      </c>
      <c r="BI30" s="147">
        <v>0</v>
      </c>
      <c r="BJ30" s="147">
        <v>0</v>
      </c>
      <c r="BK30" s="147">
        <v>0</v>
      </c>
      <c r="BL30" s="147">
        <v>0</v>
      </c>
      <c r="BM30" s="147">
        <v>0</v>
      </c>
      <c r="BN30" s="147">
        <v>0</v>
      </c>
      <c r="BO30" s="147">
        <v>0</v>
      </c>
      <c r="BP30" s="147">
        <v>0</v>
      </c>
      <c r="BQ30" s="147">
        <v>0</v>
      </c>
      <c r="BR30" s="147">
        <v>0</v>
      </c>
      <c r="BS30" s="147">
        <v>0</v>
      </c>
      <c r="BT30" s="147">
        <v>0</v>
      </c>
      <c r="BU30" s="147">
        <v>0</v>
      </c>
      <c r="BV30" s="147">
        <v>0</v>
      </c>
      <c r="BW30" s="147">
        <v>0</v>
      </c>
      <c r="BX30" s="147">
        <v>0</v>
      </c>
      <c r="BY30" s="147">
        <v>0</v>
      </c>
      <c r="BZ30" s="147">
        <v>0</v>
      </c>
      <c r="CA30" s="147">
        <v>0</v>
      </c>
      <c r="CB30" s="147">
        <v>0</v>
      </c>
      <c r="CC30" s="147">
        <v>0</v>
      </c>
      <c r="CD30" s="147">
        <v>0</v>
      </c>
      <c r="CE30" s="147">
        <v>0</v>
      </c>
      <c r="CF30" s="147">
        <v>0</v>
      </c>
      <c r="CG30" s="147">
        <v>0</v>
      </c>
      <c r="CH30" s="147">
        <v>0</v>
      </c>
      <c r="CI30" s="147">
        <v>0</v>
      </c>
      <c r="CJ30" s="147">
        <v>0</v>
      </c>
      <c r="CK30" s="147">
        <v>0</v>
      </c>
      <c r="CL30" s="147">
        <v>0</v>
      </c>
      <c r="CM30" s="147">
        <v>0</v>
      </c>
      <c r="CN30" s="147">
        <v>0</v>
      </c>
      <c r="CO30" s="147">
        <v>0</v>
      </c>
      <c r="CP30" s="147">
        <v>0</v>
      </c>
      <c r="CQ30" s="147">
        <v>0</v>
      </c>
      <c r="CR30" s="147">
        <v>0</v>
      </c>
      <c r="CS30" s="147">
        <v>0</v>
      </c>
      <c r="CT30" s="147">
        <v>0</v>
      </c>
      <c r="CU30" s="147">
        <v>0</v>
      </c>
      <c r="CV30" s="147">
        <v>0</v>
      </c>
      <c r="CW30" s="147">
        <v>0</v>
      </c>
      <c r="CX30" s="147">
        <v>0</v>
      </c>
      <c r="CY30" s="147">
        <v>0</v>
      </c>
      <c r="CZ30" s="147">
        <v>0</v>
      </c>
      <c r="DA30" s="147">
        <v>0</v>
      </c>
      <c r="DB30" s="147">
        <v>0</v>
      </c>
      <c r="DC30" s="147">
        <v>0</v>
      </c>
      <c r="DD30" s="147">
        <v>0</v>
      </c>
      <c r="DE30" s="147">
        <v>0</v>
      </c>
      <c r="DF30" s="147">
        <v>0</v>
      </c>
      <c r="DG30" s="147">
        <v>0</v>
      </c>
      <c r="DH30" s="147">
        <v>0</v>
      </c>
      <c r="DI30" s="147">
        <f t="shared" si="2"/>
        <v>0</v>
      </c>
      <c r="DJ30" s="147">
        <v>0</v>
      </c>
      <c r="DK30" s="147">
        <v>0</v>
      </c>
      <c r="DL30" s="147">
        <v>0</v>
      </c>
      <c r="DM30" s="147">
        <v>0</v>
      </c>
      <c r="DN30" s="147">
        <v>0</v>
      </c>
      <c r="DO30" s="147">
        <v>0</v>
      </c>
      <c r="DP30" s="147">
        <f t="shared" si="3"/>
        <v>0</v>
      </c>
      <c r="DQ30" s="147">
        <f t="shared" si="4"/>
        <v>0</v>
      </c>
      <c r="DR30" s="147">
        <v>0</v>
      </c>
      <c r="DS30" s="147">
        <v>0</v>
      </c>
      <c r="DT30" s="147">
        <f t="shared" si="0"/>
        <v>0</v>
      </c>
      <c r="DU30" s="147">
        <f t="shared" si="1"/>
        <v>0</v>
      </c>
      <c r="DV30" s="147">
        <v>0</v>
      </c>
      <c r="DW30" s="147">
        <v>0</v>
      </c>
      <c r="DY30" s="160"/>
      <c r="DZ30" s="160"/>
    </row>
    <row r="31" spans="2:130" s="155" customFormat="1" ht="16.5" customHeight="1">
      <c r="B31" s="143" t="s">
        <v>1742</v>
      </c>
      <c r="C31" s="143" t="s">
        <v>529</v>
      </c>
      <c r="D31" s="211"/>
      <c r="E31" s="147">
        <v>0</v>
      </c>
      <c r="F31" s="147">
        <v>0</v>
      </c>
      <c r="G31" s="147">
        <v>0</v>
      </c>
      <c r="H31" s="147">
        <v>0</v>
      </c>
      <c r="I31" s="147">
        <v>0</v>
      </c>
      <c r="J31" s="147">
        <v>0</v>
      </c>
      <c r="K31" s="147">
        <v>0</v>
      </c>
      <c r="L31" s="147">
        <v>0</v>
      </c>
      <c r="M31" s="147">
        <v>0</v>
      </c>
      <c r="N31" s="147">
        <v>0</v>
      </c>
      <c r="O31" s="147">
        <v>0</v>
      </c>
      <c r="P31" s="147">
        <v>0</v>
      </c>
      <c r="Q31" s="147">
        <v>0</v>
      </c>
      <c r="R31" s="147">
        <v>0</v>
      </c>
      <c r="S31" s="147">
        <v>0</v>
      </c>
      <c r="T31" s="147">
        <v>0</v>
      </c>
      <c r="U31" s="147">
        <v>0</v>
      </c>
      <c r="V31" s="147">
        <v>0</v>
      </c>
      <c r="W31" s="147">
        <v>0</v>
      </c>
      <c r="X31" s="147">
        <v>0</v>
      </c>
      <c r="Y31" s="147">
        <v>0</v>
      </c>
      <c r="Z31" s="147">
        <v>0</v>
      </c>
      <c r="AA31" s="147">
        <v>0</v>
      </c>
      <c r="AB31" s="147">
        <v>0</v>
      </c>
      <c r="AC31" s="147">
        <v>0</v>
      </c>
      <c r="AD31" s="147">
        <v>0</v>
      </c>
      <c r="AE31" s="147">
        <v>0</v>
      </c>
      <c r="AF31" s="147">
        <v>0</v>
      </c>
      <c r="AG31" s="147">
        <v>0</v>
      </c>
      <c r="AH31" s="147">
        <v>0</v>
      </c>
      <c r="AI31" s="147">
        <v>0</v>
      </c>
      <c r="AJ31" s="147">
        <v>0</v>
      </c>
      <c r="AK31" s="147">
        <v>0</v>
      </c>
      <c r="AL31" s="147">
        <v>0</v>
      </c>
      <c r="AM31" s="147">
        <v>0</v>
      </c>
      <c r="AN31" s="147">
        <v>0</v>
      </c>
      <c r="AO31" s="147">
        <v>0</v>
      </c>
      <c r="AP31" s="147">
        <v>0</v>
      </c>
      <c r="AQ31" s="147">
        <v>0</v>
      </c>
      <c r="AR31" s="147">
        <v>0</v>
      </c>
      <c r="AS31" s="147">
        <v>0</v>
      </c>
      <c r="AT31" s="147">
        <v>0</v>
      </c>
      <c r="AU31" s="147">
        <v>0</v>
      </c>
      <c r="AV31" s="147">
        <v>0</v>
      </c>
      <c r="AW31" s="147">
        <v>0</v>
      </c>
      <c r="AX31" s="147">
        <v>0</v>
      </c>
      <c r="AY31" s="147">
        <v>0</v>
      </c>
      <c r="AZ31" s="147">
        <v>0</v>
      </c>
      <c r="BA31" s="147">
        <v>0</v>
      </c>
      <c r="BB31" s="147">
        <v>0</v>
      </c>
      <c r="BC31" s="147">
        <v>0</v>
      </c>
      <c r="BD31" s="147">
        <v>0</v>
      </c>
      <c r="BE31" s="147">
        <v>0</v>
      </c>
      <c r="BF31" s="147">
        <v>0</v>
      </c>
      <c r="BG31" s="147">
        <v>0</v>
      </c>
      <c r="BH31" s="147">
        <v>0</v>
      </c>
      <c r="BI31" s="147">
        <v>0</v>
      </c>
      <c r="BJ31" s="147">
        <v>0</v>
      </c>
      <c r="BK31" s="147">
        <v>0</v>
      </c>
      <c r="BL31" s="147">
        <v>0</v>
      </c>
      <c r="BM31" s="147">
        <v>0</v>
      </c>
      <c r="BN31" s="147">
        <v>0</v>
      </c>
      <c r="BO31" s="147">
        <v>0</v>
      </c>
      <c r="BP31" s="147">
        <v>0</v>
      </c>
      <c r="BQ31" s="147">
        <v>0</v>
      </c>
      <c r="BR31" s="147">
        <v>0</v>
      </c>
      <c r="BS31" s="147">
        <v>0</v>
      </c>
      <c r="BT31" s="147">
        <v>0</v>
      </c>
      <c r="BU31" s="147">
        <v>0</v>
      </c>
      <c r="BV31" s="147">
        <v>0</v>
      </c>
      <c r="BW31" s="147">
        <v>0</v>
      </c>
      <c r="BX31" s="147">
        <v>0</v>
      </c>
      <c r="BY31" s="147">
        <v>0</v>
      </c>
      <c r="BZ31" s="147">
        <v>0</v>
      </c>
      <c r="CA31" s="147">
        <v>0</v>
      </c>
      <c r="CB31" s="147">
        <v>0</v>
      </c>
      <c r="CC31" s="147">
        <v>0</v>
      </c>
      <c r="CD31" s="147">
        <v>0</v>
      </c>
      <c r="CE31" s="147">
        <v>0</v>
      </c>
      <c r="CF31" s="147">
        <v>0</v>
      </c>
      <c r="CG31" s="147">
        <v>0</v>
      </c>
      <c r="CH31" s="147">
        <v>0</v>
      </c>
      <c r="CI31" s="147">
        <v>0</v>
      </c>
      <c r="CJ31" s="147">
        <v>0</v>
      </c>
      <c r="CK31" s="147">
        <v>0</v>
      </c>
      <c r="CL31" s="147">
        <v>0</v>
      </c>
      <c r="CM31" s="147">
        <v>0</v>
      </c>
      <c r="CN31" s="147">
        <v>0</v>
      </c>
      <c r="CO31" s="147">
        <v>0</v>
      </c>
      <c r="CP31" s="147">
        <v>0</v>
      </c>
      <c r="CQ31" s="147">
        <v>0</v>
      </c>
      <c r="CR31" s="147">
        <v>0</v>
      </c>
      <c r="CS31" s="147">
        <v>0</v>
      </c>
      <c r="CT31" s="147">
        <v>0</v>
      </c>
      <c r="CU31" s="147">
        <v>0</v>
      </c>
      <c r="CV31" s="147">
        <v>0</v>
      </c>
      <c r="CW31" s="147">
        <v>0</v>
      </c>
      <c r="CX31" s="147">
        <v>0</v>
      </c>
      <c r="CY31" s="147">
        <v>0</v>
      </c>
      <c r="CZ31" s="147">
        <v>0</v>
      </c>
      <c r="DA31" s="147">
        <v>0</v>
      </c>
      <c r="DB31" s="147">
        <v>0</v>
      </c>
      <c r="DC31" s="147">
        <v>0</v>
      </c>
      <c r="DD31" s="147">
        <v>0</v>
      </c>
      <c r="DE31" s="147">
        <v>0</v>
      </c>
      <c r="DF31" s="147">
        <v>0</v>
      </c>
      <c r="DG31" s="147">
        <v>0</v>
      </c>
      <c r="DH31" s="147">
        <v>0</v>
      </c>
      <c r="DI31" s="147">
        <f t="shared" si="2"/>
        <v>0</v>
      </c>
      <c r="DJ31" s="147">
        <v>0</v>
      </c>
      <c r="DK31" s="147">
        <v>0</v>
      </c>
      <c r="DL31" s="147">
        <v>0</v>
      </c>
      <c r="DM31" s="147">
        <v>0</v>
      </c>
      <c r="DN31" s="147">
        <v>0</v>
      </c>
      <c r="DO31" s="147">
        <v>0</v>
      </c>
      <c r="DP31" s="147">
        <f t="shared" si="3"/>
        <v>0</v>
      </c>
      <c r="DQ31" s="147">
        <f t="shared" si="4"/>
        <v>0</v>
      </c>
      <c r="DR31" s="147">
        <v>0</v>
      </c>
      <c r="DS31" s="147">
        <v>0</v>
      </c>
      <c r="DT31" s="147">
        <f t="shared" si="0"/>
        <v>0</v>
      </c>
      <c r="DU31" s="147">
        <f t="shared" si="1"/>
        <v>0</v>
      </c>
      <c r="DV31" s="147">
        <v>0</v>
      </c>
      <c r="DW31" s="147">
        <v>0</v>
      </c>
      <c r="DY31" s="160"/>
      <c r="DZ31" s="160"/>
    </row>
    <row r="32" spans="2:130" s="155" customFormat="1" ht="16.5" customHeight="1">
      <c r="B32" s="143" t="s">
        <v>1743</v>
      </c>
      <c r="C32" s="143" t="s">
        <v>546</v>
      </c>
      <c r="D32" s="211"/>
      <c r="E32" s="147">
        <v>0</v>
      </c>
      <c r="F32" s="147">
        <v>0</v>
      </c>
      <c r="G32" s="147">
        <v>0</v>
      </c>
      <c r="H32" s="147">
        <v>0</v>
      </c>
      <c r="I32" s="147">
        <v>0</v>
      </c>
      <c r="J32" s="147">
        <v>0</v>
      </c>
      <c r="K32" s="147">
        <v>0</v>
      </c>
      <c r="L32" s="147">
        <v>0</v>
      </c>
      <c r="M32" s="147">
        <v>0</v>
      </c>
      <c r="N32" s="147">
        <v>0</v>
      </c>
      <c r="O32" s="147">
        <v>0</v>
      </c>
      <c r="P32" s="147">
        <v>0</v>
      </c>
      <c r="Q32" s="147">
        <v>0</v>
      </c>
      <c r="R32" s="147">
        <v>0</v>
      </c>
      <c r="S32" s="147">
        <v>0</v>
      </c>
      <c r="T32" s="147">
        <v>0</v>
      </c>
      <c r="U32" s="147">
        <v>0</v>
      </c>
      <c r="V32" s="147">
        <v>0</v>
      </c>
      <c r="W32" s="147">
        <v>0</v>
      </c>
      <c r="X32" s="147">
        <v>0</v>
      </c>
      <c r="Y32" s="147">
        <v>0</v>
      </c>
      <c r="Z32" s="147">
        <v>0</v>
      </c>
      <c r="AA32" s="147">
        <v>0</v>
      </c>
      <c r="AB32" s="147">
        <v>0</v>
      </c>
      <c r="AC32" s="147">
        <v>0</v>
      </c>
      <c r="AD32" s="147">
        <v>0</v>
      </c>
      <c r="AE32" s="147">
        <v>0</v>
      </c>
      <c r="AF32" s="147">
        <v>0</v>
      </c>
      <c r="AG32" s="147">
        <v>0</v>
      </c>
      <c r="AH32" s="147">
        <v>0</v>
      </c>
      <c r="AI32" s="147">
        <v>0</v>
      </c>
      <c r="AJ32" s="147">
        <v>0</v>
      </c>
      <c r="AK32" s="147">
        <v>0</v>
      </c>
      <c r="AL32" s="147">
        <v>0</v>
      </c>
      <c r="AM32" s="147">
        <v>0</v>
      </c>
      <c r="AN32" s="147">
        <v>0</v>
      </c>
      <c r="AO32" s="147">
        <v>0</v>
      </c>
      <c r="AP32" s="147">
        <v>0</v>
      </c>
      <c r="AQ32" s="147">
        <v>0</v>
      </c>
      <c r="AR32" s="147">
        <v>0</v>
      </c>
      <c r="AS32" s="147">
        <v>0</v>
      </c>
      <c r="AT32" s="147">
        <v>0</v>
      </c>
      <c r="AU32" s="147">
        <v>0</v>
      </c>
      <c r="AV32" s="147">
        <v>0</v>
      </c>
      <c r="AW32" s="147">
        <v>0</v>
      </c>
      <c r="AX32" s="147">
        <v>0</v>
      </c>
      <c r="AY32" s="147">
        <v>0</v>
      </c>
      <c r="AZ32" s="147">
        <v>0</v>
      </c>
      <c r="BA32" s="147">
        <v>0</v>
      </c>
      <c r="BB32" s="147">
        <v>0</v>
      </c>
      <c r="BC32" s="147">
        <v>0</v>
      </c>
      <c r="BD32" s="147">
        <v>0</v>
      </c>
      <c r="BE32" s="147">
        <v>0</v>
      </c>
      <c r="BF32" s="147">
        <v>0</v>
      </c>
      <c r="BG32" s="147">
        <v>0</v>
      </c>
      <c r="BH32" s="147">
        <v>0</v>
      </c>
      <c r="BI32" s="147">
        <v>0</v>
      </c>
      <c r="BJ32" s="147">
        <v>0</v>
      </c>
      <c r="BK32" s="147">
        <v>0</v>
      </c>
      <c r="BL32" s="147">
        <v>0</v>
      </c>
      <c r="BM32" s="147">
        <v>158</v>
      </c>
      <c r="BN32" s="147">
        <v>27</v>
      </c>
      <c r="BO32" s="147">
        <v>7669</v>
      </c>
      <c r="BP32" s="147">
        <v>1158</v>
      </c>
      <c r="BQ32" s="147">
        <v>0</v>
      </c>
      <c r="BR32" s="147">
        <v>0</v>
      </c>
      <c r="BS32" s="147">
        <v>0</v>
      </c>
      <c r="BT32" s="147">
        <v>0</v>
      </c>
      <c r="BU32" s="147">
        <v>0</v>
      </c>
      <c r="BV32" s="147">
        <v>0</v>
      </c>
      <c r="BW32" s="147">
        <v>0</v>
      </c>
      <c r="BX32" s="147">
        <v>0</v>
      </c>
      <c r="BY32" s="147">
        <v>0</v>
      </c>
      <c r="BZ32" s="147">
        <v>0</v>
      </c>
      <c r="CA32" s="147">
        <v>0</v>
      </c>
      <c r="CB32" s="147">
        <v>0</v>
      </c>
      <c r="CC32" s="147">
        <v>0</v>
      </c>
      <c r="CD32" s="147">
        <v>0</v>
      </c>
      <c r="CE32" s="147">
        <v>0</v>
      </c>
      <c r="CF32" s="147">
        <v>0</v>
      </c>
      <c r="CG32" s="147">
        <v>0</v>
      </c>
      <c r="CH32" s="147">
        <v>0</v>
      </c>
      <c r="CI32" s="147">
        <v>0</v>
      </c>
      <c r="CJ32" s="147">
        <v>0</v>
      </c>
      <c r="CK32" s="147">
        <v>0</v>
      </c>
      <c r="CL32" s="147">
        <v>0</v>
      </c>
      <c r="CM32" s="147">
        <v>0</v>
      </c>
      <c r="CN32" s="147">
        <v>0</v>
      </c>
      <c r="CO32" s="147">
        <v>0</v>
      </c>
      <c r="CP32" s="147">
        <v>0</v>
      </c>
      <c r="CQ32" s="147">
        <v>0</v>
      </c>
      <c r="CR32" s="147">
        <v>0</v>
      </c>
      <c r="CS32" s="147">
        <v>0</v>
      </c>
      <c r="CT32" s="147">
        <v>0</v>
      </c>
      <c r="CU32" s="147">
        <v>0</v>
      </c>
      <c r="CV32" s="147">
        <v>0</v>
      </c>
      <c r="CW32" s="147">
        <v>0</v>
      </c>
      <c r="CX32" s="147">
        <v>0</v>
      </c>
      <c r="CY32" s="147">
        <v>0</v>
      </c>
      <c r="CZ32" s="147">
        <v>0</v>
      </c>
      <c r="DA32" s="147">
        <v>0</v>
      </c>
      <c r="DB32" s="147">
        <v>0</v>
      </c>
      <c r="DC32" s="147">
        <v>0</v>
      </c>
      <c r="DD32" s="147">
        <v>0</v>
      </c>
      <c r="DE32" s="147">
        <v>0</v>
      </c>
      <c r="DF32" s="147">
        <v>0</v>
      </c>
      <c r="DG32" s="147">
        <v>0</v>
      </c>
      <c r="DH32" s="147">
        <v>0</v>
      </c>
      <c r="DI32" s="147">
        <f t="shared" si="2"/>
        <v>9012</v>
      </c>
      <c r="DJ32" s="147">
        <v>0</v>
      </c>
      <c r="DK32" s="147">
        <v>0</v>
      </c>
      <c r="DL32" s="147">
        <v>0</v>
      </c>
      <c r="DM32" s="147">
        <v>0</v>
      </c>
      <c r="DN32" s="147">
        <v>0</v>
      </c>
      <c r="DO32" s="147">
        <v>-96</v>
      </c>
      <c r="DP32" s="147">
        <f t="shared" si="3"/>
        <v>-96</v>
      </c>
      <c r="DQ32" s="147">
        <f t="shared" si="4"/>
        <v>8916</v>
      </c>
      <c r="DR32" s="147">
        <v>0</v>
      </c>
      <c r="DS32" s="147">
        <v>20801</v>
      </c>
      <c r="DT32" s="147">
        <f t="shared" si="0"/>
        <v>20705</v>
      </c>
      <c r="DU32" s="147">
        <f t="shared" si="1"/>
        <v>29717</v>
      </c>
      <c r="DV32" s="147">
        <v>0</v>
      </c>
      <c r="DW32" s="147">
        <v>0</v>
      </c>
      <c r="DY32" s="160"/>
      <c r="DZ32" s="160"/>
    </row>
    <row r="33" spans="2:130" s="155" customFormat="1" ht="16.5" customHeight="1">
      <c r="B33" s="143" t="s">
        <v>1744</v>
      </c>
      <c r="C33" s="143" t="s">
        <v>553</v>
      </c>
      <c r="D33" s="211"/>
      <c r="E33" s="147">
        <v>0</v>
      </c>
      <c r="F33" s="147">
        <v>0</v>
      </c>
      <c r="G33" s="147">
        <v>0</v>
      </c>
      <c r="H33" s="147">
        <v>0</v>
      </c>
      <c r="I33" s="147">
        <v>0</v>
      </c>
      <c r="J33" s="147">
        <v>0</v>
      </c>
      <c r="K33" s="147">
        <v>0</v>
      </c>
      <c r="L33" s="147">
        <v>0</v>
      </c>
      <c r="M33" s="147">
        <v>0</v>
      </c>
      <c r="N33" s="147">
        <v>0</v>
      </c>
      <c r="O33" s="147">
        <v>0</v>
      </c>
      <c r="P33" s="147">
        <v>0</v>
      </c>
      <c r="Q33" s="147">
        <v>0</v>
      </c>
      <c r="R33" s="147">
        <v>2250</v>
      </c>
      <c r="S33" s="147">
        <v>0</v>
      </c>
      <c r="T33" s="147">
        <v>0</v>
      </c>
      <c r="U33" s="147">
        <v>0</v>
      </c>
      <c r="V33" s="147">
        <v>0</v>
      </c>
      <c r="W33" s="147">
        <v>0</v>
      </c>
      <c r="X33" s="147">
        <v>0</v>
      </c>
      <c r="Y33" s="147">
        <v>0</v>
      </c>
      <c r="Z33" s="147">
        <v>0</v>
      </c>
      <c r="AA33" s="147">
        <v>0</v>
      </c>
      <c r="AB33" s="147">
        <v>0</v>
      </c>
      <c r="AC33" s="147">
        <v>0</v>
      </c>
      <c r="AD33" s="147">
        <v>0</v>
      </c>
      <c r="AE33" s="147">
        <v>0</v>
      </c>
      <c r="AF33" s="147">
        <v>0</v>
      </c>
      <c r="AG33" s="147">
        <v>0</v>
      </c>
      <c r="AH33" s="147">
        <v>0</v>
      </c>
      <c r="AI33" s="147">
        <v>0</v>
      </c>
      <c r="AJ33" s="147">
        <v>0</v>
      </c>
      <c r="AK33" s="147">
        <v>0</v>
      </c>
      <c r="AL33" s="147">
        <v>0</v>
      </c>
      <c r="AM33" s="147">
        <v>0</v>
      </c>
      <c r="AN33" s="147">
        <v>0</v>
      </c>
      <c r="AO33" s="147">
        <v>0</v>
      </c>
      <c r="AP33" s="147">
        <v>0</v>
      </c>
      <c r="AQ33" s="147">
        <v>0</v>
      </c>
      <c r="AR33" s="147">
        <v>0</v>
      </c>
      <c r="AS33" s="147">
        <v>0</v>
      </c>
      <c r="AT33" s="147">
        <v>0</v>
      </c>
      <c r="AU33" s="147">
        <v>0</v>
      </c>
      <c r="AV33" s="147">
        <v>0</v>
      </c>
      <c r="AW33" s="147">
        <v>0</v>
      </c>
      <c r="AX33" s="147">
        <v>0</v>
      </c>
      <c r="AY33" s="147">
        <v>0</v>
      </c>
      <c r="AZ33" s="147">
        <v>0</v>
      </c>
      <c r="BA33" s="147">
        <v>0</v>
      </c>
      <c r="BB33" s="147">
        <v>0</v>
      </c>
      <c r="BC33" s="147">
        <v>0</v>
      </c>
      <c r="BD33" s="147">
        <v>0</v>
      </c>
      <c r="BE33" s="147">
        <v>2960</v>
      </c>
      <c r="BF33" s="147">
        <v>0</v>
      </c>
      <c r="BG33" s="147">
        <v>0</v>
      </c>
      <c r="BH33" s="147">
        <v>0</v>
      </c>
      <c r="BI33" s="147">
        <v>0</v>
      </c>
      <c r="BJ33" s="147">
        <v>0</v>
      </c>
      <c r="BK33" s="147">
        <v>0</v>
      </c>
      <c r="BL33" s="147">
        <v>0</v>
      </c>
      <c r="BM33" s="147">
        <v>0</v>
      </c>
      <c r="BN33" s="147">
        <v>0</v>
      </c>
      <c r="BO33" s="147">
        <v>0</v>
      </c>
      <c r="BP33" s="147">
        <v>0</v>
      </c>
      <c r="BQ33" s="147">
        <v>0</v>
      </c>
      <c r="BR33" s="147">
        <v>0</v>
      </c>
      <c r="BS33" s="147">
        <v>0</v>
      </c>
      <c r="BT33" s="147">
        <v>0</v>
      </c>
      <c r="BU33" s="147">
        <v>0</v>
      </c>
      <c r="BV33" s="147">
        <v>0</v>
      </c>
      <c r="BW33" s="147">
        <v>0</v>
      </c>
      <c r="BX33" s="147">
        <v>0</v>
      </c>
      <c r="BY33" s="147">
        <v>0</v>
      </c>
      <c r="BZ33" s="147">
        <v>0</v>
      </c>
      <c r="CA33" s="147">
        <v>0</v>
      </c>
      <c r="CB33" s="147">
        <v>0</v>
      </c>
      <c r="CC33" s="147">
        <v>0</v>
      </c>
      <c r="CD33" s="147">
        <v>0</v>
      </c>
      <c r="CE33" s="147">
        <v>0</v>
      </c>
      <c r="CF33" s="147">
        <v>0</v>
      </c>
      <c r="CG33" s="147">
        <v>0</v>
      </c>
      <c r="CH33" s="147">
        <v>0</v>
      </c>
      <c r="CI33" s="147">
        <v>0</v>
      </c>
      <c r="CJ33" s="147">
        <v>0</v>
      </c>
      <c r="CK33" s="147">
        <v>0</v>
      </c>
      <c r="CL33" s="147">
        <v>0</v>
      </c>
      <c r="CM33" s="147">
        <v>0</v>
      </c>
      <c r="CN33" s="147">
        <v>0</v>
      </c>
      <c r="CO33" s="147">
        <v>0</v>
      </c>
      <c r="CP33" s="147">
        <v>0</v>
      </c>
      <c r="CQ33" s="147">
        <v>0</v>
      </c>
      <c r="CR33" s="147">
        <v>0</v>
      </c>
      <c r="CS33" s="147">
        <v>0</v>
      </c>
      <c r="CT33" s="147">
        <v>0</v>
      </c>
      <c r="CU33" s="147">
        <v>0</v>
      </c>
      <c r="CV33" s="147">
        <v>0</v>
      </c>
      <c r="CW33" s="147">
        <v>0</v>
      </c>
      <c r="CX33" s="147">
        <v>0</v>
      </c>
      <c r="CY33" s="147">
        <v>0</v>
      </c>
      <c r="CZ33" s="147">
        <v>0</v>
      </c>
      <c r="DA33" s="147">
        <v>0</v>
      </c>
      <c r="DB33" s="147">
        <v>0</v>
      </c>
      <c r="DC33" s="147">
        <v>0</v>
      </c>
      <c r="DD33" s="147">
        <v>0</v>
      </c>
      <c r="DE33" s="147">
        <v>0</v>
      </c>
      <c r="DF33" s="147">
        <v>0</v>
      </c>
      <c r="DG33" s="147">
        <v>0</v>
      </c>
      <c r="DH33" s="147">
        <v>0</v>
      </c>
      <c r="DI33" s="147">
        <f t="shared" si="2"/>
        <v>5210</v>
      </c>
      <c r="DJ33" s="147">
        <v>3</v>
      </c>
      <c r="DK33" s="147">
        <v>125</v>
      </c>
      <c r="DL33" s="147">
        <v>158</v>
      </c>
      <c r="DM33" s="147">
        <v>0</v>
      </c>
      <c r="DN33" s="147">
        <v>0</v>
      </c>
      <c r="DO33" s="147">
        <v>25</v>
      </c>
      <c r="DP33" s="147">
        <f t="shared" si="3"/>
        <v>311</v>
      </c>
      <c r="DQ33" s="147">
        <f t="shared" si="4"/>
        <v>5521</v>
      </c>
      <c r="DR33" s="147">
        <v>0</v>
      </c>
      <c r="DS33" s="147">
        <v>6165</v>
      </c>
      <c r="DT33" s="147">
        <f t="shared" si="0"/>
        <v>6476</v>
      </c>
      <c r="DU33" s="147">
        <f t="shared" si="1"/>
        <v>11686</v>
      </c>
      <c r="DV33" s="147">
        <v>0</v>
      </c>
      <c r="DW33" s="147">
        <v>0</v>
      </c>
      <c r="DY33" s="160"/>
      <c r="DZ33" s="160"/>
    </row>
    <row r="34" spans="2:130" s="155" customFormat="1" ht="16.5" customHeight="1">
      <c r="B34" s="143" t="s">
        <v>1745</v>
      </c>
      <c r="C34" s="143" t="s">
        <v>570</v>
      </c>
      <c r="D34" s="211"/>
      <c r="E34" s="147">
        <v>0</v>
      </c>
      <c r="F34" s="147">
        <v>0</v>
      </c>
      <c r="G34" s="147">
        <v>0</v>
      </c>
      <c r="H34" s="147">
        <v>0</v>
      </c>
      <c r="I34" s="147">
        <v>0</v>
      </c>
      <c r="J34" s="147">
        <v>0</v>
      </c>
      <c r="K34" s="147">
        <v>0</v>
      </c>
      <c r="L34" s="147">
        <v>0</v>
      </c>
      <c r="M34" s="147">
        <v>0</v>
      </c>
      <c r="N34" s="147">
        <v>0</v>
      </c>
      <c r="O34" s="147">
        <v>0</v>
      </c>
      <c r="P34" s="147">
        <v>0</v>
      </c>
      <c r="Q34" s="147">
        <v>0</v>
      </c>
      <c r="R34" s="147">
        <v>0</v>
      </c>
      <c r="S34" s="147">
        <v>0</v>
      </c>
      <c r="T34" s="147">
        <v>0</v>
      </c>
      <c r="U34" s="147">
        <v>0</v>
      </c>
      <c r="V34" s="147">
        <v>0</v>
      </c>
      <c r="W34" s="147">
        <v>0</v>
      </c>
      <c r="X34" s="147">
        <v>0</v>
      </c>
      <c r="Y34" s="147">
        <v>0</v>
      </c>
      <c r="Z34" s="147">
        <v>0</v>
      </c>
      <c r="AA34" s="147">
        <v>0</v>
      </c>
      <c r="AB34" s="147">
        <v>0</v>
      </c>
      <c r="AC34" s="147">
        <v>0</v>
      </c>
      <c r="AD34" s="147">
        <v>0</v>
      </c>
      <c r="AE34" s="147">
        <v>0</v>
      </c>
      <c r="AF34" s="147">
        <v>0</v>
      </c>
      <c r="AG34" s="147">
        <v>0</v>
      </c>
      <c r="AH34" s="147">
        <v>0</v>
      </c>
      <c r="AI34" s="147">
        <v>0</v>
      </c>
      <c r="AJ34" s="147">
        <v>0</v>
      </c>
      <c r="AK34" s="147">
        <v>0</v>
      </c>
      <c r="AL34" s="147">
        <v>0</v>
      </c>
      <c r="AM34" s="147">
        <v>0</v>
      </c>
      <c r="AN34" s="147">
        <v>0</v>
      </c>
      <c r="AO34" s="147">
        <v>0</v>
      </c>
      <c r="AP34" s="147">
        <v>0</v>
      </c>
      <c r="AQ34" s="147">
        <v>0</v>
      </c>
      <c r="AR34" s="147">
        <v>0</v>
      </c>
      <c r="AS34" s="147">
        <v>0</v>
      </c>
      <c r="AT34" s="147">
        <v>0</v>
      </c>
      <c r="AU34" s="147">
        <v>0</v>
      </c>
      <c r="AV34" s="147">
        <v>0</v>
      </c>
      <c r="AW34" s="147">
        <v>0</v>
      </c>
      <c r="AX34" s="147">
        <v>0</v>
      </c>
      <c r="AY34" s="147">
        <v>0</v>
      </c>
      <c r="AZ34" s="147">
        <v>0</v>
      </c>
      <c r="BA34" s="147">
        <v>0</v>
      </c>
      <c r="BB34" s="147">
        <v>0</v>
      </c>
      <c r="BC34" s="147">
        <v>0</v>
      </c>
      <c r="BD34" s="147">
        <v>0</v>
      </c>
      <c r="BE34" s="147">
        <v>0</v>
      </c>
      <c r="BF34" s="147">
        <v>0</v>
      </c>
      <c r="BG34" s="147">
        <v>0</v>
      </c>
      <c r="BH34" s="147">
        <v>0</v>
      </c>
      <c r="BI34" s="147">
        <v>0</v>
      </c>
      <c r="BJ34" s="147">
        <v>0</v>
      </c>
      <c r="BK34" s="147">
        <v>0</v>
      </c>
      <c r="BL34" s="147">
        <v>0</v>
      </c>
      <c r="BM34" s="147">
        <v>0</v>
      </c>
      <c r="BN34" s="147">
        <v>0</v>
      </c>
      <c r="BO34" s="147">
        <v>0</v>
      </c>
      <c r="BP34" s="147">
        <v>0</v>
      </c>
      <c r="BQ34" s="147">
        <v>0</v>
      </c>
      <c r="BR34" s="147">
        <v>0</v>
      </c>
      <c r="BS34" s="147">
        <v>0</v>
      </c>
      <c r="BT34" s="147">
        <v>0</v>
      </c>
      <c r="BU34" s="147">
        <v>0</v>
      </c>
      <c r="BV34" s="147">
        <v>0</v>
      </c>
      <c r="BW34" s="147">
        <v>0</v>
      </c>
      <c r="BX34" s="147">
        <v>0</v>
      </c>
      <c r="BY34" s="147">
        <v>0</v>
      </c>
      <c r="BZ34" s="147">
        <v>0</v>
      </c>
      <c r="CA34" s="147">
        <v>0</v>
      </c>
      <c r="CB34" s="147">
        <v>0</v>
      </c>
      <c r="CC34" s="147">
        <v>0</v>
      </c>
      <c r="CD34" s="147">
        <v>0</v>
      </c>
      <c r="CE34" s="147">
        <v>0</v>
      </c>
      <c r="CF34" s="147">
        <v>0</v>
      </c>
      <c r="CG34" s="147">
        <v>0</v>
      </c>
      <c r="CH34" s="147">
        <v>0</v>
      </c>
      <c r="CI34" s="147">
        <v>0</v>
      </c>
      <c r="CJ34" s="147">
        <v>0</v>
      </c>
      <c r="CK34" s="147">
        <v>0</v>
      </c>
      <c r="CL34" s="147">
        <v>0</v>
      </c>
      <c r="CM34" s="147">
        <v>0</v>
      </c>
      <c r="CN34" s="147">
        <v>0</v>
      </c>
      <c r="CO34" s="147">
        <v>0</v>
      </c>
      <c r="CP34" s="147">
        <v>0</v>
      </c>
      <c r="CQ34" s="147">
        <v>0</v>
      </c>
      <c r="CR34" s="147">
        <v>0</v>
      </c>
      <c r="CS34" s="147">
        <v>0</v>
      </c>
      <c r="CT34" s="147">
        <v>0</v>
      </c>
      <c r="CU34" s="147">
        <v>0</v>
      </c>
      <c r="CV34" s="147">
        <v>0</v>
      </c>
      <c r="CW34" s="147">
        <v>0</v>
      </c>
      <c r="CX34" s="147">
        <v>0</v>
      </c>
      <c r="CY34" s="147">
        <v>0</v>
      </c>
      <c r="CZ34" s="147">
        <v>0</v>
      </c>
      <c r="DA34" s="147">
        <v>0</v>
      </c>
      <c r="DB34" s="147">
        <v>0</v>
      </c>
      <c r="DC34" s="147">
        <v>0</v>
      </c>
      <c r="DD34" s="147">
        <v>0</v>
      </c>
      <c r="DE34" s="147">
        <v>0</v>
      </c>
      <c r="DF34" s="147">
        <v>0</v>
      </c>
      <c r="DG34" s="147">
        <v>0</v>
      </c>
      <c r="DH34" s="147">
        <v>0</v>
      </c>
      <c r="DI34" s="147">
        <f t="shared" si="2"/>
        <v>0</v>
      </c>
      <c r="DJ34" s="147">
        <v>0</v>
      </c>
      <c r="DK34" s="147">
        <v>0</v>
      </c>
      <c r="DL34" s="147">
        <v>0</v>
      </c>
      <c r="DM34" s="147">
        <v>0</v>
      </c>
      <c r="DN34" s="147">
        <v>0</v>
      </c>
      <c r="DO34" s="147">
        <v>0</v>
      </c>
      <c r="DP34" s="147">
        <f t="shared" si="3"/>
        <v>0</v>
      </c>
      <c r="DQ34" s="147">
        <f t="shared" si="4"/>
        <v>0</v>
      </c>
      <c r="DR34" s="147">
        <v>0</v>
      </c>
      <c r="DS34" s="147">
        <v>0</v>
      </c>
      <c r="DT34" s="147">
        <f t="shared" si="0"/>
        <v>0</v>
      </c>
      <c r="DU34" s="147">
        <f t="shared" si="1"/>
        <v>0</v>
      </c>
      <c r="DV34" s="147">
        <v>0</v>
      </c>
      <c r="DW34" s="147">
        <v>0</v>
      </c>
      <c r="DY34" s="160"/>
      <c r="DZ34" s="160"/>
    </row>
    <row r="35" spans="2:130" s="155" customFormat="1" ht="16.5" customHeight="1">
      <c r="B35" s="143" t="s">
        <v>1746</v>
      </c>
      <c r="C35" s="143" t="s">
        <v>1859</v>
      </c>
      <c r="D35" s="211"/>
      <c r="E35" s="147">
        <v>0</v>
      </c>
      <c r="F35" s="147">
        <v>0</v>
      </c>
      <c r="G35" s="147">
        <v>0</v>
      </c>
      <c r="H35" s="147">
        <v>0</v>
      </c>
      <c r="I35" s="147">
        <v>0</v>
      </c>
      <c r="J35" s="147">
        <v>0</v>
      </c>
      <c r="K35" s="147">
        <v>0</v>
      </c>
      <c r="L35" s="147">
        <v>0</v>
      </c>
      <c r="M35" s="147">
        <v>0</v>
      </c>
      <c r="N35" s="147">
        <v>0</v>
      </c>
      <c r="O35" s="147">
        <v>0</v>
      </c>
      <c r="P35" s="147">
        <v>0</v>
      </c>
      <c r="Q35" s="147">
        <v>0</v>
      </c>
      <c r="R35" s="147">
        <v>0</v>
      </c>
      <c r="S35" s="147">
        <v>0</v>
      </c>
      <c r="T35" s="147">
        <v>0</v>
      </c>
      <c r="U35" s="147">
        <v>0</v>
      </c>
      <c r="V35" s="147">
        <v>0</v>
      </c>
      <c r="W35" s="147">
        <v>0</v>
      </c>
      <c r="X35" s="147">
        <v>0</v>
      </c>
      <c r="Y35" s="147">
        <v>0</v>
      </c>
      <c r="Z35" s="147">
        <v>0</v>
      </c>
      <c r="AA35" s="147">
        <v>0</v>
      </c>
      <c r="AB35" s="147">
        <v>0</v>
      </c>
      <c r="AC35" s="147">
        <v>0</v>
      </c>
      <c r="AD35" s="147">
        <v>0</v>
      </c>
      <c r="AE35" s="147">
        <v>0</v>
      </c>
      <c r="AF35" s="147">
        <v>0</v>
      </c>
      <c r="AG35" s="147">
        <v>0</v>
      </c>
      <c r="AH35" s="147">
        <v>0</v>
      </c>
      <c r="AI35" s="147">
        <v>0</v>
      </c>
      <c r="AJ35" s="147">
        <v>0</v>
      </c>
      <c r="AK35" s="147">
        <v>0</v>
      </c>
      <c r="AL35" s="147">
        <v>0</v>
      </c>
      <c r="AM35" s="147">
        <v>0</v>
      </c>
      <c r="AN35" s="147">
        <v>0</v>
      </c>
      <c r="AO35" s="147">
        <v>0</v>
      </c>
      <c r="AP35" s="147">
        <v>0</v>
      </c>
      <c r="AQ35" s="147">
        <v>0</v>
      </c>
      <c r="AR35" s="147">
        <v>0</v>
      </c>
      <c r="AS35" s="147">
        <v>0</v>
      </c>
      <c r="AT35" s="147">
        <v>0</v>
      </c>
      <c r="AU35" s="147">
        <v>0</v>
      </c>
      <c r="AV35" s="147">
        <v>0</v>
      </c>
      <c r="AW35" s="147">
        <v>0</v>
      </c>
      <c r="AX35" s="147">
        <v>0</v>
      </c>
      <c r="AY35" s="147">
        <v>0</v>
      </c>
      <c r="AZ35" s="147">
        <v>0</v>
      </c>
      <c r="BA35" s="147">
        <v>0</v>
      </c>
      <c r="BB35" s="147">
        <v>0</v>
      </c>
      <c r="BC35" s="147">
        <v>0</v>
      </c>
      <c r="BD35" s="147">
        <v>0</v>
      </c>
      <c r="BE35" s="147">
        <v>0</v>
      </c>
      <c r="BF35" s="147">
        <v>0</v>
      </c>
      <c r="BG35" s="147">
        <v>0</v>
      </c>
      <c r="BH35" s="147">
        <v>0</v>
      </c>
      <c r="BI35" s="147">
        <v>0</v>
      </c>
      <c r="BJ35" s="147">
        <v>0</v>
      </c>
      <c r="BK35" s="147">
        <v>0</v>
      </c>
      <c r="BL35" s="147">
        <v>0</v>
      </c>
      <c r="BM35" s="147">
        <v>0</v>
      </c>
      <c r="BN35" s="147">
        <v>0</v>
      </c>
      <c r="BO35" s="147">
        <v>0</v>
      </c>
      <c r="BP35" s="147">
        <v>0</v>
      </c>
      <c r="BQ35" s="147">
        <v>0</v>
      </c>
      <c r="BR35" s="147">
        <v>0</v>
      </c>
      <c r="BS35" s="147">
        <v>0</v>
      </c>
      <c r="BT35" s="147">
        <v>0</v>
      </c>
      <c r="BU35" s="147">
        <v>0</v>
      </c>
      <c r="BV35" s="147">
        <v>0</v>
      </c>
      <c r="BW35" s="147">
        <v>0</v>
      </c>
      <c r="BX35" s="147">
        <v>0</v>
      </c>
      <c r="BY35" s="147">
        <v>0</v>
      </c>
      <c r="BZ35" s="147">
        <v>0</v>
      </c>
      <c r="CA35" s="147">
        <v>0</v>
      </c>
      <c r="CB35" s="147">
        <v>0</v>
      </c>
      <c r="CC35" s="147">
        <v>0</v>
      </c>
      <c r="CD35" s="147">
        <v>0</v>
      </c>
      <c r="CE35" s="147">
        <v>0</v>
      </c>
      <c r="CF35" s="147">
        <v>0</v>
      </c>
      <c r="CG35" s="147">
        <v>0</v>
      </c>
      <c r="CH35" s="147">
        <v>0</v>
      </c>
      <c r="CI35" s="147">
        <v>0</v>
      </c>
      <c r="CJ35" s="147">
        <v>0</v>
      </c>
      <c r="CK35" s="147">
        <v>0</v>
      </c>
      <c r="CL35" s="147">
        <v>0</v>
      </c>
      <c r="CM35" s="147">
        <v>0</v>
      </c>
      <c r="CN35" s="147">
        <v>0</v>
      </c>
      <c r="CO35" s="147">
        <v>0</v>
      </c>
      <c r="CP35" s="147">
        <v>0</v>
      </c>
      <c r="CQ35" s="147">
        <v>0</v>
      </c>
      <c r="CR35" s="147">
        <v>0</v>
      </c>
      <c r="CS35" s="147">
        <v>0</v>
      </c>
      <c r="CT35" s="147">
        <v>0</v>
      </c>
      <c r="CU35" s="147">
        <v>0</v>
      </c>
      <c r="CV35" s="147">
        <v>0</v>
      </c>
      <c r="CW35" s="147">
        <v>0</v>
      </c>
      <c r="CX35" s="147">
        <v>0</v>
      </c>
      <c r="CY35" s="147">
        <v>0</v>
      </c>
      <c r="CZ35" s="147">
        <v>0</v>
      </c>
      <c r="DA35" s="147">
        <v>0</v>
      </c>
      <c r="DB35" s="147">
        <v>0</v>
      </c>
      <c r="DC35" s="147">
        <v>0</v>
      </c>
      <c r="DD35" s="147">
        <v>0</v>
      </c>
      <c r="DE35" s="147">
        <v>0</v>
      </c>
      <c r="DF35" s="147">
        <v>0</v>
      </c>
      <c r="DG35" s="147">
        <v>0</v>
      </c>
      <c r="DH35" s="147">
        <v>0</v>
      </c>
      <c r="DI35" s="147">
        <f t="shared" si="2"/>
        <v>0</v>
      </c>
      <c r="DJ35" s="147">
        <v>0</v>
      </c>
      <c r="DK35" s="147">
        <v>0</v>
      </c>
      <c r="DL35" s="147">
        <v>0</v>
      </c>
      <c r="DM35" s="147">
        <v>0</v>
      </c>
      <c r="DN35" s="147">
        <v>0</v>
      </c>
      <c r="DO35" s="147">
        <v>0</v>
      </c>
      <c r="DP35" s="147">
        <f t="shared" si="3"/>
        <v>0</v>
      </c>
      <c r="DQ35" s="147">
        <f t="shared" si="4"/>
        <v>0</v>
      </c>
      <c r="DR35" s="147">
        <v>0</v>
      </c>
      <c r="DS35" s="147">
        <v>0</v>
      </c>
      <c r="DT35" s="147">
        <f t="shared" si="0"/>
        <v>0</v>
      </c>
      <c r="DU35" s="147">
        <f t="shared" si="1"/>
        <v>0</v>
      </c>
      <c r="DV35" s="147">
        <v>0</v>
      </c>
      <c r="DW35" s="147">
        <v>0</v>
      </c>
      <c r="DY35" s="160"/>
      <c r="DZ35" s="160"/>
    </row>
    <row r="36" spans="2:130" s="155" customFormat="1" ht="16.5" customHeight="1">
      <c r="B36" s="143" t="s">
        <v>1747</v>
      </c>
      <c r="C36" s="143" t="s">
        <v>590</v>
      </c>
      <c r="D36" s="211"/>
      <c r="E36" s="147">
        <v>0</v>
      </c>
      <c r="F36" s="147">
        <v>0</v>
      </c>
      <c r="G36" s="147">
        <v>0</v>
      </c>
      <c r="H36" s="147">
        <v>0</v>
      </c>
      <c r="I36" s="147">
        <v>0</v>
      </c>
      <c r="J36" s="147">
        <v>0</v>
      </c>
      <c r="K36" s="147">
        <v>0</v>
      </c>
      <c r="L36" s="147">
        <v>0</v>
      </c>
      <c r="M36" s="147">
        <v>0</v>
      </c>
      <c r="N36" s="147">
        <v>0</v>
      </c>
      <c r="O36" s="147">
        <v>0</v>
      </c>
      <c r="P36" s="147">
        <v>0</v>
      </c>
      <c r="Q36" s="147">
        <v>0</v>
      </c>
      <c r="R36" s="147">
        <v>0</v>
      </c>
      <c r="S36" s="147">
        <v>0</v>
      </c>
      <c r="T36" s="147">
        <v>0</v>
      </c>
      <c r="U36" s="147">
        <v>0</v>
      </c>
      <c r="V36" s="147">
        <v>0</v>
      </c>
      <c r="W36" s="147">
        <v>0</v>
      </c>
      <c r="X36" s="147">
        <v>0</v>
      </c>
      <c r="Y36" s="147">
        <v>0</v>
      </c>
      <c r="Z36" s="147">
        <v>0</v>
      </c>
      <c r="AA36" s="147">
        <v>0</v>
      </c>
      <c r="AB36" s="147">
        <v>0</v>
      </c>
      <c r="AC36" s="147">
        <v>0</v>
      </c>
      <c r="AD36" s="147">
        <v>0</v>
      </c>
      <c r="AE36" s="147">
        <v>0</v>
      </c>
      <c r="AF36" s="147">
        <v>0</v>
      </c>
      <c r="AG36" s="147">
        <v>0</v>
      </c>
      <c r="AH36" s="147">
        <v>0</v>
      </c>
      <c r="AI36" s="147">
        <v>0</v>
      </c>
      <c r="AJ36" s="147">
        <v>0</v>
      </c>
      <c r="AK36" s="147">
        <v>0</v>
      </c>
      <c r="AL36" s="147">
        <v>0</v>
      </c>
      <c r="AM36" s="147">
        <v>0</v>
      </c>
      <c r="AN36" s="147">
        <v>0</v>
      </c>
      <c r="AO36" s="147">
        <v>0</v>
      </c>
      <c r="AP36" s="147">
        <v>0</v>
      </c>
      <c r="AQ36" s="147">
        <v>0</v>
      </c>
      <c r="AR36" s="147">
        <v>0</v>
      </c>
      <c r="AS36" s="147">
        <v>0</v>
      </c>
      <c r="AT36" s="147">
        <v>0</v>
      </c>
      <c r="AU36" s="147">
        <v>0</v>
      </c>
      <c r="AV36" s="147">
        <v>0</v>
      </c>
      <c r="AW36" s="147">
        <v>0</v>
      </c>
      <c r="AX36" s="147">
        <v>0</v>
      </c>
      <c r="AY36" s="147">
        <v>0</v>
      </c>
      <c r="AZ36" s="147">
        <v>0</v>
      </c>
      <c r="BA36" s="147">
        <v>0</v>
      </c>
      <c r="BB36" s="147">
        <v>0</v>
      </c>
      <c r="BC36" s="147">
        <v>0</v>
      </c>
      <c r="BD36" s="147">
        <v>0</v>
      </c>
      <c r="BE36" s="147">
        <v>0</v>
      </c>
      <c r="BF36" s="147">
        <v>0</v>
      </c>
      <c r="BG36" s="147">
        <v>0</v>
      </c>
      <c r="BH36" s="147">
        <v>0</v>
      </c>
      <c r="BI36" s="147">
        <v>0</v>
      </c>
      <c r="BJ36" s="147">
        <v>0</v>
      </c>
      <c r="BK36" s="147">
        <v>0</v>
      </c>
      <c r="BL36" s="147">
        <v>0</v>
      </c>
      <c r="BM36" s="147">
        <v>0</v>
      </c>
      <c r="BN36" s="147">
        <v>0</v>
      </c>
      <c r="BO36" s="147">
        <v>0</v>
      </c>
      <c r="BP36" s="147">
        <v>0</v>
      </c>
      <c r="BQ36" s="147">
        <v>0</v>
      </c>
      <c r="BR36" s="147">
        <v>0</v>
      </c>
      <c r="BS36" s="147">
        <v>0</v>
      </c>
      <c r="BT36" s="147">
        <v>0</v>
      </c>
      <c r="BU36" s="147">
        <v>0</v>
      </c>
      <c r="BV36" s="147">
        <v>0</v>
      </c>
      <c r="BW36" s="147">
        <v>0</v>
      </c>
      <c r="BX36" s="147">
        <v>0</v>
      </c>
      <c r="BY36" s="147">
        <v>0</v>
      </c>
      <c r="BZ36" s="147">
        <v>0</v>
      </c>
      <c r="CA36" s="147">
        <v>0</v>
      </c>
      <c r="CB36" s="147">
        <v>0</v>
      </c>
      <c r="CC36" s="147">
        <v>0</v>
      </c>
      <c r="CD36" s="147">
        <v>0</v>
      </c>
      <c r="CE36" s="147">
        <v>0</v>
      </c>
      <c r="CF36" s="147">
        <v>0</v>
      </c>
      <c r="CG36" s="147">
        <v>0</v>
      </c>
      <c r="CH36" s="147">
        <v>0</v>
      </c>
      <c r="CI36" s="147">
        <v>0</v>
      </c>
      <c r="CJ36" s="147">
        <v>0</v>
      </c>
      <c r="CK36" s="147">
        <v>0</v>
      </c>
      <c r="CL36" s="147">
        <v>0</v>
      </c>
      <c r="CM36" s="147">
        <v>0</v>
      </c>
      <c r="CN36" s="147">
        <v>0</v>
      </c>
      <c r="CO36" s="147">
        <v>0</v>
      </c>
      <c r="CP36" s="147">
        <v>0</v>
      </c>
      <c r="CQ36" s="147">
        <v>0</v>
      </c>
      <c r="CR36" s="147">
        <v>0</v>
      </c>
      <c r="CS36" s="147">
        <v>0</v>
      </c>
      <c r="CT36" s="147">
        <v>0</v>
      </c>
      <c r="CU36" s="147">
        <v>0</v>
      </c>
      <c r="CV36" s="147">
        <v>0</v>
      </c>
      <c r="CW36" s="147">
        <v>0</v>
      </c>
      <c r="CX36" s="147">
        <v>0</v>
      </c>
      <c r="CY36" s="147">
        <v>0</v>
      </c>
      <c r="CZ36" s="147">
        <v>0</v>
      </c>
      <c r="DA36" s="147">
        <v>0</v>
      </c>
      <c r="DB36" s="147">
        <v>0</v>
      </c>
      <c r="DC36" s="147">
        <v>0</v>
      </c>
      <c r="DD36" s="147">
        <v>0</v>
      </c>
      <c r="DE36" s="147">
        <v>0</v>
      </c>
      <c r="DF36" s="147">
        <v>0</v>
      </c>
      <c r="DG36" s="147">
        <v>0</v>
      </c>
      <c r="DH36" s="147">
        <v>0</v>
      </c>
      <c r="DI36" s="147">
        <f t="shared" si="2"/>
        <v>0</v>
      </c>
      <c r="DJ36" s="147">
        <v>0</v>
      </c>
      <c r="DK36" s="147">
        <v>0</v>
      </c>
      <c r="DL36" s="147">
        <v>0</v>
      </c>
      <c r="DM36" s="147">
        <v>0</v>
      </c>
      <c r="DN36" s="147">
        <v>0</v>
      </c>
      <c r="DO36" s="147">
        <v>0</v>
      </c>
      <c r="DP36" s="147">
        <f t="shared" si="3"/>
        <v>0</v>
      </c>
      <c r="DQ36" s="147">
        <f t="shared" si="4"/>
        <v>0</v>
      </c>
      <c r="DR36" s="147">
        <v>0</v>
      </c>
      <c r="DS36" s="147">
        <v>0</v>
      </c>
      <c r="DT36" s="147">
        <f t="shared" si="0"/>
        <v>0</v>
      </c>
      <c r="DU36" s="147">
        <f t="shared" si="1"/>
        <v>0</v>
      </c>
      <c r="DV36" s="147">
        <v>0</v>
      </c>
      <c r="DW36" s="147">
        <v>0</v>
      </c>
      <c r="DY36" s="160"/>
      <c r="DZ36" s="160"/>
    </row>
    <row r="37" spans="2:130" s="155" customFormat="1" ht="16.5" customHeight="1">
      <c r="B37" s="143" t="s">
        <v>1748</v>
      </c>
      <c r="C37" s="143" t="s">
        <v>609</v>
      </c>
      <c r="D37" s="211"/>
      <c r="E37" s="147">
        <v>0</v>
      </c>
      <c r="F37" s="147">
        <v>0</v>
      </c>
      <c r="G37" s="147">
        <v>0</v>
      </c>
      <c r="H37" s="147">
        <v>0</v>
      </c>
      <c r="I37" s="147">
        <v>0</v>
      </c>
      <c r="J37" s="147">
        <v>0</v>
      </c>
      <c r="K37" s="147">
        <v>0</v>
      </c>
      <c r="L37" s="147">
        <v>0</v>
      </c>
      <c r="M37" s="147">
        <v>0</v>
      </c>
      <c r="N37" s="147">
        <v>0</v>
      </c>
      <c r="O37" s="147">
        <v>0</v>
      </c>
      <c r="P37" s="147">
        <v>0</v>
      </c>
      <c r="Q37" s="147">
        <v>0</v>
      </c>
      <c r="R37" s="147">
        <v>0</v>
      </c>
      <c r="S37" s="147">
        <v>0</v>
      </c>
      <c r="T37" s="147">
        <v>0</v>
      </c>
      <c r="U37" s="147">
        <v>0</v>
      </c>
      <c r="V37" s="147">
        <v>0</v>
      </c>
      <c r="W37" s="147">
        <v>0</v>
      </c>
      <c r="X37" s="147">
        <v>0</v>
      </c>
      <c r="Y37" s="147">
        <v>0</v>
      </c>
      <c r="Z37" s="147">
        <v>0</v>
      </c>
      <c r="AA37" s="147">
        <v>0</v>
      </c>
      <c r="AB37" s="147">
        <v>0</v>
      </c>
      <c r="AC37" s="147">
        <v>0</v>
      </c>
      <c r="AD37" s="147">
        <v>0</v>
      </c>
      <c r="AE37" s="147">
        <v>0</v>
      </c>
      <c r="AF37" s="147">
        <v>0</v>
      </c>
      <c r="AG37" s="147">
        <v>0</v>
      </c>
      <c r="AH37" s="147">
        <v>0</v>
      </c>
      <c r="AI37" s="147">
        <v>0</v>
      </c>
      <c r="AJ37" s="147">
        <v>0</v>
      </c>
      <c r="AK37" s="147">
        <v>0</v>
      </c>
      <c r="AL37" s="147">
        <v>198</v>
      </c>
      <c r="AM37" s="147">
        <v>0</v>
      </c>
      <c r="AN37" s="147">
        <v>0</v>
      </c>
      <c r="AO37" s="147">
        <v>0</v>
      </c>
      <c r="AP37" s="147">
        <v>0</v>
      </c>
      <c r="AQ37" s="147">
        <v>0</v>
      </c>
      <c r="AR37" s="147">
        <v>0</v>
      </c>
      <c r="AS37" s="147">
        <v>0</v>
      </c>
      <c r="AT37" s="147">
        <v>0</v>
      </c>
      <c r="AU37" s="147">
        <v>0</v>
      </c>
      <c r="AV37" s="147">
        <v>0</v>
      </c>
      <c r="AW37" s="147">
        <v>0</v>
      </c>
      <c r="AX37" s="147">
        <v>0</v>
      </c>
      <c r="AY37" s="147">
        <v>0</v>
      </c>
      <c r="AZ37" s="147">
        <v>0</v>
      </c>
      <c r="BA37" s="147">
        <v>0</v>
      </c>
      <c r="BB37" s="147">
        <v>0</v>
      </c>
      <c r="BC37" s="147">
        <v>0</v>
      </c>
      <c r="BD37" s="147">
        <v>0</v>
      </c>
      <c r="BE37" s="147">
        <v>0</v>
      </c>
      <c r="BF37" s="147">
        <v>0</v>
      </c>
      <c r="BG37" s="147">
        <v>0</v>
      </c>
      <c r="BH37" s="147">
        <v>0</v>
      </c>
      <c r="BI37" s="147">
        <v>0</v>
      </c>
      <c r="BJ37" s="147">
        <v>0</v>
      </c>
      <c r="BK37" s="147">
        <v>0</v>
      </c>
      <c r="BL37" s="147">
        <v>0</v>
      </c>
      <c r="BM37" s="147">
        <v>3219</v>
      </c>
      <c r="BN37" s="147">
        <v>808</v>
      </c>
      <c r="BO37" s="147">
        <v>6907</v>
      </c>
      <c r="BP37" s="147">
        <v>1270</v>
      </c>
      <c r="BQ37" s="147">
        <v>0</v>
      </c>
      <c r="BR37" s="147">
        <v>0</v>
      </c>
      <c r="BS37" s="147">
        <v>0</v>
      </c>
      <c r="BT37" s="147">
        <v>0</v>
      </c>
      <c r="BU37" s="147">
        <v>0</v>
      </c>
      <c r="BV37" s="147">
        <v>0</v>
      </c>
      <c r="BW37" s="147">
        <v>0</v>
      </c>
      <c r="BX37" s="147">
        <v>0</v>
      </c>
      <c r="BY37" s="147">
        <v>0</v>
      </c>
      <c r="BZ37" s="147">
        <v>0</v>
      </c>
      <c r="CA37" s="147">
        <v>0</v>
      </c>
      <c r="CB37" s="147">
        <v>0</v>
      </c>
      <c r="CC37" s="147">
        <v>0</v>
      </c>
      <c r="CD37" s="147">
        <v>0</v>
      </c>
      <c r="CE37" s="147">
        <v>0</v>
      </c>
      <c r="CF37" s="147">
        <v>0</v>
      </c>
      <c r="CG37" s="147">
        <v>0</v>
      </c>
      <c r="CH37" s="147">
        <v>0</v>
      </c>
      <c r="CI37" s="147">
        <v>0</v>
      </c>
      <c r="CJ37" s="147">
        <v>0</v>
      </c>
      <c r="CK37" s="147">
        <v>0</v>
      </c>
      <c r="CL37" s="147">
        <v>0</v>
      </c>
      <c r="CM37" s="147">
        <v>0</v>
      </c>
      <c r="CN37" s="147">
        <v>0</v>
      </c>
      <c r="CO37" s="147">
        <v>0</v>
      </c>
      <c r="CP37" s="147">
        <v>27</v>
      </c>
      <c r="CQ37" s="147">
        <v>0</v>
      </c>
      <c r="CR37" s="147">
        <v>0</v>
      </c>
      <c r="CS37" s="147">
        <v>0</v>
      </c>
      <c r="CT37" s="147">
        <v>0</v>
      </c>
      <c r="CU37" s="147">
        <v>0</v>
      </c>
      <c r="CV37" s="147">
        <v>0</v>
      </c>
      <c r="CW37" s="147">
        <v>0</v>
      </c>
      <c r="CX37" s="147">
        <v>0</v>
      </c>
      <c r="CY37" s="147">
        <v>0</v>
      </c>
      <c r="CZ37" s="147">
        <v>0</v>
      </c>
      <c r="DA37" s="147">
        <v>0</v>
      </c>
      <c r="DB37" s="147">
        <v>0</v>
      </c>
      <c r="DC37" s="147">
        <v>0</v>
      </c>
      <c r="DD37" s="147">
        <v>0</v>
      </c>
      <c r="DE37" s="147">
        <v>0</v>
      </c>
      <c r="DF37" s="147">
        <v>0</v>
      </c>
      <c r="DG37" s="147">
        <v>0</v>
      </c>
      <c r="DH37" s="147">
        <v>25</v>
      </c>
      <c r="DI37" s="147">
        <f t="shared" si="2"/>
        <v>12454</v>
      </c>
      <c r="DJ37" s="147">
        <v>0</v>
      </c>
      <c r="DK37" s="147">
        <v>0</v>
      </c>
      <c r="DL37" s="147">
        <v>0</v>
      </c>
      <c r="DM37" s="147">
        <v>0</v>
      </c>
      <c r="DN37" s="147">
        <v>0</v>
      </c>
      <c r="DO37" s="147">
        <v>245</v>
      </c>
      <c r="DP37" s="147">
        <f t="shared" si="3"/>
        <v>245</v>
      </c>
      <c r="DQ37" s="147">
        <f t="shared" si="4"/>
        <v>12699</v>
      </c>
      <c r="DR37" s="147">
        <v>0</v>
      </c>
      <c r="DS37" s="147">
        <v>41706</v>
      </c>
      <c r="DT37" s="147">
        <f t="shared" si="0"/>
        <v>41951</v>
      </c>
      <c r="DU37" s="147">
        <f t="shared" si="1"/>
        <v>54405</v>
      </c>
      <c r="DV37" s="147">
        <v>0</v>
      </c>
      <c r="DW37" s="147">
        <v>0</v>
      </c>
      <c r="DY37" s="160"/>
      <c r="DZ37" s="160"/>
    </row>
    <row r="38" spans="2:130" s="155" customFormat="1" ht="16.5" customHeight="1">
      <c r="B38" s="143" t="s">
        <v>1749</v>
      </c>
      <c r="C38" s="143" t="s">
        <v>618</v>
      </c>
      <c r="D38" s="211"/>
      <c r="E38" s="147">
        <v>0</v>
      </c>
      <c r="F38" s="147">
        <v>0</v>
      </c>
      <c r="G38" s="147">
        <v>0</v>
      </c>
      <c r="H38" s="147">
        <v>0</v>
      </c>
      <c r="I38" s="147">
        <v>0</v>
      </c>
      <c r="J38" s="147">
        <v>0</v>
      </c>
      <c r="K38" s="147">
        <v>0</v>
      </c>
      <c r="L38" s="147">
        <v>0</v>
      </c>
      <c r="M38" s="147">
        <v>0</v>
      </c>
      <c r="N38" s="147">
        <v>0</v>
      </c>
      <c r="O38" s="147">
        <v>0</v>
      </c>
      <c r="P38" s="147">
        <v>0</v>
      </c>
      <c r="Q38" s="147">
        <v>0</v>
      </c>
      <c r="R38" s="147">
        <v>0</v>
      </c>
      <c r="S38" s="147">
        <v>0</v>
      </c>
      <c r="T38" s="147">
        <v>0</v>
      </c>
      <c r="U38" s="147">
        <v>0</v>
      </c>
      <c r="V38" s="147">
        <v>0</v>
      </c>
      <c r="W38" s="147">
        <v>0</v>
      </c>
      <c r="X38" s="147">
        <v>0</v>
      </c>
      <c r="Y38" s="147">
        <v>0</v>
      </c>
      <c r="Z38" s="147">
        <v>0</v>
      </c>
      <c r="AA38" s="147">
        <v>0</v>
      </c>
      <c r="AB38" s="147">
        <v>0</v>
      </c>
      <c r="AC38" s="147">
        <v>0</v>
      </c>
      <c r="AD38" s="147">
        <v>0</v>
      </c>
      <c r="AE38" s="147">
        <v>0</v>
      </c>
      <c r="AF38" s="147">
        <v>0</v>
      </c>
      <c r="AG38" s="147">
        <v>0</v>
      </c>
      <c r="AH38" s="147">
        <v>0</v>
      </c>
      <c r="AI38" s="147">
        <v>0</v>
      </c>
      <c r="AJ38" s="147">
        <v>0</v>
      </c>
      <c r="AK38" s="147">
        <v>0</v>
      </c>
      <c r="AL38" s="147">
        <v>0</v>
      </c>
      <c r="AM38" s="147">
        <v>0</v>
      </c>
      <c r="AN38" s="147">
        <v>0</v>
      </c>
      <c r="AO38" s="147">
        <v>0</v>
      </c>
      <c r="AP38" s="147">
        <v>0</v>
      </c>
      <c r="AQ38" s="147">
        <v>0</v>
      </c>
      <c r="AR38" s="147">
        <v>0</v>
      </c>
      <c r="AS38" s="147">
        <v>0</v>
      </c>
      <c r="AT38" s="147">
        <v>0</v>
      </c>
      <c r="AU38" s="147">
        <v>0</v>
      </c>
      <c r="AV38" s="147">
        <v>0</v>
      </c>
      <c r="AW38" s="147">
        <v>0</v>
      </c>
      <c r="AX38" s="147">
        <v>0</v>
      </c>
      <c r="AY38" s="147">
        <v>0</v>
      </c>
      <c r="AZ38" s="147">
        <v>0</v>
      </c>
      <c r="BA38" s="147">
        <v>0</v>
      </c>
      <c r="BB38" s="147">
        <v>0</v>
      </c>
      <c r="BC38" s="147">
        <v>0</v>
      </c>
      <c r="BD38" s="147">
        <v>0</v>
      </c>
      <c r="BE38" s="147">
        <v>0</v>
      </c>
      <c r="BF38" s="147">
        <v>0</v>
      </c>
      <c r="BG38" s="147">
        <v>0</v>
      </c>
      <c r="BH38" s="147">
        <v>0</v>
      </c>
      <c r="BI38" s="147">
        <v>0</v>
      </c>
      <c r="BJ38" s="147">
        <v>0</v>
      </c>
      <c r="BK38" s="147">
        <v>0</v>
      </c>
      <c r="BL38" s="147">
        <v>0</v>
      </c>
      <c r="BM38" s="147">
        <v>0</v>
      </c>
      <c r="BN38" s="147">
        <v>0</v>
      </c>
      <c r="BO38" s="147">
        <v>0</v>
      </c>
      <c r="BP38" s="147">
        <v>0</v>
      </c>
      <c r="BQ38" s="147">
        <v>0</v>
      </c>
      <c r="BR38" s="147">
        <v>0</v>
      </c>
      <c r="BS38" s="147">
        <v>0</v>
      </c>
      <c r="BT38" s="147">
        <v>0</v>
      </c>
      <c r="BU38" s="147">
        <v>0</v>
      </c>
      <c r="BV38" s="147">
        <v>0</v>
      </c>
      <c r="BW38" s="147">
        <v>0</v>
      </c>
      <c r="BX38" s="147">
        <v>0</v>
      </c>
      <c r="BY38" s="147">
        <v>0</v>
      </c>
      <c r="BZ38" s="147">
        <v>0</v>
      </c>
      <c r="CA38" s="147">
        <v>0</v>
      </c>
      <c r="CB38" s="147">
        <v>0</v>
      </c>
      <c r="CC38" s="147">
        <v>0</v>
      </c>
      <c r="CD38" s="147">
        <v>0</v>
      </c>
      <c r="CE38" s="147">
        <v>0</v>
      </c>
      <c r="CF38" s="147">
        <v>0</v>
      </c>
      <c r="CG38" s="147">
        <v>0</v>
      </c>
      <c r="CH38" s="147">
        <v>0</v>
      </c>
      <c r="CI38" s="147">
        <v>0</v>
      </c>
      <c r="CJ38" s="147">
        <v>0</v>
      </c>
      <c r="CK38" s="147">
        <v>0</v>
      </c>
      <c r="CL38" s="147">
        <v>0</v>
      </c>
      <c r="CM38" s="147">
        <v>0</v>
      </c>
      <c r="CN38" s="147">
        <v>0</v>
      </c>
      <c r="CO38" s="147">
        <v>0</v>
      </c>
      <c r="CP38" s="147">
        <v>0</v>
      </c>
      <c r="CQ38" s="147">
        <v>0</v>
      </c>
      <c r="CR38" s="147">
        <v>0</v>
      </c>
      <c r="CS38" s="147">
        <v>0</v>
      </c>
      <c r="CT38" s="147">
        <v>0</v>
      </c>
      <c r="CU38" s="147">
        <v>0</v>
      </c>
      <c r="CV38" s="147">
        <v>0</v>
      </c>
      <c r="CW38" s="147">
        <v>0</v>
      </c>
      <c r="CX38" s="147">
        <v>0</v>
      </c>
      <c r="CY38" s="147">
        <v>0</v>
      </c>
      <c r="CZ38" s="147">
        <v>0</v>
      </c>
      <c r="DA38" s="147">
        <v>0</v>
      </c>
      <c r="DB38" s="147">
        <v>0</v>
      </c>
      <c r="DC38" s="147">
        <v>0</v>
      </c>
      <c r="DD38" s="147">
        <v>0</v>
      </c>
      <c r="DE38" s="147">
        <v>0</v>
      </c>
      <c r="DF38" s="147">
        <v>0</v>
      </c>
      <c r="DG38" s="147">
        <v>0</v>
      </c>
      <c r="DH38" s="147">
        <v>0</v>
      </c>
      <c r="DI38" s="147">
        <f t="shared" si="2"/>
        <v>0</v>
      </c>
      <c r="DJ38" s="147">
        <v>0</v>
      </c>
      <c r="DK38" s="147">
        <v>0</v>
      </c>
      <c r="DL38" s="147">
        <v>0</v>
      </c>
      <c r="DM38" s="147">
        <v>0</v>
      </c>
      <c r="DN38" s="147">
        <v>0</v>
      </c>
      <c r="DO38" s="147">
        <v>0</v>
      </c>
      <c r="DP38" s="147">
        <f t="shared" si="3"/>
        <v>0</v>
      </c>
      <c r="DQ38" s="147">
        <f t="shared" si="4"/>
        <v>0</v>
      </c>
      <c r="DR38" s="147">
        <v>0</v>
      </c>
      <c r="DS38" s="147">
        <v>0</v>
      </c>
      <c r="DT38" s="147">
        <f t="shared" si="0"/>
        <v>0</v>
      </c>
      <c r="DU38" s="147">
        <f t="shared" si="1"/>
        <v>0</v>
      </c>
      <c r="DV38" s="147">
        <v>0</v>
      </c>
      <c r="DW38" s="147">
        <v>0</v>
      </c>
      <c r="DY38" s="160"/>
      <c r="DZ38" s="160"/>
    </row>
    <row r="39" spans="2:130" s="155" customFormat="1" ht="16.5" customHeight="1">
      <c r="B39" s="143" t="s">
        <v>1750</v>
      </c>
      <c r="C39" s="143" t="s">
        <v>638</v>
      </c>
      <c r="D39" s="211"/>
      <c r="E39" s="147">
        <v>0</v>
      </c>
      <c r="F39" s="147">
        <v>0</v>
      </c>
      <c r="G39" s="147">
        <v>0</v>
      </c>
      <c r="H39" s="147">
        <v>0</v>
      </c>
      <c r="I39" s="147">
        <v>0</v>
      </c>
      <c r="J39" s="147">
        <v>0</v>
      </c>
      <c r="K39" s="147">
        <v>0</v>
      </c>
      <c r="L39" s="147">
        <v>0</v>
      </c>
      <c r="M39" s="147">
        <v>0</v>
      </c>
      <c r="N39" s="147">
        <v>0</v>
      </c>
      <c r="O39" s="147">
        <v>0</v>
      </c>
      <c r="P39" s="147">
        <v>0</v>
      </c>
      <c r="Q39" s="147">
        <v>0</v>
      </c>
      <c r="R39" s="147">
        <v>0</v>
      </c>
      <c r="S39" s="147">
        <v>0</v>
      </c>
      <c r="T39" s="147">
        <v>0</v>
      </c>
      <c r="U39" s="147">
        <v>0</v>
      </c>
      <c r="V39" s="147">
        <v>0</v>
      </c>
      <c r="W39" s="147">
        <v>0</v>
      </c>
      <c r="X39" s="147">
        <v>0</v>
      </c>
      <c r="Y39" s="147">
        <v>0</v>
      </c>
      <c r="Z39" s="147">
        <v>0</v>
      </c>
      <c r="AA39" s="147">
        <v>0</v>
      </c>
      <c r="AB39" s="147">
        <v>0</v>
      </c>
      <c r="AC39" s="147">
        <v>0</v>
      </c>
      <c r="AD39" s="147">
        <v>0</v>
      </c>
      <c r="AE39" s="147">
        <v>0</v>
      </c>
      <c r="AF39" s="147">
        <v>0</v>
      </c>
      <c r="AG39" s="147">
        <v>0</v>
      </c>
      <c r="AH39" s="147">
        <v>0</v>
      </c>
      <c r="AI39" s="147">
        <v>0</v>
      </c>
      <c r="AJ39" s="147">
        <v>0</v>
      </c>
      <c r="AK39" s="147">
        <v>0</v>
      </c>
      <c r="AL39" s="147">
        <v>0</v>
      </c>
      <c r="AM39" s="147">
        <v>0</v>
      </c>
      <c r="AN39" s="147">
        <v>0</v>
      </c>
      <c r="AO39" s="147">
        <v>0</v>
      </c>
      <c r="AP39" s="147">
        <v>0</v>
      </c>
      <c r="AQ39" s="147">
        <v>0</v>
      </c>
      <c r="AR39" s="147">
        <v>0</v>
      </c>
      <c r="AS39" s="147">
        <v>0</v>
      </c>
      <c r="AT39" s="147">
        <v>0</v>
      </c>
      <c r="AU39" s="147">
        <v>0</v>
      </c>
      <c r="AV39" s="147">
        <v>0</v>
      </c>
      <c r="AW39" s="147">
        <v>0</v>
      </c>
      <c r="AX39" s="147">
        <v>0</v>
      </c>
      <c r="AY39" s="147">
        <v>0</v>
      </c>
      <c r="AZ39" s="147">
        <v>0</v>
      </c>
      <c r="BA39" s="147">
        <v>0</v>
      </c>
      <c r="BB39" s="147">
        <v>0</v>
      </c>
      <c r="BC39" s="147">
        <v>0</v>
      </c>
      <c r="BD39" s="147">
        <v>0</v>
      </c>
      <c r="BE39" s="147">
        <v>0</v>
      </c>
      <c r="BF39" s="147">
        <v>0</v>
      </c>
      <c r="BG39" s="147">
        <v>0</v>
      </c>
      <c r="BH39" s="147">
        <v>0</v>
      </c>
      <c r="BI39" s="147">
        <v>0</v>
      </c>
      <c r="BJ39" s="147">
        <v>0</v>
      </c>
      <c r="BK39" s="147">
        <v>0</v>
      </c>
      <c r="BL39" s="147">
        <v>0</v>
      </c>
      <c r="BM39" s="147">
        <v>0</v>
      </c>
      <c r="BN39" s="147">
        <v>0</v>
      </c>
      <c r="BO39" s="147">
        <v>0</v>
      </c>
      <c r="BP39" s="147">
        <v>0</v>
      </c>
      <c r="BQ39" s="147">
        <v>0</v>
      </c>
      <c r="BR39" s="147">
        <v>0</v>
      </c>
      <c r="BS39" s="147">
        <v>0</v>
      </c>
      <c r="BT39" s="147">
        <v>0</v>
      </c>
      <c r="BU39" s="147">
        <v>0</v>
      </c>
      <c r="BV39" s="147">
        <v>0</v>
      </c>
      <c r="BW39" s="147">
        <v>0</v>
      </c>
      <c r="BX39" s="147">
        <v>0</v>
      </c>
      <c r="BY39" s="147">
        <v>0</v>
      </c>
      <c r="BZ39" s="147">
        <v>0</v>
      </c>
      <c r="CA39" s="147">
        <v>0</v>
      </c>
      <c r="CB39" s="147">
        <v>0</v>
      </c>
      <c r="CC39" s="147">
        <v>0</v>
      </c>
      <c r="CD39" s="147">
        <v>0</v>
      </c>
      <c r="CE39" s="147">
        <v>0</v>
      </c>
      <c r="CF39" s="147">
        <v>0</v>
      </c>
      <c r="CG39" s="147">
        <v>0</v>
      </c>
      <c r="CH39" s="147">
        <v>0</v>
      </c>
      <c r="CI39" s="147">
        <v>0</v>
      </c>
      <c r="CJ39" s="147">
        <v>0</v>
      </c>
      <c r="CK39" s="147">
        <v>0</v>
      </c>
      <c r="CL39" s="147">
        <v>0</v>
      </c>
      <c r="CM39" s="147">
        <v>0</v>
      </c>
      <c r="CN39" s="147">
        <v>0</v>
      </c>
      <c r="CO39" s="147">
        <v>0</v>
      </c>
      <c r="CP39" s="147">
        <v>0</v>
      </c>
      <c r="CQ39" s="147">
        <v>0</v>
      </c>
      <c r="CR39" s="147">
        <v>0</v>
      </c>
      <c r="CS39" s="147">
        <v>0</v>
      </c>
      <c r="CT39" s="147">
        <v>0</v>
      </c>
      <c r="CU39" s="147">
        <v>0</v>
      </c>
      <c r="CV39" s="147">
        <v>0</v>
      </c>
      <c r="CW39" s="147">
        <v>0</v>
      </c>
      <c r="CX39" s="147">
        <v>0</v>
      </c>
      <c r="CY39" s="147">
        <v>0</v>
      </c>
      <c r="CZ39" s="147">
        <v>0</v>
      </c>
      <c r="DA39" s="147">
        <v>0</v>
      </c>
      <c r="DB39" s="147">
        <v>0</v>
      </c>
      <c r="DC39" s="147">
        <v>0</v>
      </c>
      <c r="DD39" s="147">
        <v>0</v>
      </c>
      <c r="DE39" s="147">
        <v>0</v>
      </c>
      <c r="DF39" s="147">
        <v>0</v>
      </c>
      <c r="DG39" s="147">
        <v>0</v>
      </c>
      <c r="DH39" s="147">
        <v>0</v>
      </c>
      <c r="DI39" s="147">
        <f t="shared" si="2"/>
        <v>0</v>
      </c>
      <c r="DJ39" s="147">
        <v>0</v>
      </c>
      <c r="DK39" s="147">
        <v>28</v>
      </c>
      <c r="DL39" s="147">
        <v>0</v>
      </c>
      <c r="DM39" s="147">
        <v>0</v>
      </c>
      <c r="DN39" s="147">
        <v>0</v>
      </c>
      <c r="DO39" s="147">
        <v>104</v>
      </c>
      <c r="DP39" s="147">
        <f t="shared" si="3"/>
        <v>132</v>
      </c>
      <c r="DQ39" s="147">
        <f t="shared" si="4"/>
        <v>132</v>
      </c>
      <c r="DR39" s="147">
        <v>0</v>
      </c>
      <c r="DS39" s="147">
        <v>3766</v>
      </c>
      <c r="DT39" s="147">
        <f t="shared" si="0"/>
        <v>3898</v>
      </c>
      <c r="DU39" s="147">
        <f t="shared" si="1"/>
        <v>3898</v>
      </c>
      <c r="DV39" s="147">
        <v>0</v>
      </c>
      <c r="DW39" s="147">
        <v>0</v>
      </c>
      <c r="DY39" s="160"/>
      <c r="DZ39" s="160"/>
    </row>
    <row r="40" spans="2:130" s="155" customFormat="1" ht="16.5" customHeight="1">
      <c r="B40" s="143" t="s">
        <v>1751</v>
      </c>
      <c r="C40" s="143" t="s">
        <v>644</v>
      </c>
      <c r="D40" s="211"/>
      <c r="E40" s="147">
        <v>0</v>
      </c>
      <c r="F40" s="147">
        <v>0</v>
      </c>
      <c r="G40" s="147">
        <v>0</v>
      </c>
      <c r="H40" s="147">
        <v>0</v>
      </c>
      <c r="I40" s="147">
        <v>0</v>
      </c>
      <c r="J40" s="147">
        <v>0</v>
      </c>
      <c r="K40" s="147">
        <v>0</v>
      </c>
      <c r="L40" s="147">
        <v>0</v>
      </c>
      <c r="M40" s="147">
        <v>0</v>
      </c>
      <c r="N40" s="147">
        <v>0</v>
      </c>
      <c r="O40" s="147">
        <v>0</v>
      </c>
      <c r="P40" s="147">
        <v>0</v>
      </c>
      <c r="Q40" s="147">
        <v>0</v>
      </c>
      <c r="R40" s="147">
        <v>0</v>
      </c>
      <c r="S40" s="147">
        <v>0</v>
      </c>
      <c r="T40" s="147">
        <v>0</v>
      </c>
      <c r="U40" s="147">
        <v>0</v>
      </c>
      <c r="V40" s="147">
        <v>0</v>
      </c>
      <c r="W40" s="147">
        <v>0</v>
      </c>
      <c r="X40" s="147">
        <v>0</v>
      </c>
      <c r="Y40" s="147">
        <v>0</v>
      </c>
      <c r="Z40" s="147">
        <v>0</v>
      </c>
      <c r="AA40" s="147">
        <v>0</v>
      </c>
      <c r="AB40" s="147">
        <v>0</v>
      </c>
      <c r="AC40" s="147">
        <v>0</v>
      </c>
      <c r="AD40" s="147">
        <v>0</v>
      </c>
      <c r="AE40" s="147">
        <v>0</v>
      </c>
      <c r="AF40" s="147">
        <v>0</v>
      </c>
      <c r="AG40" s="147">
        <v>0</v>
      </c>
      <c r="AH40" s="147">
        <v>0</v>
      </c>
      <c r="AI40" s="147">
        <v>0</v>
      </c>
      <c r="AJ40" s="147">
        <v>0</v>
      </c>
      <c r="AK40" s="147">
        <v>0</v>
      </c>
      <c r="AL40" s="147">
        <v>0</v>
      </c>
      <c r="AM40" s="147">
        <v>0</v>
      </c>
      <c r="AN40" s="147">
        <v>0</v>
      </c>
      <c r="AO40" s="147">
        <v>-35000</v>
      </c>
      <c r="AP40" s="147">
        <v>0</v>
      </c>
      <c r="AQ40" s="147">
        <v>0</v>
      </c>
      <c r="AR40" s="147">
        <v>0</v>
      </c>
      <c r="AS40" s="147">
        <v>0</v>
      </c>
      <c r="AT40" s="147">
        <v>0</v>
      </c>
      <c r="AU40" s="147">
        <v>0</v>
      </c>
      <c r="AV40" s="147">
        <v>0</v>
      </c>
      <c r="AW40" s="147">
        <v>0</v>
      </c>
      <c r="AX40" s="147">
        <v>0</v>
      </c>
      <c r="AY40" s="147">
        <v>0</v>
      </c>
      <c r="AZ40" s="147">
        <v>0</v>
      </c>
      <c r="BA40" s="147">
        <v>0</v>
      </c>
      <c r="BB40" s="147">
        <v>0</v>
      </c>
      <c r="BC40" s="147">
        <v>0</v>
      </c>
      <c r="BD40" s="147">
        <v>0</v>
      </c>
      <c r="BE40" s="147">
        <v>0</v>
      </c>
      <c r="BF40" s="147">
        <v>0</v>
      </c>
      <c r="BG40" s="147">
        <v>0</v>
      </c>
      <c r="BH40" s="147">
        <v>0</v>
      </c>
      <c r="BI40" s="147">
        <v>0</v>
      </c>
      <c r="BJ40" s="147">
        <v>0</v>
      </c>
      <c r="BK40" s="147">
        <v>0</v>
      </c>
      <c r="BL40" s="147">
        <v>35000</v>
      </c>
      <c r="BM40" s="147">
        <v>0</v>
      </c>
      <c r="BN40" s="147">
        <v>0</v>
      </c>
      <c r="BO40" s="147">
        <v>0</v>
      </c>
      <c r="BP40" s="147">
        <v>0</v>
      </c>
      <c r="BQ40" s="147">
        <v>0</v>
      </c>
      <c r="BR40" s="147">
        <v>0</v>
      </c>
      <c r="BS40" s="147">
        <v>0</v>
      </c>
      <c r="BT40" s="147">
        <v>0</v>
      </c>
      <c r="BU40" s="147">
        <v>0</v>
      </c>
      <c r="BV40" s="147">
        <v>0</v>
      </c>
      <c r="BW40" s="147">
        <v>0</v>
      </c>
      <c r="BX40" s="147">
        <v>0</v>
      </c>
      <c r="BY40" s="147">
        <v>0</v>
      </c>
      <c r="BZ40" s="147">
        <v>0</v>
      </c>
      <c r="CA40" s="147">
        <v>0</v>
      </c>
      <c r="CB40" s="147">
        <v>0</v>
      </c>
      <c r="CC40" s="147">
        <v>0</v>
      </c>
      <c r="CD40" s="147">
        <v>0</v>
      </c>
      <c r="CE40" s="147">
        <v>0</v>
      </c>
      <c r="CF40" s="147">
        <v>0</v>
      </c>
      <c r="CG40" s="147">
        <v>0</v>
      </c>
      <c r="CH40" s="147">
        <v>0</v>
      </c>
      <c r="CI40" s="147">
        <v>0</v>
      </c>
      <c r="CJ40" s="147">
        <v>0</v>
      </c>
      <c r="CK40" s="147">
        <v>0</v>
      </c>
      <c r="CL40" s="147">
        <v>0</v>
      </c>
      <c r="CM40" s="147">
        <v>0</v>
      </c>
      <c r="CN40" s="147">
        <v>0</v>
      </c>
      <c r="CO40" s="147">
        <v>0</v>
      </c>
      <c r="CP40" s="147">
        <v>0</v>
      </c>
      <c r="CQ40" s="147">
        <v>0</v>
      </c>
      <c r="CR40" s="147">
        <v>0</v>
      </c>
      <c r="CS40" s="147">
        <v>0</v>
      </c>
      <c r="CT40" s="147">
        <v>0</v>
      </c>
      <c r="CU40" s="147">
        <v>0</v>
      </c>
      <c r="CV40" s="147">
        <v>0</v>
      </c>
      <c r="CW40" s="147">
        <v>0</v>
      </c>
      <c r="CX40" s="147">
        <v>0</v>
      </c>
      <c r="CY40" s="147">
        <v>0</v>
      </c>
      <c r="CZ40" s="147">
        <v>0</v>
      </c>
      <c r="DA40" s="147">
        <v>0</v>
      </c>
      <c r="DB40" s="147">
        <v>0</v>
      </c>
      <c r="DC40" s="147">
        <v>0</v>
      </c>
      <c r="DD40" s="147">
        <v>0</v>
      </c>
      <c r="DE40" s="147">
        <v>0</v>
      </c>
      <c r="DF40" s="147">
        <v>0</v>
      </c>
      <c r="DG40" s="147">
        <v>0</v>
      </c>
      <c r="DH40" s="147">
        <v>0</v>
      </c>
      <c r="DI40" s="147">
        <f t="shared" si="2"/>
        <v>0</v>
      </c>
      <c r="DJ40" s="147">
        <v>0</v>
      </c>
      <c r="DK40" s="147">
        <v>0</v>
      </c>
      <c r="DL40" s="147">
        <v>0</v>
      </c>
      <c r="DM40" s="147">
        <v>0</v>
      </c>
      <c r="DN40" s="147">
        <v>0</v>
      </c>
      <c r="DO40" s="147">
        <v>7107</v>
      </c>
      <c r="DP40" s="147">
        <f t="shared" si="3"/>
        <v>7107</v>
      </c>
      <c r="DQ40" s="147">
        <f t="shared" si="4"/>
        <v>7107</v>
      </c>
      <c r="DR40" s="147">
        <v>0</v>
      </c>
      <c r="DS40" s="147">
        <v>1389780</v>
      </c>
      <c r="DT40" s="147">
        <f t="shared" si="0"/>
        <v>1396887</v>
      </c>
      <c r="DU40" s="147">
        <f t="shared" si="1"/>
        <v>1396887</v>
      </c>
      <c r="DV40" s="147">
        <v>0</v>
      </c>
      <c r="DW40" s="147">
        <v>0</v>
      </c>
      <c r="DY40" s="160"/>
      <c r="DZ40" s="160"/>
    </row>
    <row r="41" spans="2:130" s="155" customFormat="1" ht="16.5" customHeight="1">
      <c r="B41" s="143" t="s">
        <v>1752</v>
      </c>
      <c r="C41" s="143" t="s">
        <v>658</v>
      </c>
      <c r="D41" s="211"/>
      <c r="E41" s="147">
        <v>0</v>
      </c>
      <c r="F41" s="147">
        <v>0</v>
      </c>
      <c r="G41" s="147">
        <v>0</v>
      </c>
      <c r="H41" s="147">
        <v>0</v>
      </c>
      <c r="I41" s="147">
        <v>0</v>
      </c>
      <c r="J41" s="147">
        <v>0</v>
      </c>
      <c r="K41" s="147">
        <v>0</v>
      </c>
      <c r="L41" s="147">
        <v>0</v>
      </c>
      <c r="M41" s="147">
        <v>0</v>
      </c>
      <c r="N41" s="147">
        <v>0</v>
      </c>
      <c r="O41" s="147">
        <v>0</v>
      </c>
      <c r="P41" s="147">
        <v>0</v>
      </c>
      <c r="Q41" s="147">
        <v>0</v>
      </c>
      <c r="R41" s="147">
        <v>0</v>
      </c>
      <c r="S41" s="147">
        <v>0</v>
      </c>
      <c r="T41" s="147">
        <v>0</v>
      </c>
      <c r="U41" s="147">
        <v>0</v>
      </c>
      <c r="V41" s="147">
        <v>0</v>
      </c>
      <c r="W41" s="147">
        <v>0</v>
      </c>
      <c r="X41" s="147">
        <v>0</v>
      </c>
      <c r="Y41" s="147">
        <v>0</v>
      </c>
      <c r="Z41" s="147">
        <v>0</v>
      </c>
      <c r="AA41" s="147">
        <v>0</v>
      </c>
      <c r="AB41" s="147">
        <v>0</v>
      </c>
      <c r="AC41" s="147">
        <v>0</v>
      </c>
      <c r="AD41" s="147">
        <v>0</v>
      </c>
      <c r="AE41" s="147">
        <v>0</v>
      </c>
      <c r="AF41" s="147">
        <v>0</v>
      </c>
      <c r="AG41" s="147">
        <v>0</v>
      </c>
      <c r="AH41" s="147">
        <v>0</v>
      </c>
      <c r="AI41" s="147">
        <v>0</v>
      </c>
      <c r="AJ41" s="147">
        <v>0</v>
      </c>
      <c r="AK41" s="147">
        <v>0</v>
      </c>
      <c r="AL41" s="147">
        <v>0</v>
      </c>
      <c r="AM41" s="147">
        <v>0</v>
      </c>
      <c r="AN41" s="147">
        <v>0</v>
      </c>
      <c r="AO41" s="147">
        <v>0</v>
      </c>
      <c r="AP41" s="147">
        <v>0</v>
      </c>
      <c r="AQ41" s="147">
        <v>0</v>
      </c>
      <c r="AR41" s="147">
        <v>0</v>
      </c>
      <c r="AS41" s="147">
        <v>0</v>
      </c>
      <c r="AT41" s="147">
        <v>0</v>
      </c>
      <c r="AU41" s="147">
        <v>0</v>
      </c>
      <c r="AV41" s="147">
        <v>0</v>
      </c>
      <c r="AW41" s="147">
        <v>0</v>
      </c>
      <c r="AX41" s="147">
        <v>0</v>
      </c>
      <c r="AY41" s="147">
        <v>0</v>
      </c>
      <c r="AZ41" s="147">
        <v>0</v>
      </c>
      <c r="BA41" s="147">
        <v>0</v>
      </c>
      <c r="BB41" s="147">
        <v>0</v>
      </c>
      <c r="BC41" s="147">
        <v>0</v>
      </c>
      <c r="BD41" s="147">
        <v>0</v>
      </c>
      <c r="BE41" s="147">
        <v>0</v>
      </c>
      <c r="BF41" s="147">
        <v>0</v>
      </c>
      <c r="BG41" s="147">
        <v>0</v>
      </c>
      <c r="BH41" s="147">
        <v>0</v>
      </c>
      <c r="BI41" s="147">
        <v>0</v>
      </c>
      <c r="BJ41" s="147">
        <v>0</v>
      </c>
      <c r="BK41" s="147">
        <v>0</v>
      </c>
      <c r="BL41" s="147">
        <v>0</v>
      </c>
      <c r="BM41" s="147">
        <v>0</v>
      </c>
      <c r="BN41" s="147">
        <v>0</v>
      </c>
      <c r="BO41" s="147">
        <v>0</v>
      </c>
      <c r="BP41" s="147">
        <v>0</v>
      </c>
      <c r="BQ41" s="147">
        <v>0</v>
      </c>
      <c r="BR41" s="147">
        <v>0</v>
      </c>
      <c r="BS41" s="147">
        <v>0</v>
      </c>
      <c r="BT41" s="147">
        <v>0</v>
      </c>
      <c r="BU41" s="147">
        <v>0</v>
      </c>
      <c r="BV41" s="147">
        <v>0</v>
      </c>
      <c r="BW41" s="147">
        <v>0</v>
      </c>
      <c r="BX41" s="147">
        <v>0</v>
      </c>
      <c r="BY41" s="147">
        <v>0</v>
      </c>
      <c r="BZ41" s="147">
        <v>0</v>
      </c>
      <c r="CA41" s="147">
        <v>0</v>
      </c>
      <c r="CB41" s="147">
        <v>0</v>
      </c>
      <c r="CC41" s="147">
        <v>0</v>
      </c>
      <c r="CD41" s="147">
        <v>0</v>
      </c>
      <c r="CE41" s="147">
        <v>0</v>
      </c>
      <c r="CF41" s="147">
        <v>0</v>
      </c>
      <c r="CG41" s="147">
        <v>0</v>
      </c>
      <c r="CH41" s="147">
        <v>0</v>
      </c>
      <c r="CI41" s="147">
        <v>0</v>
      </c>
      <c r="CJ41" s="147">
        <v>0</v>
      </c>
      <c r="CK41" s="147">
        <v>0</v>
      </c>
      <c r="CL41" s="147">
        <v>0</v>
      </c>
      <c r="CM41" s="147">
        <v>0</v>
      </c>
      <c r="CN41" s="147">
        <v>0</v>
      </c>
      <c r="CO41" s="147">
        <v>0</v>
      </c>
      <c r="CP41" s="147">
        <v>0</v>
      </c>
      <c r="CQ41" s="147">
        <v>0</v>
      </c>
      <c r="CR41" s="147">
        <v>0</v>
      </c>
      <c r="CS41" s="147">
        <v>0</v>
      </c>
      <c r="CT41" s="147">
        <v>0</v>
      </c>
      <c r="CU41" s="147">
        <v>0</v>
      </c>
      <c r="CV41" s="147">
        <v>0</v>
      </c>
      <c r="CW41" s="147">
        <v>0</v>
      </c>
      <c r="CX41" s="147">
        <v>0</v>
      </c>
      <c r="CY41" s="147">
        <v>0</v>
      </c>
      <c r="CZ41" s="147">
        <v>0</v>
      </c>
      <c r="DA41" s="147">
        <v>0</v>
      </c>
      <c r="DB41" s="147">
        <v>0</v>
      </c>
      <c r="DC41" s="147">
        <v>0</v>
      </c>
      <c r="DD41" s="147">
        <v>0</v>
      </c>
      <c r="DE41" s="147">
        <v>0</v>
      </c>
      <c r="DF41" s="147">
        <v>0</v>
      </c>
      <c r="DG41" s="147">
        <v>0</v>
      </c>
      <c r="DH41" s="147">
        <v>0</v>
      </c>
      <c r="DI41" s="147">
        <f t="shared" si="2"/>
        <v>0</v>
      </c>
      <c r="DJ41" s="147">
        <v>0</v>
      </c>
      <c r="DK41" s="147">
        <v>0</v>
      </c>
      <c r="DL41" s="147">
        <v>0</v>
      </c>
      <c r="DM41" s="147">
        <v>0</v>
      </c>
      <c r="DN41" s="147">
        <v>0</v>
      </c>
      <c r="DO41" s="147">
        <v>0</v>
      </c>
      <c r="DP41" s="147">
        <f t="shared" si="3"/>
        <v>0</v>
      </c>
      <c r="DQ41" s="147">
        <f t="shared" si="4"/>
        <v>0</v>
      </c>
      <c r="DR41" s="147">
        <v>0</v>
      </c>
      <c r="DS41" s="147">
        <v>0</v>
      </c>
      <c r="DT41" s="147">
        <f t="shared" si="0"/>
        <v>0</v>
      </c>
      <c r="DU41" s="147">
        <f t="shared" si="1"/>
        <v>0</v>
      </c>
      <c r="DV41" s="147">
        <v>0</v>
      </c>
      <c r="DW41" s="147">
        <v>0</v>
      </c>
      <c r="DY41" s="160"/>
      <c r="DZ41" s="160"/>
    </row>
    <row r="42" spans="2:130" s="155" customFormat="1" ht="16.5" customHeight="1">
      <c r="B42" s="143" t="s">
        <v>1753</v>
      </c>
      <c r="C42" s="143" t="s">
        <v>680</v>
      </c>
      <c r="D42" s="211"/>
      <c r="E42" s="147">
        <v>0</v>
      </c>
      <c r="F42" s="147">
        <v>0</v>
      </c>
      <c r="G42" s="147">
        <v>0</v>
      </c>
      <c r="H42" s="147">
        <v>0</v>
      </c>
      <c r="I42" s="147">
        <v>0</v>
      </c>
      <c r="J42" s="147">
        <v>0</v>
      </c>
      <c r="K42" s="147">
        <v>0</v>
      </c>
      <c r="L42" s="147">
        <v>0</v>
      </c>
      <c r="M42" s="147">
        <v>0</v>
      </c>
      <c r="N42" s="147">
        <v>0</v>
      </c>
      <c r="O42" s="147">
        <v>0</v>
      </c>
      <c r="P42" s="147">
        <v>0</v>
      </c>
      <c r="Q42" s="147">
        <v>0</v>
      </c>
      <c r="R42" s="147">
        <v>0</v>
      </c>
      <c r="S42" s="147">
        <v>0</v>
      </c>
      <c r="T42" s="147">
        <v>0</v>
      </c>
      <c r="U42" s="147">
        <v>0</v>
      </c>
      <c r="V42" s="147">
        <v>0</v>
      </c>
      <c r="W42" s="147">
        <v>0</v>
      </c>
      <c r="X42" s="147">
        <v>0</v>
      </c>
      <c r="Y42" s="147">
        <v>0</v>
      </c>
      <c r="Z42" s="147">
        <v>0</v>
      </c>
      <c r="AA42" s="147">
        <v>0</v>
      </c>
      <c r="AB42" s="147">
        <v>0</v>
      </c>
      <c r="AC42" s="147">
        <v>0</v>
      </c>
      <c r="AD42" s="147">
        <v>0</v>
      </c>
      <c r="AE42" s="147">
        <v>0</v>
      </c>
      <c r="AF42" s="147">
        <v>0</v>
      </c>
      <c r="AG42" s="147">
        <v>0</v>
      </c>
      <c r="AH42" s="147">
        <v>0</v>
      </c>
      <c r="AI42" s="147">
        <v>0</v>
      </c>
      <c r="AJ42" s="147">
        <v>0</v>
      </c>
      <c r="AK42" s="147">
        <v>0</v>
      </c>
      <c r="AL42" s="147">
        <v>0</v>
      </c>
      <c r="AM42" s="147">
        <v>0</v>
      </c>
      <c r="AN42" s="147">
        <v>0</v>
      </c>
      <c r="AO42" s="147">
        <v>0</v>
      </c>
      <c r="AP42" s="147">
        <v>0</v>
      </c>
      <c r="AQ42" s="147">
        <v>0</v>
      </c>
      <c r="AR42" s="147">
        <v>0</v>
      </c>
      <c r="AS42" s="147">
        <v>0</v>
      </c>
      <c r="AT42" s="147">
        <v>0</v>
      </c>
      <c r="AU42" s="147">
        <v>0</v>
      </c>
      <c r="AV42" s="147">
        <v>0</v>
      </c>
      <c r="AW42" s="147">
        <v>0</v>
      </c>
      <c r="AX42" s="147">
        <v>0</v>
      </c>
      <c r="AY42" s="147">
        <v>0</v>
      </c>
      <c r="AZ42" s="147">
        <v>0</v>
      </c>
      <c r="BA42" s="147">
        <v>0</v>
      </c>
      <c r="BB42" s="147">
        <v>0</v>
      </c>
      <c r="BC42" s="147">
        <v>0</v>
      </c>
      <c r="BD42" s="147">
        <v>0</v>
      </c>
      <c r="BE42" s="147">
        <v>0</v>
      </c>
      <c r="BF42" s="147">
        <v>0</v>
      </c>
      <c r="BG42" s="147">
        <v>0</v>
      </c>
      <c r="BH42" s="147">
        <v>0</v>
      </c>
      <c r="BI42" s="147">
        <v>0</v>
      </c>
      <c r="BJ42" s="147">
        <v>0</v>
      </c>
      <c r="BK42" s="147">
        <v>0</v>
      </c>
      <c r="BL42" s="147">
        <v>0</v>
      </c>
      <c r="BM42" s="147">
        <v>0</v>
      </c>
      <c r="BN42" s="147">
        <v>0</v>
      </c>
      <c r="BO42" s="147">
        <v>0</v>
      </c>
      <c r="BP42" s="147">
        <v>0</v>
      </c>
      <c r="BQ42" s="147">
        <v>0</v>
      </c>
      <c r="BR42" s="147">
        <v>0</v>
      </c>
      <c r="BS42" s="147">
        <v>0</v>
      </c>
      <c r="BT42" s="147">
        <v>0</v>
      </c>
      <c r="BU42" s="147">
        <v>0</v>
      </c>
      <c r="BV42" s="147">
        <v>0</v>
      </c>
      <c r="BW42" s="147">
        <v>0</v>
      </c>
      <c r="BX42" s="147">
        <v>0</v>
      </c>
      <c r="BY42" s="147">
        <v>0</v>
      </c>
      <c r="BZ42" s="147">
        <v>0</v>
      </c>
      <c r="CA42" s="147">
        <v>0</v>
      </c>
      <c r="CB42" s="147">
        <v>0</v>
      </c>
      <c r="CC42" s="147">
        <v>0</v>
      </c>
      <c r="CD42" s="147">
        <v>0</v>
      </c>
      <c r="CE42" s="147">
        <v>0</v>
      </c>
      <c r="CF42" s="147">
        <v>0</v>
      </c>
      <c r="CG42" s="147">
        <v>0</v>
      </c>
      <c r="CH42" s="147">
        <v>0</v>
      </c>
      <c r="CI42" s="147">
        <v>0</v>
      </c>
      <c r="CJ42" s="147">
        <v>0</v>
      </c>
      <c r="CK42" s="147">
        <v>0</v>
      </c>
      <c r="CL42" s="147">
        <v>0</v>
      </c>
      <c r="CM42" s="147">
        <v>0</v>
      </c>
      <c r="CN42" s="147">
        <v>0</v>
      </c>
      <c r="CO42" s="147">
        <v>0</v>
      </c>
      <c r="CP42" s="147">
        <v>0</v>
      </c>
      <c r="CQ42" s="147">
        <v>0</v>
      </c>
      <c r="CR42" s="147">
        <v>0</v>
      </c>
      <c r="CS42" s="147">
        <v>0</v>
      </c>
      <c r="CT42" s="147">
        <v>0</v>
      </c>
      <c r="CU42" s="147">
        <v>0</v>
      </c>
      <c r="CV42" s="147">
        <v>0</v>
      </c>
      <c r="CW42" s="147">
        <v>0</v>
      </c>
      <c r="CX42" s="147">
        <v>0</v>
      </c>
      <c r="CY42" s="147">
        <v>0</v>
      </c>
      <c r="CZ42" s="147">
        <v>0</v>
      </c>
      <c r="DA42" s="147">
        <v>0</v>
      </c>
      <c r="DB42" s="147">
        <v>0</v>
      </c>
      <c r="DC42" s="147">
        <v>0</v>
      </c>
      <c r="DD42" s="147">
        <v>0</v>
      </c>
      <c r="DE42" s="147">
        <v>0</v>
      </c>
      <c r="DF42" s="147">
        <v>0</v>
      </c>
      <c r="DG42" s="147">
        <v>0</v>
      </c>
      <c r="DH42" s="147">
        <v>0</v>
      </c>
      <c r="DI42" s="147">
        <f t="shared" si="2"/>
        <v>0</v>
      </c>
      <c r="DJ42" s="147">
        <v>0</v>
      </c>
      <c r="DK42" s="147">
        <v>0</v>
      </c>
      <c r="DL42" s="147">
        <v>0</v>
      </c>
      <c r="DM42" s="147">
        <v>0</v>
      </c>
      <c r="DN42" s="147">
        <v>0</v>
      </c>
      <c r="DO42" s="147">
        <v>0</v>
      </c>
      <c r="DP42" s="147">
        <f t="shared" si="3"/>
        <v>0</v>
      </c>
      <c r="DQ42" s="147">
        <f t="shared" si="4"/>
        <v>0</v>
      </c>
      <c r="DR42" s="147">
        <v>0</v>
      </c>
      <c r="DS42" s="147">
        <v>0</v>
      </c>
      <c r="DT42" s="147">
        <f t="shared" si="0"/>
        <v>0</v>
      </c>
      <c r="DU42" s="147">
        <f t="shared" si="1"/>
        <v>0</v>
      </c>
      <c r="DV42" s="147">
        <v>0</v>
      </c>
      <c r="DW42" s="147">
        <v>0</v>
      </c>
      <c r="DY42" s="160"/>
      <c r="DZ42" s="160"/>
    </row>
    <row r="43" spans="2:130" s="155" customFormat="1" ht="16.5" customHeight="1">
      <c r="B43" s="143" t="s">
        <v>1754</v>
      </c>
      <c r="C43" s="143" t="s">
        <v>1860</v>
      </c>
      <c r="D43" s="211"/>
      <c r="E43" s="147">
        <v>0</v>
      </c>
      <c r="F43" s="147">
        <v>0</v>
      </c>
      <c r="G43" s="147">
        <v>0</v>
      </c>
      <c r="H43" s="147">
        <v>0</v>
      </c>
      <c r="I43" s="147">
        <v>0</v>
      </c>
      <c r="J43" s="147">
        <v>0</v>
      </c>
      <c r="K43" s="147">
        <v>0</v>
      </c>
      <c r="L43" s="147">
        <v>0</v>
      </c>
      <c r="M43" s="147">
        <v>0</v>
      </c>
      <c r="N43" s="147">
        <v>0</v>
      </c>
      <c r="O43" s="147">
        <v>0</v>
      </c>
      <c r="P43" s="147">
        <v>0</v>
      </c>
      <c r="Q43" s="147">
        <v>0</v>
      </c>
      <c r="R43" s="147">
        <v>0</v>
      </c>
      <c r="S43" s="147">
        <v>0</v>
      </c>
      <c r="T43" s="147">
        <v>0</v>
      </c>
      <c r="U43" s="147">
        <v>0</v>
      </c>
      <c r="V43" s="147">
        <v>0</v>
      </c>
      <c r="W43" s="147">
        <v>0</v>
      </c>
      <c r="X43" s="147">
        <v>0</v>
      </c>
      <c r="Y43" s="147">
        <v>0</v>
      </c>
      <c r="Z43" s="147">
        <v>0</v>
      </c>
      <c r="AA43" s="147">
        <v>0</v>
      </c>
      <c r="AB43" s="147">
        <v>0</v>
      </c>
      <c r="AC43" s="147">
        <v>0</v>
      </c>
      <c r="AD43" s="147">
        <v>0</v>
      </c>
      <c r="AE43" s="147">
        <v>0</v>
      </c>
      <c r="AF43" s="147">
        <v>0</v>
      </c>
      <c r="AG43" s="147">
        <v>0</v>
      </c>
      <c r="AH43" s="147">
        <v>0</v>
      </c>
      <c r="AI43" s="147">
        <v>0</v>
      </c>
      <c r="AJ43" s="147">
        <v>0</v>
      </c>
      <c r="AK43" s="147">
        <v>0</v>
      </c>
      <c r="AL43" s="147">
        <v>0</v>
      </c>
      <c r="AM43" s="147">
        <v>0</v>
      </c>
      <c r="AN43" s="147">
        <v>0</v>
      </c>
      <c r="AO43" s="147">
        <v>0</v>
      </c>
      <c r="AP43" s="147">
        <v>0</v>
      </c>
      <c r="AQ43" s="147">
        <v>0</v>
      </c>
      <c r="AR43" s="147">
        <v>0</v>
      </c>
      <c r="AS43" s="147">
        <v>0</v>
      </c>
      <c r="AT43" s="147">
        <v>0</v>
      </c>
      <c r="AU43" s="147">
        <v>0</v>
      </c>
      <c r="AV43" s="147">
        <v>0</v>
      </c>
      <c r="AW43" s="147">
        <v>0</v>
      </c>
      <c r="AX43" s="147">
        <v>0</v>
      </c>
      <c r="AY43" s="147">
        <v>0</v>
      </c>
      <c r="AZ43" s="147">
        <v>0</v>
      </c>
      <c r="BA43" s="147">
        <v>0</v>
      </c>
      <c r="BB43" s="147">
        <v>0</v>
      </c>
      <c r="BC43" s="147">
        <v>0</v>
      </c>
      <c r="BD43" s="147">
        <v>0</v>
      </c>
      <c r="BE43" s="147">
        <v>0</v>
      </c>
      <c r="BF43" s="147">
        <v>0</v>
      </c>
      <c r="BG43" s="147">
        <v>0</v>
      </c>
      <c r="BH43" s="147">
        <v>0</v>
      </c>
      <c r="BI43" s="147">
        <v>0</v>
      </c>
      <c r="BJ43" s="147">
        <v>0</v>
      </c>
      <c r="BK43" s="147">
        <v>0</v>
      </c>
      <c r="BL43" s="147">
        <v>0</v>
      </c>
      <c r="BM43" s="147">
        <v>0</v>
      </c>
      <c r="BN43" s="147">
        <v>0</v>
      </c>
      <c r="BO43" s="147">
        <v>0</v>
      </c>
      <c r="BP43" s="147">
        <v>0</v>
      </c>
      <c r="BQ43" s="147">
        <v>0</v>
      </c>
      <c r="BR43" s="147">
        <v>0</v>
      </c>
      <c r="BS43" s="147">
        <v>0</v>
      </c>
      <c r="BT43" s="147">
        <v>0</v>
      </c>
      <c r="BU43" s="147">
        <v>0</v>
      </c>
      <c r="BV43" s="147">
        <v>0</v>
      </c>
      <c r="BW43" s="147">
        <v>0</v>
      </c>
      <c r="BX43" s="147">
        <v>0</v>
      </c>
      <c r="BY43" s="147">
        <v>0</v>
      </c>
      <c r="BZ43" s="147">
        <v>0</v>
      </c>
      <c r="CA43" s="147">
        <v>0</v>
      </c>
      <c r="CB43" s="147">
        <v>0</v>
      </c>
      <c r="CC43" s="147">
        <v>0</v>
      </c>
      <c r="CD43" s="147">
        <v>0</v>
      </c>
      <c r="CE43" s="147">
        <v>0</v>
      </c>
      <c r="CF43" s="147">
        <v>0</v>
      </c>
      <c r="CG43" s="147">
        <v>0</v>
      </c>
      <c r="CH43" s="147">
        <v>0</v>
      </c>
      <c r="CI43" s="147">
        <v>0</v>
      </c>
      <c r="CJ43" s="147">
        <v>0</v>
      </c>
      <c r="CK43" s="147">
        <v>0</v>
      </c>
      <c r="CL43" s="147">
        <v>0</v>
      </c>
      <c r="CM43" s="147">
        <v>0</v>
      </c>
      <c r="CN43" s="147">
        <v>0</v>
      </c>
      <c r="CO43" s="147">
        <v>0</v>
      </c>
      <c r="CP43" s="147">
        <v>0</v>
      </c>
      <c r="CQ43" s="147">
        <v>0</v>
      </c>
      <c r="CR43" s="147">
        <v>0</v>
      </c>
      <c r="CS43" s="147">
        <v>0</v>
      </c>
      <c r="CT43" s="147">
        <v>0</v>
      </c>
      <c r="CU43" s="147">
        <v>0</v>
      </c>
      <c r="CV43" s="147">
        <v>0</v>
      </c>
      <c r="CW43" s="147">
        <v>0</v>
      </c>
      <c r="CX43" s="147">
        <v>0</v>
      </c>
      <c r="CY43" s="147">
        <v>0</v>
      </c>
      <c r="CZ43" s="147">
        <v>0</v>
      </c>
      <c r="DA43" s="147">
        <v>0</v>
      </c>
      <c r="DB43" s="147">
        <v>0</v>
      </c>
      <c r="DC43" s="147">
        <v>0</v>
      </c>
      <c r="DD43" s="147">
        <v>0</v>
      </c>
      <c r="DE43" s="147">
        <v>0</v>
      </c>
      <c r="DF43" s="147">
        <v>0</v>
      </c>
      <c r="DG43" s="147">
        <v>0</v>
      </c>
      <c r="DH43" s="147">
        <v>0</v>
      </c>
      <c r="DI43" s="147">
        <f t="shared" si="2"/>
        <v>0</v>
      </c>
      <c r="DJ43" s="147">
        <v>0</v>
      </c>
      <c r="DK43" s="147">
        <v>0</v>
      </c>
      <c r="DL43" s="147">
        <v>0</v>
      </c>
      <c r="DM43" s="147">
        <v>0</v>
      </c>
      <c r="DN43" s="147">
        <v>0</v>
      </c>
      <c r="DO43" s="147">
        <v>0</v>
      </c>
      <c r="DP43" s="147">
        <f t="shared" si="3"/>
        <v>0</v>
      </c>
      <c r="DQ43" s="147">
        <f t="shared" si="4"/>
        <v>0</v>
      </c>
      <c r="DR43" s="147">
        <v>0</v>
      </c>
      <c r="DS43" s="147">
        <v>0</v>
      </c>
      <c r="DT43" s="147">
        <f t="shared" si="0"/>
        <v>0</v>
      </c>
      <c r="DU43" s="147">
        <f t="shared" si="1"/>
        <v>0</v>
      </c>
      <c r="DV43" s="147">
        <v>0</v>
      </c>
      <c r="DW43" s="147">
        <v>0</v>
      </c>
      <c r="DY43" s="160"/>
      <c r="DZ43" s="160"/>
    </row>
    <row r="44" spans="2:130" s="155" customFormat="1" ht="16.5" customHeight="1">
      <c r="B44" s="143" t="s">
        <v>1755</v>
      </c>
      <c r="C44" s="143" t="s">
        <v>697</v>
      </c>
      <c r="D44" s="211"/>
      <c r="E44" s="147">
        <v>0</v>
      </c>
      <c r="F44" s="147">
        <v>0</v>
      </c>
      <c r="G44" s="147">
        <v>0</v>
      </c>
      <c r="H44" s="147">
        <v>0</v>
      </c>
      <c r="I44" s="147">
        <v>0</v>
      </c>
      <c r="J44" s="147">
        <v>0</v>
      </c>
      <c r="K44" s="147">
        <v>0</v>
      </c>
      <c r="L44" s="147">
        <v>0</v>
      </c>
      <c r="M44" s="147">
        <v>0</v>
      </c>
      <c r="N44" s="147">
        <v>0</v>
      </c>
      <c r="O44" s="147">
        <v>0</v>
      </c>
      <c r="P44" s="147">
        <v>0</v>
      </c>
      <c r="Q44" s="147">
        <v>0</v>
      </c>
      <c r="R44" s="147">
        <v>0</v>
      </c>
      <c r="S44" s="147">
        <v>0</v>
      </c>
      <c r="T44" s="147">
        <v>0</v>
      </c>
      <c r="U44" s="147">
        <v>0</v>
      </c>
      <c r="V44" s="147">
        <v>0</v>
      </c>
      <c r="W44" s="147">
        <v>0</v>
      </c>
      <c r="X44" s="147">
        <v>0</v>
      </c>
      <c r="Y44" s="147">
        <v>0</v>
      </c>
      <c r="Z44" s="147">
        <v>0</v>
      </c>
      <c r="AA44" s="147">
        <v>0</v>
      </c>
      <c r="AB44" s="147">
        <v>0</v>
      </c>
      <c r="AC44" s="147">
        <v>0</v>
      </c>
      <c r="AD44" s="147">
        <v>0</v>
      </c>
      <c r="AE44" s="147">
        <v>0</v>
      </c>
      <c r="AF44" s="147">
        <v>0</v>
      </c>
      <c r="AG44" s="147">
        <v>0</v>
      </c>
      <c r="AH44" s="147">
        <v>0</v>
      </c>
      <c r="AI44" s="147">
        <v>0</v>
      </c>
      <c r="AJ44" s="147">
        <v>0</v>
      </c>
      <c r="AK44" s="147">
        <v>0</v>
      </c>
      <c r="AL44" s="147">
        <v>0</v>
      </c>
      <c r="AM44" s="147">
        <v>0</v>
      </c>
      <c r="AN44" s="147">
        <v>0</v>
      </c>
      <c r="AO44" s="147">
        <v>0</v>
      </c>
      <c r="AP44" s="147">
        <v>0</v>
      </c>
      <c r="AQ44" s="147">
        <v>0</v>
      </c>
      <c r="AR44" s="147">
        <v>0</v>
      </c>
      <c r="AS44" s="147">
        <v>0</v>
      </c>
      <c r="AT44" s="147">
        <v>0</v>
      </c>
      <c r="AU44" s="147">
        <v>0</v>
      </c>
      <c r="AV44" s="147">
        <v>0</v>
      </c>
      <c r="AW44" s="147">
        <v>0</v>
      </c>
      <c r="AX44" s="147">
        <v>0</v>
      </c>
      <c r="AY44" s="147">
        <v>0</v>
      </c>
      <c r="AZ44" s="147">
        <v>0</v>
      </c>
      <c r="BA44" s="147">
        <v>0</v>
      </c>
      <c r="BB44" s="147">
        <v>0</v>
      </c>
      <c r="BC44" s="147">
        <v>0</v>
      </c>
      <c r="BD44" s="147">
        <v>0</v>
      </c>
      <c r="BE44" s="147">
        <v>0</v>
      </c>
      <c r="BF44" s="147">
        <v>0</v>
      </c>
      <c r="BG44" s="147">
        <v>0</v>
      </c>
      <c r="BH44" s="147">
        <v>0</v>
      </c>
      <c r="BI44" s="147">
        <v>0</v>
      </c>
      <c r="BJ44" s="147">
        <v>0</v>
      </c>
      <c r="BK44" s="147">
        <v>0</v>
      </c>
      <c r="BL44" s="147">
        <v>0</v>
      </c>
      <c r="BM44" s="147">
        <v>0</v>
      </c>
      <c r="BN44" s="147">
        <v>0</v>
      </c>
      <c r="BO44" s="147">
        <v>0</v>
      </c>
      <c r="BP44" s="147">
        <v>0</v>
      </c>
      <c r="BQ44" s="147">
        <v>0</v>
      </c>
      <c r="BR44" s="147">
        <v>0</v>
      </c>
      <c r="BS44" s="147">
        <v>0</v>
      </c>
      <c r="BT44" s="147">
        <v>0</v>
      </c>
      <c r="BU44" s="147">
        <v>0</v>
      </c>
      <c r="BV44" s="147">
        <v>0</v>
      </c>
      <c r="BW44" s="147">
        <v>0</v>
      </c>
      <c r="BX44" s="147">
        <v>0</v>
      </c>
      <c r="BY44" s="147">
        <v>0</v>
      </c>
      <c r="BZ44" s="147">
        <v>0</v>
      </c>
      <c r="CA44" s="147">
        <v>0</v>
      </c>
      <c r="CB44" s="147">
        <v>0</v>
      </c>
      <c r="CC44" s="147">
        <v>0</v>
      </c>
      <c r="CD44" s="147">
        <v>0</v>
      </c>
      <c r="CE44" s="147">
        <v>0</v>
      </c>
      <c r="CF44" s="147">
        <v>0</v>
      </c>
      <c r="CG44" s="147">
        <v>0</v>
      </c>
      <c r="CH44" s="147">
        <v>0</v>
      </c>
      <c r="CI44" s="147">
        <v>0</v>
      </c>
      <c r="CJ44" s="147">
        <v>0</v>
      </c>
      <c r="CK44" s="147">
        <v>0</v>
      </c>
      <c r="CL44" s="147">
        <v>0</v>
      </c>
      <c r="CM44" s="147">
        <v>0</v>
      </c>
      <c r="CN44" s="147">
        <v>0</v>
      </c>
      <c r="CO44" s="147">
        <v>0</v>
      </c>
      <c r="CP44" s="147">
        <v>0</v>
      </c>
      <c r="CQ44" s="147">
        <v>0</v>
      </c>
      <c r="CR44" s="147">
        <v>0</v>
      </c>
      <c r="CS44" s="147">
        <v>0</v>
      </c>
      <c r="CT44" s="147">
        <v>0</v>
      </c>
      <c r="CU44" s="147">
        <v>0</v>
      </c>
      <c r="CV44" s="147">
        <v>0</v>
      </c>
      <c r="CW44" s="147">
        <v>0</v>
      </c>
      <c r="CX44" s="147">
        <v>0</v>
      </c>
      <c r="CY44" s="147">
        <v>0</v>
      </c>
      <c r="CZ44" s="147">
        <v>0</v>
      </c>
      <c r="DA44" s="147">
        <v>0</v>
      </c>
      <c r="DB44" s="147">
        <v>0</v>
      </c>
      <c r="DC44" s="147">
        <v>0</v>
      </c>
      <c r="DD44" s="147">
        <v>0</v>
      </c>
      <c r="DE44" s="147">
        <v>0</v>
      </c>
      <c r="DF44" s="147">
        <v>0</v>
      </c>
      <c r="DG44" s="147">
        <v>0</v>
      </c>
      <c r="DH44" s="147">
        <v>0</v>
      </c>
      <c r="DI44" s="147">
        <f t="shared" si="2"/>
        <v>0</v>
      </c>
      <c r="DJ44" s="147">
        <v>0</v>
      </c>
      <c r="DK44" s="147">
        <v>0</v>
      </c>
      <c r="DL44" s="147">
        <v>0</v>
      </c>
      <c r="DM44" s="147">
        <v>0</v>
      </c>
      <c r="DN44" s="147">
        <v>0</v>
      </c>
      <c r="DO44" s="147">
        <v>0</v>
      </c>
      <c r="DP44" s="147">
        <f t="shared" si="3"/>
        <v>0</v>
      </c>
      <c r="DQ44" s="147">
        <f t="shared" si="4"/>
        <v>0</v>
      </c>
      <c r="DR44" s="147">
        <v>0</v>
      </c>
      <c r="DS44" s="147">
        <v>0</v>
      </c>
      <c r="DT44" s="147">
        <f t="shared" si="0"/>
        <v>0</v>
      </c>
      <c r="DU44" s="147">
        <f t="shared" si="1"/>
        <v>0</v>
      </c>
      <c r="DV44" s="147">
        <v>0</v>
      </c>
      <c r="DW44" s="147">
        <v>0</v>
      </c>
      <c r="DY44" s="160"/>
      <c r="DZ44" s="160"/>
    </row>
    <row r="45" spans="2:130" s="155" customFormat="1" ht="16.5" customHeight="1">
      <c r="B45" s="143" t="s">
        <v>1756</v>
      </c>
      <c r="C45" s="143" t="s">
        <v>712</v>
      </c>
      <c r="D45" s="211"/>
      <c r="E45" s="147">
        <v>0</v>
      </c>
      <c r="F45" s="147">
        <v>0</v>
      </c>
      <c r="G45" s="147">
        <v>0</v>
      </c>
      <c r="H45" s="147">
        <v>0</v>
      </c>
      <c r="I45" s="147">
        <v>0</v>
      </c>
      <c r="J45" s="147">
        <v>0</v>
      </c>
      <c r="K45" s="147">
        <v>0</v>
      </c>
      <c r="L45" s="147">
        <v>0</v>
      </c>
      <c r="M45" s="147">
        <v>0</v>
      </c>
      <c r="N45" s="147">
        <v>0</v>
      </c>
      <c r="O45" s="147">
        <v>0</v>
      </c>
      <c r="P45" s="147">
        <v>0</v>
      </c>
      <c r="Q45" s="147">
        <v>0</v>
      </c>
      <c r="R45" s="147">
        <v>0</v>
      </c>
      <c r="S45" s="147">
        <v>0</v>
      </c>
      <c r="T45" s="147">
        <v>0</v>
      </c>
      <c r="U45" s="147">
        <v>0</v>
      </c>
      <c r="V45" s="147">
        <v>0</v>
      </c>
      <c r="W45" s="147">
        <v>0</v>
      </c>
      <c r="X45" s="147">
        <v>0</v>
      </c>
      <c r="Y45" s="147">
        <v>0</v>
      </c>
      <c r="Z45" s="147">
        <v>0</v>
      </c>
      <c r="AA45" s="147">
        <v>0</v>
      </c>
      <c r="AB45" s="147">
        <v>0</v>
      </c>
      <c r="AC45" s="147">
        <v>0</v>
      </c>
      <c r="AD45" s="147">
        <v>0</v>
      </c>
      <c r="AE45" s="147">
        <v>0</v>
      </c>
      <c r="AF45" s="147">
        <v>0</v>
      </c>
      <c r="AG45" s="147">
        <v>0</v>
      </c>
      <c r="AH45" s="147">
        <v>0</v>
      </c>
      <c r="AI45" s="147">
        <v>0</v>
      </c>
      <c r="AJ45" s="147">
        <v>0</v>
      </c>
      <c r="AK45" s="147">
        <v>0</v>
      </c>
      <c r="AL45" s="147">
        <v>0</v>
      </c>
      <c r="AM45" s="147">
        <v>0</v>
      </c>
      <c r="AN45" s="147">
        <v>0</v>
      </c>
      <c r="AO45" s="147">
        <v>0</v>
      </c>
      <c r="AP45" s="147">
        <v>0</v>
      </c>
      <c r="AQ45" s="147">
        <v>0</v>
      </c>
      <c r="AR45" s="147">
        <v>0</v>
      </c>
      <c r="AS45" s="147">
        <v>0</v>
      </c>
      <c r="AT45" s="147">
        <v>0</v>
      </c>
      <c r="AU45" s="147">
        <v>0</v>
      </c>
      <c r="AV45" s="147">
        <v>0</v>
      </c>
      <c r="AW45" s="147">
        <v>0</v>
      </c>
      <c r="AX45" s="147">
        <v>0</v>
      </c>
      <c r="AY45" s="147">
        <v>0</v>
      </c>
      <c r="AZ45" s="147">
        <v>0</v>
      </c>
      <c r="BA45" s="147">
        <v>0</v>
      </c>
      <c r="BB45" s="147">
        <v>0</v>
      </c>
      <c r="BC45" s="147">
        <v>0</v>
      </c>
      <c r="BD45" s="147">
        <v>0</v>
      </c>
      <c r="BE45" s="147">
        <v>0</v>
      </c>
      <c r="BF45" s="147">
        <v>0</v>
      </c>
      <c r="BG45" s="147">
        <v>0</v>
      </c>
      <c r="BH45" s="147">
        <v>0</v>
      </c>
      <c r="BI45" s="147">
        <v>0</v>
      </c>
      <c r="BJ45" s="147">
        <v>0</v>
      </c>
      <c r="BK45" s="147">
        <v>0</v>
      </c>
      <c r="BL45" s="147">
        <v>0</v>
      </c>
      <c r="BM45" s="147">
        <v>0</v>
      </c>
      <c r="BN45" s="147">
        <v>0</v>
      </c>
      <c r="BO45" s="147">
        <v>0</v>
      </c>
      <c r="BP45" s="147">
        <v>0</v>
      </c>
      <c r="BQ45" s="147">
        <v>0</v>
      </c>
      <c r="BR45" s="147">
        <v>0</v>
      </c>
      <c r="BS45" s="147">
        <v>0</v>
      </c>
      <c r="BT45" s="147">
        <v>0</v>
      </c>
      <c r="BU45" s="147">
        <v>0</v>
      </c>
      <c r="BV45" s="147">
        <v>0</v>
      </c>
      <c r="BW45" s="147">
        <v>0</v>
      </c>
      <c r="BX45" s="147">
        <v>0</v>
      </c>
      <c r="BY45" s="147">
        <v>0</v>
      </c>
      <c r="BZ45" s="147">
        <v>0</v>
      </c>
      <c r="CA45" s="147">
        <v>0</v>
      </c>
      <c r="CB45" s="147">
        <v>0</v>
      </c>
      <c r="CC45" s="147">
        <v>0</v>
      </c>
      <c r="CD45" s="147">
        <v>0</v>
      </c>
      <c r="CE45" s="147">
        <v>0</v>
      </c>
      <c r="CF45" s="147">
        <v>0</v>
      </c>
      <c r="CG45" s="147">
        <v>0</v>
      </c>
      <c r="CH45" s="147">
        <v>0</v>
      </c>
      <c r="CI45" s="147">
        <v>0</v>
      </c>
      <c r="CJ45" s="147">
        <v>0</v>
      </c>
      <c r="CK45" s="147">
        <v>0</v>
      </c>
      <c r="CL45" s="147">
        <v>0</v>
      </c>
      <c r="CM45" s="147">
        <v>0</v>
      </c>
      <c r="CN45" s="147">
        <v>0</v>
      </c>
      <c r="CO45" s="147">
        <v>0</v>
      </c>
      <c r="CP45" s="147">
        <v>0</v>
      </c>
      <c r="CQ45" s="147">
        <v>0</v>
      </c>
      <c r="CR45" s="147">
        <v>0</v>
      </c>
      <c r="CS45" s="147">
        <v>0</v>
      </c>
      <c r="CT45" s="147">
        <v>0</v>
      </c>
      <c r="CU45" s="147">
        <v>0</v>
      </c>
      <c r="CV45" s="147">
        <v>0</v>
      </c>
      <c r="CW45" s="147">
        <v>0</v>
      </c>
      <c r="CX45" s="147">
        <v>0</v>
      </c>
      <c r="CY45" s="147">
        <v>0</v>
      </c>
      <c r="CZ45" s="147">
        <v>0</v>
      </c>
      <c r="DA45" s="147">
        <v>0</v>
      </c>
      <c r="DB45" s="147">
        <v>0</v>
      </c>
      <c r="DC45" s="147">
        <v>0</v>
      </c>
      <c r="DD45" s="147">
        <v>0</v>
      </c>
      <c r="DE45" s="147">
        <v>0</v>
      </c>
      <c r="DF45" s="147">
        <v>0</v>
      </c>
      <c r="DG45" s="147">
        <v>0</v>
      </c>
      <c r="DH45" s="147">
        <v>0</v>
      </c>
      <c r="DI45" s="147">
        <f t="shared" si="2"/>
        <v>0</v>
      </c>
      <c r="DJ45" s="147">
        <v>0</v>
      </c>
      <c r="DK45" s="147">
        <v>0</v>
      </c>
      <c r="DL45" s="147">
        <v>0</v>
      </c>
      <c r="DM45" s="147">
        <v>0</v>
      </c>
      <c r="DN45" s="147">
        <v>0</v>
      </c>
      <c r="DO45" s="147">
        <v>0</v>
      </c>
      <c r="DP45" s="147">
        <f t="shared" si="3"/>
        <v>0</v>
      </c>
      <c r="DQ45" s="147">
        <f t="shared" si="4"/>
        <v>0</v>
      </c>
      <c r="DR45" s="147">
        <v>0</v>
      </c>
      <c r="DS45" s="147">
        <v>0</v>
      </c>
      <c r="DT45" s="147">
        <f t="shared" si="0"/>
        <v>0</v>
      </c>
      <c r="DU45" s="147">
        <f t="shared" si="1"/>
        <v>0</v>
      </c>
      <c r="DV45" s="147">
        <v>0</v>
      </c>
      <c r="DW45" s="147">
        <v>0</v>
      </c>
      <c r="DY45" s="160"/>
      <c r="DZ45" s="160"/>
    </row>
    <row r="46" spans="2:130" s="155" customFormat="1" ht="16.5" customHeight="1">
      <c r="B46" s="143" t="s">
        <v>1757</v>
      </c>
      <c r="C46" s="143" t="s">
        <v>725</v>
      </c>
      <c r="D46" s="211"/>
      <c r="E46" s="147">
        <v>0</v>
      </c>
      <c r="F46" s="147">
        <v>0</v>
      </c>
      <c r="G46" s="147">
        <v>0</v>
      </c>
      <c r="H46" s="147">
        <v>0</v>
      </c>
      <c r="I46" s="147">
        <v>0</v>
      </c>
      <c r="J46" s="147">
        <v>0</v>
      </c>
      <c r="K46" s="147">
        <v>0</v>
      </c>
      <c r="L46" s="147">
        <v>0</v>
      </c>
      <c r="M46" s="147">
        <v>0</v>
      </c>
      <c r="N46" s="147">
        <v>0</v>
      </c>
      <c r="O46" s="147">
        <v>0</v>
      </c>
      <c r="P46" s="147">
        <v>0</v>
      </c>
      <c r="Q46" s="147">
        <v>0</v>
      </c>
      <c r="R46" s="147">
        <v>0</v>
      </c>
      <c r="S46" s="147">
        <v>0</v>
      </c>
      <c r="T46" s="147">
        <v>0</v>
      </c>
      <c r="U46" s="147">
        <v>0</v>
      </c>
      <c r="V46" s="147">
        <v>0</v>
      </c>
      <c r="W46" s="147">
        <v>0</v>
      </c>
      <c r="X46" s="147">
        <v>0</v>
      </c>
      <c r="Y46" s="147">
        <v>0</v>
      </c>
      <c r="Z46" s="147">
        <v>0</v>
      </c>
      <c r="AA46" s="147">
        <v>0</v>
      </c>
      <c r="AB46" s="147">
        <v>0</v>
      </c>
      <c r="AC46" s="147">
        <v>0</v>
      </c>
      <c r="AD46" s="147">
        <v>0</v>
      </c>
      <c r="AE46" s="147">
        <v>0</v>
      </c>
      <c r="AF46" s="147">
        <v>0</v>
      </c>
      <c r="AG46" s="147">
        <v>0</v>
      </c>
      <c r="AH46" s="147">
        <v>0</v>
      </c>
      <c r="AI46" s="147">
        <v>0</v>
      </c>
      <c r="AJ46" s="147">
        <v>0</v>
      </c>
      <c r="AK46" s="147">
        <v>0</v>
      </c>
      <c r="AL46" s="147">
        <v>0</v>
      </c>
      <c r="AM46" s="147">
        <v>0</v>
      </c>
      <c r="AN46" s="147">
        <v>0</v>
      </c>
      <c r="AO46" s="147">
        <v>0</v>
      </c>
      <c r="AP46" s="147">
        <v>0</v>
      </c>
      <c r="AQ46" s="147">
        <v>0</v>
      </c>
      <c r="AR46" s="147">
        <v>0</v>
      </c>
      <c r="AS46" s="147">
        <v>0</v>
      </c>
      <c r="AT46" s="147">
        <v>0</v>
      </c>
      <c r="AU46" s="147">
        <v>0</v>
      </c>
      <c r="AV46" s="147">
        <v>0</v>
      </c>
      <c r="AW46" s="147">
        <v>0</v>
      </c>
      <c r="AX46" s="147">
        <v>0</v>
      </c>
      <c r="AY46" s="147">
        <v>0</v>
      </c>
      <c r="AZ46" s="147">
        <v>0</v>
      </c>
      <c r="BA46" s="147">
        <v>0</v>
      </c>
      <c r="BB46" s="147">
        <v>0</v>
      </c>
      <c r="BC46" s="147">
        <v>0</v>
      </c>
      <c r="BD46" s="147">
        <v>0</v>
      </c>
      <c r="BE46" s="147">
        <v>0</v>
      </c>
      <c r="BF46" s="147">
        <v>0</v>
      </c>
      <c r="BG46" s="147">
        <v>0</v>
      </c>
      <c r="BH46" s="147">
        <v>0</v>
      </c>
      <c r="BI46" s="147">
        <v>0</v>
      </c>
      <c r="BJ46" s="147">
        <v>0</v>
      </c>
      <c r="BK46" s="147">
        <v>0</v>
      </c>
      <c r="BL46" s="147">
        <v>0</v>
      </c>
      <c r="BM46" s="147">
        <v>0</v>
      </c>
      <c r="BN46" s="147">
        <v>0</v>
      </c>
      <c r="BO46" s="147">
        <v>0</v>
      </c>
      <c r="BP46" s="147">
        <v>0</v>
      </c>
      <c r="BQ46" s="147">
        <v>0</v>
      </c>
      <c r="BR46" s="147">
        <v>0</v>
      </c>
      <c r="BS46" s="147">
        <v>0</v>
      </c>
      <c r="BT46" s="147">
        <v>0</v>
      </c>
      <c r="BU46" s="147">
        <v>0</v>
      </c>
      <c r="BV46" s="147">
        <v>0</v>
      </c>
      <c r="BW46" s="147">
        <v>0</v>
      </c>
      <c r="BX46" s="147">
        <v>0</v>
      </c>
      <c r="BY46" s="147">
        <v>0</v>
      </c>
      <c r="BZ46" s="147">
        <v>0</v>
      </c>
      <c r="CA46" s="147">
        <v>0</v>
      </c>
      <c r="CB46" s="147">
        <v>0</v>
      </c>
      <c r="CC46" s="147">
        <v>0</v>
      </c>
      <c r="CD46" s="147">
        <v>0</v>
      </c>
      <c r="CE46" s="147">
        <v>0</v>
      </c>
      <c r="CF46" s="147">
        <v>0</v>
      </c>
      <c r="CG46" s="147">
        <v>0</v>
      </c>
      <c r="CH46" s="147">
        <v>0</v>
      </c>
      <c r="CI46" s="147">
        <v>0</v>
      </c>
      <c r="CJ46" s="147">
        <v>0</v>
      </c>
      <c r="CK46" s="147">
        <v>0</v>
      </c>
      <c r="CL46" s="147">
        <v>0</v>
      </c>
      <c r="CM46" s="147">
        <v>0</v>
      </c>
      <c r="CN46" s="147">
        <v>0</v>
      </c>
      <c r="CO46" s="147">
        <v>0</v>
      </c>
      <c r="CP46" s="147">
        <v>0</v>
      </c>
      <c r="CQ46" s="147">
        <v>0</v>
      </c>
      <c r="CR46" s="147">
        <v>0</v>
      </c>
      <c r="CS46" s="147">
        <v>0</v>
      </c>
      <c r="CT46" s="147">
        <v>0</v>
      </c>
      <c r="CU46" s="147">
        <v>0</v>
      </c>
      <c r="CV46" s="147">
        <v>0</v>
      </c>
      <c r="CW46" s="147">
        <v>0</v>
      </c>
      <c r="CX46" s="147">
        <v>0</v>
      </c>
      <c r="CY46" s="147">
        <v>0</v>
      </c>
      <c r="CZ46" s="147">
        <v>0</v>
      </c>
      <c r="DA46" s="147">
        <v>0</v>
      </c>
      <c r="DB46" s="147">
        <v>0</v>
      </c>
      <c r="DC46" s="147">
        <v>0</v>
      </c>
      <c r="DD46" s="147">
        <v>0</v>
      </c>
      <c r="DE46" s="147">
        <v>0</v>
      </c>
      <c r="DF46" s="147">
        <v>0</v>
      </c>
      <c r="DG46" s="147">
        <v>0</v>
      </c>
      <c r="DH46" s="147">
        <v>0</v>
      </c>
      <c r="DI46" s="147">
        <f t="shared" si="2"/>
        <v>0</v>
      </c>
      <c r="DJ46" s="147">
        <v>0</v>
      </c>
      <c r="DK46" s="147">
        <v>0</v>
      </c>
      <c r="DL46" s="147">
        <v>0</v>
      </c>
      <c r="DM46" s="147">
        <v>0</v>
      </c>
      <c r="DN46" s="147">
        <v>0</v>
      </c>
      <c r="DO46" s="147">
        <v>71</v>
      </c>
      <c r="DP46" s="147">
        <f t="shared" si="3"/>
        <v>71</v>
      </c>
      <c r="DQ46" s="147">
        <f t="shared" si="4"/>
        <v>71</v>
      </c>
      <c r="DR46" s="147">
        <v>0</v>
      </c>
      <c r="DS46" s="147">
        <v>4428</v>
      </c>
      <c r="DT46" s="147">
        <f t="shared" si="0"/>
        <v>4499</v>
      </c>
      <c r="DU46" s="147">
        <f t="shared" si="1"/>
        <v>4499</v>
      </c>
      <c r="DV46" s="147">
        <v>0</v>
      </c>
      <c r="DW46" s="147">
        <v>0</v>
      </c>
      <c r="DY46" s="160"/>
      <c r="DZ46" s="160"/>
    </row>
    <row r="47" spans="2:130" s="155" customFormat="1" ht="16.5" customHeight="1">
      <c r="B47" s="143" t="s">
        <v>1758</v>
      </c>
      <c r="C47" s="143" t="s">
        <v>735</v>
      </c>
      <c r="D47" s="211"/>
      <c r="E47" s="147">
        <v>0</v>
      </c>
      <c r="F47" s="147">
        <v>0</v>
      </c>
      <c r="G47" s="147">
        <v>0</v>
      </c>
      <c r="H47" s="147">
        <v>0</v>
      </c>
      <c r="I47" s="147">
        <v>0</v>
      </c>
      <c r="J47" s="147">
        <v>0</v>
      </c>
      <c r="K47" s="147">
        <v>0</v>
      </c>
      <c r="L47" s="147">
        <v>0</v>
      </c>
      <c r="M47" s="147">
        <v>0</v>
      </c>
      <c r="N47" s="147">
        <v>0</v>
      </c>
      <c r="O47" s="147">
        <v>0</v>
      </c>
      <c r="P47" s="147">
        <v>0</v>
      </c>
      <c r="Q47" s="147">
        <v>0</v>
      </c>
      <c r="R47" s="147">
        <v>0</v>
      </c>
      <c r="S47" s="147">
        <v>0</v>
      </c>
      <c r="T47" s="147">
        <v>0</v>
      </c>
      <c r="U47" s="147">
        <v>0</v>
      </c>
      <c r="V47" s="147">
        <v>0</v>
      </c>
      <c r="W47" s="147">
        <v>0</v>
      </c>
      <c r="X47" s="147">
        <v>0</v>
      </c>
      <c r="Y47" s="147">
        <v>0</v>
      </c>
      <c r="Z47" s="147">
        <v>0</v>
      </c>
      <c r="AA47" s="147">
        <v>0</v>
      </c>
      <c r="AB47" s="147">
        <v>0</v>
      </c>
      <c r="AC47" s="147">
        <v>0</v>
      </c>
      <c r="AD47" s="147">
        <v>0</v>
      </c>
      <c r="AE47" s="147">
        <v>0</v>
      </c>
      <c r="AF47" s="147">
        <v>0</v>
      </c>
      <c r="AG47" s="147">
        <v>0</v>
      </c>
      <c r="AH47" s="147">
        <v>0</v>
      </c>
      <c r="AI47" s="147">
        <v>0</v>
      </c>
      <c r="AJ47" s="147">
        <v>0</v>
      </c>
      <c r="AK47" s="147">
        <v>0</v>
      </c>
      <c r="AL47" s="147">
        <v>0</v>
      </c>
      <c r="AM47" s="147">
        <v>0</v>
      </c>
      <c r="AN47" s="147">
        <v>0</v>
      </c>
      <c r="AO47" s="147">
        <v>0</v>
      </c>
      <c r="AP47" s="147">
        <v>0</v>
      </c>
      <c r="AQ47" s="147">
        <v>0</v>
      </c>
      <c r="AR47" s="147">
        <v>0</v>
      </c>
      <c r="AS47" s="147">
        <v>0</v>
      </c>
      <c r="AT47" s="147">
        <v>0</v>
      </c>
      <c r="AU47" s="147">
        <v>0</v>
      </c>
      <c r="AV47" s="147">
        <v>0</v>
      </c>
      <c r="AW47" s="147">
        <v>0</v>
      </c>
      <c r="AX47" s="147">
        <v>0</v>
      </c>
      <c r="AY47" s="147">
        <v>0</v>
      </c>
      <c r="AZ47" s="147">
        <v>0</v>
      </c>
      <c r="BA47" s="147">
        <v>0</v>
      </c>
      <c r="BB47" s="147">
        <v>0</v>
      </c>
      <c r="BC47" s="147">
        <v>0</v>
      </c>
      <c r="BD47" s="147">
        <v>0</v>
      </c>
      <c r="BE47" s="147">
        <v>0</v>
      </c>
      <c r="BF47" s="147">
        <v>0</v>
      </c>
      <c r="BG47" s="147">
        <v>0</v>
      </c>
      <c r="BH47" s="147">
        <v>0</v>
      </c>
      <c r="BI47" s="147">
        <v>0</v>
      </c>
      <c r="BJ47" s="147">
        <v>0</v>
      </c>
      <c r="BK47" s="147">
        <v>0</v>
      </c>
      <c r="BL47" s="147">
        <v>0</v>
      </c>
      <c r="BM47" s="147">
        <v>0</v>
      </c>
      <c r="BN47" s="147">
        <v>0</v>
      </c>
      <c r="BO47" s="147">
        <v>0</v>
      </c>
      <c r="BP47" s="147">
        <v>0</v>
      </c>
      <c r="BQ47" s="147">
        <v>0</v>
      </c>
      <c r="BR47" s="147">
        <v>0</v>
      </c>
      <c r="BS47" s="147">
        <v>0</v>
      </c>
      <c r="BT47" s="147">
        <v>0</v>
      </c>
      <c r="BU47" s="147">
        <v>0</v>
      </c>
      <c r="BV47" s="147">
        <v>0</v>
      </c>
      <c r="BW47" s="147">
        <v>0</v>
      </c>
      <c r="BX47" s="147">
        <v>0</v>
      </c>
      <c r="BY47" s="147">
        <v>0</v>
      </c>
      <c r="BZ47" s="147">
        <v>0</v>
      </c>
      <c r="CA47" s="147">
        <v>0</v>
      </c>
      <c r="CB47" s="147">
        <v>0</v>
      </c>
      <c r="CC47" s="147">
        <v>0</v>
      </c>
      <c r="CD47" s="147">
        <v>0</v>
      </c>
      <c r="CE47" s="147">
        <v>0</v>
      </c>
      <c r="CF47" s="147">
        <v>0</v>
      </c>
      <c r="CG47" s="147">
        <v>0</v>
      </c>
      <c r="CH47" s="147">
        <v>0</v>
      </c>
      <c r="CI47" s="147">
        <v>0</v>
      </c>
      <c r="CJ47" s="147">
        <v>0</v>
      </c>
      <c r="CK47" s="147">
        <v>0</v>
      </c>
      <c r="CL47" s="147">
        <v>0</v>
      </c>
      <c r="CM47" s="147">
        <v>0</v>
      </c>
      <c r="CN47" s="147">
        <v>0</v>
      </c>
      <c r="CO47" s="147">
        <v>0</v>
      </c>
      <c r="CP47" s="147">
        <v>0</v>
      </c>
      <c r="CQ47" s="147">
        <v>0</v>
      </c>
      <c r="CR47" s="147">
        <v>0</v>
      </c>
      <c r="CS47" s="147">
        <v>0</v>
      </c>
      <c r="CT47" s="147">
        <v>0</v>
      </c>
      <c r="CU47" s="147">
        <v>0</v>
      </c>
      <c r="CV47" s="147">
        <v>0</v>
      </c>
      <c r="CW47" s="147">
        <v>0</v>
      </c>
      <c r="CX47" s="147">
        <v>0</v>
      </c>
      <c r="CY47" s="147">
        <v>0</v>
      </c>
      <c r="CZ47" s="147">
        <v>0</v>
      </c>
      <c r="DA47" s="147">
        <v>0</v>
      </c>
      <c r="DB47" s="147">
        <v>0</v>
      </c>
      <c r="DC47" s="147">
        <v>0</v>
      </c>
      <c r="DD47" s="147">
        <v>0</v>
      </c>
      <c r="DE47" s="147">
        <v>0</v>
      </c>
      <c r="DF47" s="147">
        <v>0</v>
      </c>
      <c r="DG47" s="147">
        <v>0</v>
      </c>
      <c r="DH47" s="147">
        <v>0</v>
      </c>
      <c r="DI47" s="147">
        <f t="shared" si="2"/>
        <v>0</v>
      </c>
      <c r="DJ47" s="147">
        <v>0</v>
      </c>
      <c r="DK47" s="147">
        <v>0</v>
      </c>
      <c r="DL47" s="147">
        <v>0</v>
      </c>
      <c r="DM47" s="147">
        <v>0</v>
      </c>
      <c r="DN47" s="147">
        <v>0</v>
      </c>
      <c r="DO47" s="147">
        <v>0</v>
      </c>
      <c r="DP47" s="147">
        <f t="shared" si="3"/>
        <v>0</v>
      </c>
      <c r="DQ47" s="147">
        <f t="shared" si="4"/>
        <v>0</v>
      </c>
      <c r="DR47" s="147">
        <v>0</v>
      </c>
      <c r="DS47" s="147">
        <v>0</v>
      </c>
      <c r="DT47" s="147">
        <f t="shared" si="0"/>
        <v>0</v>
      </c>
      <c r="DU47" s="147">
        <f t="shared" si="1"/>
        <v>0</v>
      </c>
      <c r="DV47" s="147">
        <v>0</v>
      </c>
      <c r="DW47" s="147">
        <v>0</v>
      </c>
      <c r="DY47" s="160"/>
      <c r="DZ47" s="160"/>
    </row>
    <row r="48" spans="2:130" s="155" customFormat="1" ht="16.5" customHeight="1">
      <c r="B48" s="143" t="s">
        <v>1759</v>
      </c>
      <c r="C48" s="143" t="s">
        <v>1861</v>
      </c>
      <c r="D48" s="211"/>
      <c r="E48" s="147">
        <v>0</v>
      </c>
      <c r="F48" s="147">
        <v>0</v>
      </c>
      <c r="G48" s="147">
        <v>0</v>
      </c>
      <c r="H48" s="147">
        <v>0</v>
      </c>
      <c r="I48" s="147">
        <v>0</v>
      </c>
      <c r="J48" s="147">
        <v>0</v>
      </c>
      <c r="K48" s="147">
        <v>0</v>
      </c>
      <c r="L48" s="147">
        <v>0</v>
      </c>
      <c r="M48" s="147">
        <v>0</v>
      </c>
      <c r="N48" s="147">
        <v>0</v>
      </c>
      <c r="O48" s="147">
        <v>0</v>
      </c>
      <c r="P48" s="147">
        <v>0</v>
      </c>
      <c r="Q48" s="147">
        <v>0</v>
      </c>
      <c r="R48" s="147">
        <v>0</v>
      </c>
      <c r="S48" s="147">
        <v>0</v>
      </c>
      <c r="T48" s="147">
        <v>0</v>
      </c>
      <c r="U48" s="147">
        <v>0</v>
      </c>
      <c r="V48" s="147">
        <v>0</v>
      </c>
      <c r="W48" s="147">
        <v>0</v>
      </c>
      <c r="X48" s="147">
        <v>0</v>
      </c>
      <c r="Y48" s="147">
        <v>0</v>
      </c>
      <c r="Z48" s="147">
        <v>0</v>
      </c>
      <c r="AA48" s="147">
        <v>0</v>
      </c>
      <c r="AB48" s="147">
        <v>0</v>
      </c>
      <c r="AC48" s="147">
        <v>0</v>
      </c>
      <c r="AD48" s="147">
        <v>0</v>
      </c>
      <c r="AE48" s="147">
        <v>0</v>
      </c>
      <c r="AF48" s="147">
        <v>0</v>
      </c>
      <c r="AG48" s="147">
        <v>0</v>
      </c>
      <c r="AH48" s="147">
        <v>0</v>
      </c>
      <c r="AI48" s="147">
        <v>0</v>
      </c>
      <c r="AJ48" s="147">
        <v>0</v>
      </c>
      <c r="AK48" s="147">
        <v>0</v>
      </c>
      <c r="AL48" s="147">
        <v>0</v>
      </c>
      <c r="AM48" s="147">
        <v>0</v>
      </c>
      <c r="AN48" s="147">
        <v>0</v>
      </c>
      <c r="AO48" s="147">
        <v>0</v>
      </c>
      <c r="AP48" s="147">
        <v>0</v>
      </c>
      <c r="AQ48" s="147">
        <v>0</v>
      </c>
      <c r="AR48" s="147">
        <v>0</v>
      </c>
      <c r="AS48" s="147">
        <v>0</v>
      </c>
      <c r="AT48" s="147">
        <v>0</v>
      </c>
      <c r="AU48" s="147">
        <v>0</v>
      </c>
      <c r="AV48" s="147">
        <v>0</v>
      </c>
      <c r="AW48" s="147">
        <v>0</v>
      </c>
      <c r="AX48" s="147">
        <v>0</v>
      </c>
      <c r="AY48" s="147">
        <v>0</v>
      </c>
      <c r="AZ48" s="147">
        <v>0</v>
      </c>
      <c r="BA48" s="147">
        <v>0</v>
      </c>
      <c r="BB48" s="147">
        <v>0</v>
      </c>
      <c r="BC48" s="147">
        <v>0</v>
      </c>
      <c r="BD48" s="147">
        <v>0</v>
      </c>
      <c r="BE48" s="147">
        <v>0</v>
      </c>
      <c r="BF48" s="147">
        <v>0</v>
      </c>
      <c r="BG48" s="147">
        <v>0</v>
      </c>
      <c r="BH48" s="147">
        <v>0</v>
      </c>
      <c r="BI48" s="147">
        <v>0</v>
      </c>
      <c r="BJ48" s="147">
        <v>0</v>
      </c>
      <c r="BK48" s="147">
        <v>0</v>
      </c>
      <c r="BL48" s="147">
        <v>0</v>
      </c>
      <c r="BM48" s="147">
        <v>0</v>
      </c>
      <c r="BN48" s="147">
        <v>0</v>
      </c>
      <c r="BO48" s="147">
        <v>0</v>
      </c>
      <c r="BP48" s="147">
        <v>0</v>
      </c>
      <c r="BQ48" s="147">
        <v>0</v>
      </c>
      <c r="BR48" s="147">
        <v>0</v>
      </c>
      <c r="BS48" s="147">
        <v>0</v>
      </c>
      <c r="BT48" s="147">
        <v>0</v>
      </c>
      <c r="BU48" s="147">
        <v>0</v>
      </c>
      <c r="BV48" s="147">
        <v>0</v>
      </c>
      <c r="BW48" s="147">
        <v>0</v>
      </c>
      <c r="BX48" s="147">
        <v>0</v>
      </c>
      <c r="BY48" s="147">
        <v>0</v>
      </c>
      <c r="BZ48" s="147">
        <v>0</v>
      </c>
      <c r="CA48" s="147">
        <v>0</v>
      </c>
      <c r="CB48" s="147">
        <v>0</v>
      </c>
      <c r="CC48" s="147">
        <v>0</v>
      </c>
      <c r="CD48" s="147">
        <v>0</v>
      </c>
      <c r="CE48" s="147">
        <v>0</v>
      </c>
      <c r="CF48" s="147">
        <v>0</v>
      </c>
      <c r="CG48" s="147">
        <v>0</v>
      </c>
      <c r="CH48" s="147">
        <v>0</v>
      </c>
      <c r="CI48" s="147">
        <v>0</v>
      </c>
      <c r="CJ48" s="147">
        <v>0</v>
      </c>
      <c r="CK48" s="147">
        <v>0</v>
      </c>
      <c r="CL48" s="147">
        <v>0</v>
      </c>
      <c r="CM48" s="147">
        <v>0</v>
      </c>
      <c r="CN48" s="147">
        <v>0</v>
      </c>
      <c r="CO48" s="147">
        <v>0</v>
      </c>
      <c r="CP48" s="147">
        <v>0</v>
      </c>
      <c r="CQ48" s="147">
        <v>0</v>
      </c>
      <c r="CR48" s="147">
        <v>0</v>
      </c>
      <c r="CS48" s="147">
        <v>0</v>
      </c>
      <c r="CT48" s="147">
        <v>0</v>
      </c>
      <c r="CU48" s="147">
        <v>0</v>
      </c>
      <c r="CV48" s="147">
        <v>0</v>
      </c>
      <c r="CW48" s="147">
        <v>0</v>
      </c>
      <c r="CX48" s="147">
        <v>0</v>
      </c>
      <c r="CY48" s="147">
        <v>0</v>
      </c>
      <c r="CZ48" s="147">
        <v>0</v>
      </c>
      <c r="DA48" s="147">
        <v>0</v>
      </c>
      <c r="DB48" s="147">
        <v>0</v>
      </c>
      <c r="DC48" s="147">
        <v>0</v>
      </c>
      <c r="DD48" s="147">
        <v>0</v>
      </c>
      <c r="DE48" s="147">
        <v>0</v>
      </c>
      <c r="DF48" s="147">
        <v>0</v>
      </c>
      <c r="DG48" s="147">
        <v>0</v>
      </c>
      <c r="DH48" s="147">
        <v>0</v>
      </c>
      <c r="DI48" s="147">
        <f t="shared" si="2"/>
        <v>0</v>
      </c>
      <c r="DJ48" s="147">
        <v>0</v>
      </c>
      <c r="DK48" s="147">
        <v>0</v>
      </c>
      <c r="DL48" s="147">
        <v>0</v>
      </c>
      <c r="DM48" s="147">
        <v>0</v>
      </c>
      <c r="DN48" s="147">
        <v>0</v>
      </c>
      <c r="DO48" s="147">
        <v>0</v>
      </c>
      <c r="DP48" s="147">
        <f t="shared" si="3"/>
        <v>0</v>
      </c>
      <c r="DQ48" s="147">
        <f t="shared" si="4"/>
        <v>0</v>
      </c>
      <c r="DR48" s="147">
        <v>0</v>
      </c>
      <c r="DS48" s="147">
        <v>0</v>
      </c>
      <c r="DT48" s="147">
        <f t="shared" si="0"/>
        <v>0</v>
      </c>
      <c r="DU48" s="147">
        <f t="shared" si="1"/>
        <v>0</v>
      </c>
      <c r="DV48" s="147">
        <v>0</v>
      </c>
      <c r="DW48" s="147">
        <v>0</v>
      </c>
      <c r="DY48" s="160"/>
      <c r="DZ48" s="160"/>
    </row>
    <row r="49" spans="2:130" s="155" customFormat="1" ht="16.5" customHeight="1">
      <c r="B49" s="143" t="s">
        <v>1760</v>
      </c>
      <c r="C49" s="143" t="s">
        <v>1862</v>
      </c>
      <c r="D49" s="211"/>
      <c r="E49" s="147">
        <v>0</v>
      </c>
      <c r="F49" s="147">
        <v>0</v>
      </c>
      <c r="G49" s="147">
        <v>0</v>
      </c>
      <c r="H49" s="147">
        <v>0</v>
      </c>
      <c r="I49" s="147">
        <v>0</v>
      </c>
      <c r="J49" s="147">
        <v>0</v>
      </c>
      <c r="K49" s="147">
        <v>0</v>
      </c>
      <c r="L49" s="147">
        <v>0</v>
      </c>
      <c r="M49" s="147">
        <v>0</v>
      </c>
      <c r="N49" s="147">
        <v>0</v>
      </c>
      <c r="O49" s="147">
        <v>0</v>
      </c>
      <c r="P49" s="147">
        <v>0</v>
      </c>
      <c r="Q49" s="147">
        <v>0</v>
      </c>
      <c r="R49" s="147">
        <v>0</v>
      </c>
      <c r="S49" s="147">
        <v>0</v>
      </c>
      <c r="T49" s="147">
        <v>0</v>
      </c>
      <c r="U49" s="147">
        <v>0</v>
      </c>
      <c r="V49" s="147">
        <v>0</v>
      </c>
      <c r="W49" s="147">
        <v>0</v>
      </c>
      <c r="X49" s="147">
        <v>0</v>
      </c>
      <c r="Y49" s="147">
        <v>0</v>
      </c>
      <c r="Z49" s="147">
        <v>0</v>
      </c>
      <c r="AA49" s="147">
        <v>0</v>
      </c>
      <c r="AB49" s="147">
        <v>0</v>
      </c>
      <c r="AC49" s="147">
        <v>0</v>
      </c>
      <c r="AD49" s="147">
        <v>0</v>
      </c>
      <c r="AE49" s="147">
        <v>0</v>
      </c>
      <c r="AF49" s="147">
        <v>0</v>
      </c>
      <c r="AG49" s="147">
        <v>0</v>
      </c>
      <c r="AH49" s="147">
        <v>0</v>
      </c>
      <c r="AI49" s="147">
        <v>0</v>
      </c>
      <c r="AJ49" s="147">
        <v>0</v>
      </c>
      <c r="AK49" s="147">
        <v>0</v>
      </c>
      <c r="AL49" s="147">
        <v>0</v>
      </c>
      <c r="AM49" s="147">
        <v>0</v>
      </c>
      <c r="AN49" s="147">
        <v>0</v>
      </c>
      <c r="AO49" s="147">
        <v>0</v>
      </c>
      <c r="AP49" s="147">
        <v>0</v>
      </c>
      <c r="AQ49" s="147">
        <v>0</v>
      </c>
      <c r="AR49" s="147">
        <v>0</v>
      </c>
      <c r="AS49" s="147">
        <v>0</v>
      </c>
      <c r="AT49" s="147">
        <v>0</v>
      </c>
      <c r="AU49" s="147">
        <v>0</v>
      </c>
      <c r="AV49" s="147">
        <v>0</v>
      </c>
      <c r="AW49" s="147">
        <v>0</v>
      </c>
      <c r="AX49" s="147">
        <v>0</v>
      </c>
      <c r="AY49" s="147">
        <v>0</v>
      </c>
      <c r="AZ49" s="147">
        <v>0</v>
      </c>
      <c r="BA49" s="147">
        <v>0</v>
      </c>
      <c r="BB49" s="147">
        <v>0</v>
      </c>
      <c r="BC49" s="147">
        <v>0</v>
      </c>
      <c r="BD49" s="147">
        <v>0</v>
      </c>
      <c r="BE49" s="147">
        <v>0</v>
      </c>
      <c r="BF49" s="147">
        <v>0</v>
      </c>
      <c r="BG49" s="147">
        <v>0</v>
      </c>
      <c r="BH49" s="147">
        <v>0</v>
      </c>
      <c r="BI49" s="147">
        <v>0</v>
      </c>
      <c r="BJ49" s="147">
        <v>0</v>
      </c>
      <c r="BK49" s="147">
        <v>0</v>
      </c>
      <c r="BL49" s="147">
        <v>0</v>
      </c>
      <c r="BM49" s="147">
        <v>0</v>
      </c>
      <c r="BN49" s="147">
        <v>0</v>
      </c>
      <c r="BO49" s="147">
        <v>0</v>
      </c>
      <c r="BP49" s="147">
        <v>0</v>
      </c>
      <c r="BQ49" s="147">
        <v>0</v>
      </c>
      <c r="BR49" s="147">
        <v>0</v>
      </c>
      <c r="BS49" s="147">
        <v>0</v>
      </c>
      <c r="BT49" s="147">
        <v>0</v>
      </c>
      <c r="BU49" s="147">
        <v>0</v>
      </c>
      <c r="BV49" s="147">
        <v>0</v>
      </c>
      <c r="BW49" s="147">
        <v>0</v>
      </c>
      <c r="BX49" s="147">
        <v>0</v>
      </c>
      <c r="BY49" s="147">
        <v>0</v>
      </c>
      <c r="BZ49" s="147">
        <v>0</v>
      </c>
      <c r="CA49" s="147">
        <v>0</v>
      </c>
      <c r="CB49" s="147">
        <v>0</v>
      </c>
      <c r="CC49" s="147">
        <v>0</v>
      </c>
      <c r="CD49" s="147">
        <v>0</v>
      </c>
      <c r="CE49" s="147">
        <v>0</v>
      </c>
      <c r="CF49" s="147">
        <v>0</v>
      </c>
      <c r="CG49" s="147">
        <v>0</v>
      </c>
      <c r="CH49" s="147">
        <v>0</v>
      </c>
      <c r="CI49" s="147">
        <v>0</v>
      </c>
      <c r="CJ49" s="147">
        <v>0</v>
      </c>
      <c r="CK49" s="147">
        <v>0</v>
      </c>
      <c r="CL49" s="147">
        <v>0</v>
      </c>
      <c r="CM49" s="147">
        <v>0</v>
      </c>
      <c r="CN49" s="147">
        <v>0</v>
      </c>
      <c r="CO49" s="147">
        <v>0</v>
      </c>
      <c r="CP49" s="147">
        <v>0</v>
      </c>
      <c r="CQ49" s="147">
        <v>0</v>
      </c>
      <c r="CR49" s="147">
        <v>0</v>
      </c>
      <c r="CS49" s="147">
        <v>0</v>
      </c>
      <c r="CT49" s="147">
        <v>0</v>
      </c>
      <c r="CU49" s="147">
        <v>0</v>
      </c>
      <c r="CV49" s="147">
        <v>0</v>
      </c>
      <c r="CW49" s="147">
        <v>0</v>
      </c>
      <c r="CX49" s="147">
        <v>0</v>
      </c>
      <c r="CY49" s="147">
        <v>0</v>
      </c>
      <c r="CZ49" s="147">
        <v>0</v>
      </c>
      <c r="DA49" s="147">
        <v>0</v>
      </c>
      <c r="DB49" s="147">
        <v>0</v>
      </c>
      <c r="DC49" s="147">
        <v>0</v>
      </c>
      <c r="DD49" s="147">
        <v>0</v>
      </c>
      <c r="DE49" s="147">
        <v>0</v>
      </c>
      <c r="DF49" s="147">
        <v>0</v>
      </c>
      <c r="DG49" s="147">
        <v>0</v>
      </c>
      <c r="DH49" s="147">
        <v>0</v>
      </c>
      <c r="DI49" s="147">
        <f t="shared" si="2"/>
        <v>0</v>
      </c>
      <c r="DJ49" s="147">
        <v>0</v>
      </c>
      <c r="DK49" s="147">
        <v>9</v>
      </c>
      <c r="DL49" s="147">
        <v>0</v>
      </c>
      <c r="DM49" s="147">
        <v>0</v>
      </c>
      <c r="DN49" s="147">
        <v>0</v>
      </c>
      <c r="DO49" s="147">
        <v>-9</v>
      </c>
      <c r="DP49" s="147">
        <f t="shared" si="3"/>
        <v>0</v>
      </c>
      <c r="DQ49" s="147">
        <f t="shared" si="4"/>
        <v>0</v>
      </c>
      <c r="DR49" s="147">
        <v>0</v>
      </c>
      <c r="DS49" s="147">
        <v>6753</v>
      </c>
      <c r="DT49" s="147">
        <f t="shared" si="0"/>
        <v>6753</v>
      </c>
      <c r="DU49" s="147">
        <f t="shared" si="1"/>
        <v>6753</v>
      </c>
      <c r="DV49" s="147">
        <v>0</v>
      </c>
      <c r="DW49" s="147">
        <v>0</v>
      </c>
      <c r="DY49" s="160"/>
      <c r="DZ49" s="160"/>
    </row>
    <row r="50" spans="2:130" s="155" customFormat="1" ht="16.5" customHeight="1">
      <c r="B50" s="143" t="s">
        <v>1761</v>
      </c>
      <c r="C50" s="143" t="s">
        <v>1863</v>
      </c>
      <c r="D50" s="211"/>
      <c r="E50" s="147">
        <v>0</v>
      </c>
      <c r="F50" s="147">
        <v>0</v>
      </c>
      <c r="G50" s="147">
        <v>0</v>
      </c>
      <c r="H50" s="147">
        <v>0</v>
      </c>
      <c r="I50" s="147">
        <v>0</v>
      </c>
      <c r="J50" s="147">
        <v>0</v>
      </c>
      <c r="K50" s="147">
        <v>0</v>
      </c>
      <c r="L50" s="147">
        <v>0</v>
      </c>
      <c r="M50" s="147">
        <v>0</v>
      </c>
      <c r="N50" s="147">
        <v>0</v>
      </c>
      <c r="O50" s="147">
        <v>0</v>
      </c>
      <c r="P50" s="147">
        <v>0</v>
      </c>
      <c r="Q50" s="147">
        <v>0</v>
      </c>
      <c r="R50" s="147">
        <v>0</v>
      </c>
      <c r="S50" s="147">
        <v>0</v>
      </c>
      <c r="T50" s="147">
        <v>0</v>
      </c>
      <c r="U50" s="147">
        <v>0</v>
      </c>
      <c r="V50" s="147">
        <v>0</v>
      </c>
      <c r="W50" s="147">
        <v>0</v>
      </c>
      <c r="X50" s="147">
        <v>0</v>
      </c>
      <c r="Y50" s="147">
        <v>0</v>
      </c>
      <c r="Z50" s="147">
        <v>0</v>
      </c>
      <c r="AA50" s="147">
        <v>0</v>
      </c>
      <c r="AB50" s="147">
        <v>0</v>
      </c>
      <c r="AC50" s="147">
        <v>0</v>
      </c>
      <c r="AD50" s="147">
        <v>0</v>
      </c>
      <c r="AE50" s="147">
        <v>0</v>
      </c>
      <c r="AF50" s="147">
        <v>0</v>
      </c>
      <c r="AG50" s="147">
        <v>0</v>
      </c>
      <c r="AH50" s="147">
        <v>0</v>
      </c>
      <c r="AI50" s="147">
        <v>0</v>
      </c>
      <c r="AJ50" s="147">
        <v>0</v>
      </c>
      <c r="AK50" s="147">
        <v>0</v>
      </c>
      <c r="AL50" s="147">
        <v>0</v>
      </c>
      <c r="AM50" s="147">
        <v>0</v>
      </c>
      <c r="AN50" s="147">
        <v>0</v>
      </c>
      <c r="AO50" s="147">
        <v>0</v>
      </c>
      <c r="AP50" s="147">
        <v>0</v>
      </c>
      <c r="AQ50" s="147">
        <v>0</v>
      </c>
      <c r="AR50" s="147">
        <v>0</v>
      </c>
      <c r="AS50" s="147">
        <v>0</v>
      </c>
      <c r="AT50" s="147">
        <v>0</v>
      </c>
      <c r="AU50" s="147">
        <v>0</v>
      </c>
      <c r="AV50" s="147">
        <v>0</v>
      </c>
      <c r="AW50" s="147">
        <v>0</v>
      </c>
      <c r="AX50" s="147">
        <v>0</v>
      </c>
      <c r="AY50" s="147">
        <v>0</v>
      </c>
      <c r="AZ50" s="147">
        <v>0</v>
      </c>
      <c r="BA50" s="147">
        <v>0</v>
      </c>
      <c r="BB50" s="147">
        <v>0</v>
      </c>
      <c r="BC50" s="147">
        <v>0</v>
      </c>
      <c r="BD50" s="147">
        <v>0</v>
      </c>
      <c r="BE50" s="147">
        <v>0</v>
      </c>
      <c r="BF50" s="147">
        <v>0</v>
      </c>
      <c r="BG50" s="147">
        <v>0</v>
      </c>
      <c r="BH50" s="147">
        <v>0</v>
      </c>
      <c r="BI50" s="147">
        <v>0</v>
      </c>
      <c r="BJ50" s="147">
        <v>0</v>
      </c>
      <c r="BK50" s="147">
        <v>0</v>
      </c>
      <c r="BL50" s="147">
        <v>0</v>
      </c>
      <c r="BM50" s="147">
        <v>0</v>
      </c>
      <c r="BN50" s="147">
        <v>0</v>
      </c>
      <c r="BO50" s="147">
        <v>0</v>
      </c>
      <c r="BP50" s="147">
        <v>0</v>
      </c>
      <c r="BQ50" s="147">
        <v>0</v>
      </c>
      <c r="BR50" s="147">
        <v>0</v>
      </c>
      <c r="BS50" s="147">
        <v>0</v>
      </c>
      <c r="BT50" s="147">
        <v>0</v>
      </c>
      <c r="BU50" s="147">
        <v>0</v>
      </c>
      <c r="BV50" s="147">
        <v>0</v>
      </c>
      <c r="BW50" s="147">
        <v>0</v>
      </c>
      <c r="BX50" s="147">
        <v>0</v>
      </c>
      <c r="BY50" s="147">
        <v>0</v>
      </c>
      <c r="BZ50" s="147">
        <v>0</v>
      </c>
      <c r="CA50" s="147">
        <v>0</v>
      </c>
      <c r="CB50" s="147">
        <v>0</v>
      </c>
      <c r="CC50" s="147">
        <v>0</v>
      </c>
      <c r="CD50" s="147">
        <v>0</v>
      </c>
      <c r="CE50" s="147">
        <v>0</v>
      </c>
      <c r="CF50" s="147">
        <v>0</v>
      </c>
      <c r="CG50" s="147">
        <v>0</v>
      </c>
      <c r="CH50" s="147">
        <v>0</v>
      </c>
      <c r="CI50" s="147">
        <v>0</v>
      </c>
      <c r="CJ50" s="147">
        <v>0</v>
      </c>
      <c r="CK50" s="147">
        <v>0</v>
      </c>
      <c r="CL50" s="147">
        <v>0</v>
      </c>
      <c r="CM50" s="147">
        <v>0</v>
      </c>
      <c r="CN50" s="147">
        <v>0</v>
      </c>
      <c r="CO50" s="147">
        <v>0</v>
      </c>
      <c r="CP50" s="147">
        <v>0</v>
      </c>
      <c r="CQ50" s="147">
        <v>0</v>
      </c>
      <c r="CR50" s="147">
        <v>0</v>
      </c>
      <c r="CS50" s="147">
        <v>0</v>
      </c>
      <c r="CT50" s="147">
        <v>0</v>
      </c>
      <c r="CU50" s="147">
        <v>0</v>
      </c>
      <c r="CV50" s="147">
        <v>0</v>
      </c>
      <c r="CW50" s="147">
        <v>0</v>
      </c>
      <c r="CX50" s="147">
        <v>0</v>
      </c>
      <c r="CY50" s="147">
        <v>0</v>
      </c>
      <c r="CZ50" s="147">
        <v>0</v>
      </c>
      <c r="DA50" s="147">
        <v>0</v>
      </c>
      <c r="DB50" s="147">
        <v>0</v>
      </c>
      <c r="DC50" s="147">
        <v>0</v>
      </c>
      <c r="DD50" s="147">
        <v>0</v>
      </c>
      <c r="DE50" s="147">
        <v>0</v>
      </c>
      <c r="DF50" s="147">
        <v>0</v>
      </c>
      <c r="DG50" s="147">
        <v>0</v>
      </c>
      <c r="DH50" s="147">
        <v>0</v>
      </c>
      <c r="DI50" s="147">
        <f t="shared" si="2"/>
        <v>0</v>
      </c>
      <c r="DJ50" s="147">
        <v>0</v>
      </c>
      <c r="DK50" s="147">
        <v>0</v>
      </c>
      <c r="DL50" s="147">
        <v>0</v>
      </c>
      <c r="DM50" s="147">
        <v>0</v>
      </c>
      <c r="DN50" s="147">
        <v>0</v>
      </c>
      <c r="DO50" s="147">
        <v>0</v>
      </c>
      <c r="DP50" s="147">
        <f t="shared" si="3"/>
        <v>0</v>
      </c>
      <c r="DQ50" s="147">
        <f t="shared" si="4"/>
        <v>0</v>
      </c>
      <c r="DR50" s="147">
        <v>0</v>
      </c>
      <c r="DS50" s="147">
        <v>0</v>
      </c>
      <c r="DT50" s="147">
        <f t="shared" si="0"/>
        <v>0</v>
      </c>
      <c r="DU50" s="147">
        <f t="shared" si="1"/>
        <v>0</v>
      </c>
      <c r="DV50" s="147">
        <v>0</v>
      </c>
      <c r="DW50" s="147">
        <v>0</v>
      </c>
      <c r="DY50" s="160"/>
      <c r="DZ50" s="160"/>
    </row>
    <row r="51" spans="2:130" s="155" customFormat="1" ht="16.5" customHeight="1">
      <c r="B51" s="143" t="s">
        <v>1762</v>
      </c>
      <c r="C51" s="143" t="s">
        <v>1864</v>
      </c>
      <c r="D51" s="211"/>
      <c r="E51" s="147">
        <v>0</v>
      </c>
      <c r="F51" s="147">
        <v>0</v>
      </c>
      <c r="G51" s="147">
        <v>0</v>
      </c>
      <c r="H51" s="147">
        <v>0</v>
      </c>
      <c r="I51" s="147">
        <v>0</v>
      </c>
      <c r="J51" s="147">
        <v>0</v>
      </c>
      <c r="K51" s="147">
        <v>0</v>
      </c>
      <c r="L51" s="147">
        <v>0</v>
      </c>
      <c r="M51" s="147">
        <v>0</v>
      </c>
      <c r="N51" s="147">
        <v>0</v>
      </c>
      <c r="O51" s="147">
        <v>0</v>
      </c>
      <c r="P51" s="147">
        <v>0</v>
      </c>
      <c r="Q51" s="147">
        <v>0</v>
      </c>
      <c r="R51" s="147">
        <v>0</v>
      </c>
      <c r="S51" s="147">
        <v>0</v>
      </c>
      <c r="T51" s="147">
        <v>0</v>
      </c>
      <c r="U51" s="147">
        <v>0</v>
      </c>
      <c r="V51" s="147">
        <v>0</v>
      </c>
      <c r="W51" s="147">
        <v>0</v>
      </c>
      <c r="X51" s="147">
        <v>0</v>
      </c>
      <c r="Y51" s="147">
        <v>0</v>
      </c>
      <c r="Z51" s="147">
        <v>0</v>
      </c>
      <c r="AA51" s="147">
        <v>0</v>
      </c>
      <c r="AB51" s="147">
        <v>0</v>
      </c>
      <c r="AC51" s="147">
        <v>0</v>
      </c>
      <c r="AD51" s="147">
        <v>0</v>
      </c>
      <c r="AE51" s="147">
        <v>0</v>
      </c>
      <c r="AF51" s="147">
        <v>0</v>
      </c>
      <c r="AG51" s="147">
        <v>0</v>
      </c>
      <c r="AH51" s="147">
        <v>0</v>
      </c>
      <c r="AI51" s="147">
        <v>0</v>
      </c>
      <c r="AJ51" s="147">
        <v>0</v>
      </c>
      <c r="AK51" s="147">
        <v>0</v>
      </c>
      <c r="AL51" s="147">
        <v>0</v>
      </c>
      <c r="AM51" s="147">
        <v>0</v>
      </c>
      <c r="AN51" s="147">
        <v>0</v>
      </c>
      <c r="AO51" s="147">
        <v>0</v>
      </c>
      <c r="AP51" s="147">
        <v>0</v>
      </c>
      <c r="AQ51" s="147">
        <v>0</v>
      </c>
      <c r="AR51" s="147">
        <v>0</v>
      </c>
      <c r="AS51" s="147">
        <v>0</v>
      </c>
      <c r="AT51" s="147">
        <v>0</v>
      </c>
      <c r="AU51" s="147">
        <v>0</v>
      </c>
      <c r="AV51" s="147">
        <v>0</v>
      </c>
      <c r="AW51" s="147">
        <v>0</v>
      </c>
      <c r="AX51" s="147">
        <v>0</v>
      </c>
      <c r="AY51" s="147">
        <v>0</v>
      </c>
      <c r="AZ51" s="147">
        <v>0</v>
      </c>
      <c r="BA51" s="147">
        <v>0</v>
      </c>
      <c r="BB51" s="147">
        <v>0</v>
      </c>
      <c r="BC51" s="147">
        <v>0</v>
      </c>
      <c r="BD51" s="147">
        <v>0</v>
      </c>
      <c r="BE51" s="147">
        <v>0</v>
      </c>
      <c r="BF51" s="147">
        <v>0</v>
      </c>
      <c r="BG51" s="147">
        <v>0</v>
      </c>
      <c r="BH51" s="147">
        <v>0</v>
      </c>
      <c r="BI51" s="147">
        <v>0</v>
      </c>
      <c r="BJ51" s="147">
        <v>0</v>
      </c>
      <c r="BK51" s="147">
        <v>0</v>
      </c>
      <c r="BL51" s="147">
        <v>0</v>
      </c>
      <c r="BM51" s="147">
        <v>0</v>
      </c>
      <c r="BN51" s="147">
        <v>0</v>
      </c>
      <c r="BO51" s="147">
        <v>0</v>
      </c>
      <c r="BP51" s="147">
        <v>0</v>
      </c>
      <c r="BQ51" s="147">
        <v>0</v>
      </c>
      <c r="BR51" s="147">
        <v>0</v>
      </c>
      <c r="BS51" s="147">
        <v>0</v>
      </c>
      <c r="BT51" s="147">
        <v>0</v>
      </c>
      <c r="BU51" s="147">
        <v>0</v>
      </c>
      <c r="BV51" s="147">
        <v>0</v>
      </c>
      <c r="BW51" s="147">
        <v>0</v>
      </c>
      <c r="BX51" s="147">
        <v>0</v>
      </c>
      <c r="BY51" s="147">
        <v>0</v>
      </c>
      <c r="BZ51" s="147">
        <v>0</v>
      </c>
      <c r="CA51" s="147">
        <v>0</v>
      </c>
      <c r="CB51" s="147">
        <v>0</v>
      </c>
      <c r="CC51" s="147">
        <v>0</v>
      </c>
      <c r="CD51" s="147">
        <v>0</v>
      </c>
      <c r="CE51" s="147">
        <v>0</v>
      </c>
      <c r="CF51" s="147">
        <v>0</v>
      </c>
      <c r="CG51" s="147">
        <v>0</v>
      </c>
      <c r="CH51" s="147">
        <v>0</v>
      </c>
      <c r="CI51" s="147">
        <v>0</v>
      </c>
      <c r="CJ51" s="147">
        <v>0</v>
      </c>
      <c r="CK51" s="147">
        <v>0</v>
      </c>
      <c r="CL51" s="147">
        <v>0</v>
      </c>
      <c r="CM51" s="147">
        <v>0</v>
      </c>
      <c r="CN51" s="147">
        <v>0</v>
      </c>
      <c r="CO51" s="147">
        <v>0</v>
      </c>
      <c r="CP51" s="147">
        <v>0</v>
      </c>
      <c r="CQ51" s="147">
        <v>0</v>
      </c>
      <c r="CR51" s="147">
        <v>0</v>
      </c>
      <c r="CS51" s="147">
        <v>0</v>
      </c>
      <c r="CT51" s="147">
        <v>0</v>
      </c>
      <c r="CU51" s="147">
        <v>0</v>
      </c>
      <c r="CV51" s="147">
        <v>0</v>
      </c>
      <c r="CW51" s="147">
        <v>0</v>
      </c>
      <c r="CX51" s="147">
        <v>0</v>
      </c>
      <c r="CY51" s="147">
        <v>0</v>
      </c>
      <c r="CZ51" s="147">
        <v>0</v>
      </c>
      <c r="DA51" s="147">
        <v>0</v>
      </c>
      <c r="DB51" s="147">
        <v>0</v>
      </c>
      <c r="DC51" s="147">
        <v>0</v>
      </c>
      <c r="DD51" s="147">
        <v>0</v>
      </c>
      <c r="DE51" s="147">
        <v>0</v>
      </c>
      <c r="DF51" s="147">
        <v>0</v>
      </c>
      <c r="DG51" s="147">
        <v>0</v>
      </c>
      <c r="DH51" s="147">
        <v>0</v>
      </c>
      <c r="DI51" s="147">
        <f t="shared" si="2"/>
        <v>0</v>
      </c>
      <c r="DJ51" s="147">
        <v>0</v>
      </c>
      <c r="DK51" s="147">
        <v>0</v>
      </c>
      <c r="DL51" s="147">
        <v>0</v>
      </c>
      <c r="DM51" s="147">
        <v>0</v>
      </c>
      <c r="DN51" s="147">
        <v>0</v>
      </c>
      <c r="DO51" s="147">
        <v>0</v>
      </c>
      <c r="DP51" s="147">
        <f t="shared" si="3"/>
        <v>0</v>
      </c>
      <c r="DQ51" s="147">
        <f t="shared" si="4"/>
        <v>0</v>
      </c>
      <c r="DR51" s="147">
        <v>0</v>
      </c>
      <c r="DS51" s="147">
        <v>0</v>
      </c>
      <c r="DT51" s="147">
        <f t="shared" si="0"/>
        <v>0</v>
      </c>
      <c r="DU51" s="147">
        <f t="shared" si="1"/>
        <v>0</v>
      </c>
      <c r="DV51" s="147">
        <v>0</v>
      </c>
      <c r="DW51" s="147">
        <v>0</v>
      </c>
      <c r="DY51" s="160"/>
      <c r="DZ51" s="160"/>
    </row>
    <row r="52" spans="2:130" s="155" customFormat="1" ht="16.5" customHeight="1">
      <c r="B52" s="143" t="s">
        <v>1763</v>
      </c>
      <c r="C52" s="143" t="s">
        <v>1865</v>
      </c>
      <c r="D52" s="211"/>
      <c r="E52" s="147">
        <v>0</v>
      </c>
      <c r="F52" s="147">
        <v>0</v>
      </c>
      <c r="G52" s="147">
        <v>0</v>
      </c>
      <c r="H52" s="147">
        <v>0</v>
      </c>
      <c r="I52" s="147">
        <v>0</v>
      </c>
      <c r="J52" s="147">
        <v>0</v>
      </c>
      <c r="K52" s="147">
        <v>0</v>
      </c>
      <c r="L52" s="147">
        <v>0</v>
      </c>
      <c r="M52" s="147">
        <v>0</v>
      </c>
      <c r="N52" s="147">
        <v>0</v>
      </c>
      <c r="O52" s="147">
        <v>0</v>
      </c>
      <c r="P52" s="147">
        <v>0</v>
      </c>
      <c r="Q52" s="147">
        <v>0</v>
      </c>
      <c r="R52" s="147">
        <v>0</v>
      </c>
      <c r="S52" s="147">
        <v>0</v>
      </c>
      <c r="T52" s="147">
        <v>0</v>
      </c>
      <c r="U52" s="147">
        <v>0</v>
      </c>
      <c r="V52" s="147">
        <v>0</v>
      </c>
      <c r="W52" s="147">
        <v>0</v>
      </c>
      <c r="X52" s="147">
        <v>0</v>
      </c>
      <c r="Y52" s="147">
        <v>0</v>
      </c>
      <c r="Z52" s="147">
        <v>0</v>
      </c>
      <c r="AA52" s="147">
        <v>0</v>
      </c>
      <c r="AB52" s="147">
        <v>0</v>
      </c>
      <c r="AC52" s="147">
        <v>0</v>
      </c>
      <c r="AD52" s="147">
        <v>0</v>
      </c>
      <c r="AE52" s="147">
        <v>0</v>
      </c>
      <c r="AF52" s="147">
        <v>0</v>
      </c>
      <c r="AG52" s="147">
        <v>0</v>
      </c>
      <c r="AH52" s="147">
        <v>0</v>
      </c>
      <c r="AI52" s="147">
        <v>0</v>
      </c>
      <c r="AJ52" s="147">
        <v>0</v>
      </c>
      <c r="AK52" s="147">
        <v>0</v>
      </c>
      <c r="AL52" s="147">
        <v>0</v>
      </c>
      <c r="AM52" s="147">
        <v>0</v>
      </c>
      <c r="AN52" s="147">
        <v>0</v>
      </c>
      <c r="AO52" s="147">
        <v>0</v>
      </c>
      <c r="AP52" s="147">
        <v>0</v>
      </c>
      <c r="AQ52" s="147">
        <v>0</v>
      </c>
      <c r="AR52" s="147">
        <v>0</v>
      </c>
      <c r="AS52" s="147">
        <v>0</v>
      </c>
      <c r="AT52" s="147">
        <v>0</v>
      </c>
      <c r="AU52" s="147">
        <v>0</v>
      </c>
      <c r="AV52" s="147">
        <v>0</v>
      </c>
      <c r="AW52" s="147">
        <v>0</v>
      </c>
      <c r="AX52" s="147">
        <v>0</v>
      </c>
      <c r="AY52" s="147">
        <v>0</v>
      </c>
      <c r="AZ52" s="147">
        <v>0</v>
      </c>
      <c r="BA52" s="147">
        <v>0</v>
      </c>
      <c r="BB52" s="147">
        <v>0</v>
      </c>
      <c r="BC52" s="147">
        <v>0</v>
      </c>
      <c r="BD52" s="147">
        <v>0</v>
      </c>
      <c r="BE52" s="147">
        <v>0</v>
      </c>
      <c r="BF52" s="147">
        <v>0</v>
      </c>
      <c r="BG52" s="147">
        <v>0</v>
      </c>
      <c r="BH52" s="147">
        <v>0</v>
      </c>
      <c r="BI52" s="147">
        <v>0</v>
      </c>
      <c r="BJ52" s="147">
        <v>0</v>
      </c>
      <c r="BK52" s="147">
        <v>0</v>
      </c>
      <c r="BL52" s="147">
        <v>0</v>
      </c>
      <c r="BM52" s="147">
        <v>0</v>
      </c>
      <c r="BN52" s="147">
        <v>0</v>
      </c>
      <c r="BO52" s="147">
        <v>0</v>
      </c>
      <c r="BP52" s="147">
        <v>0</v>
      </c>
      <c r="BQ52" s="147">
        <v>0</v>
      </c>
      <c r="BR52" s="147">
        <v>0</v>
      </c>
      <c r="BS52" s="147">
        <v>0</v>
      </c>
      <c r="BT52" s="147">
        <v>0</v>
      </c>
      <c r="BU52" s="147">
        <v>0</v>
      </c>
      <c r="BV52" s="147">
        <v>0</v>
      </c>
      <c r="BW52" s="147">
        <v>0</v>
      </c>
      <c r="BX52" s="147">
        <v>0</v>
      </c>
      <c r="BY52" s="147">
        <v>0</v>
      </c>
      <c r="BZ52" s="147">
        <v>0</v>
      </c>
      <c r="CA52" s="147">
        <v>0</v>
      </c>
      <c r="CB52" s="147">
        <v>0</v>
      </c>
      <c r="CC52" s="147">
        <v>0</v>
      </c>
      <c r="CD52" s="147">
        <v>0</v>
      </c>
      <c r="CE52" s="147">
        <v>0</v>
      </c>
      <c r="CF52" s="147">
        <v>0</v>
      </c>
      <c r="CG52" s="147">
        <v>0</v>
      </c>
      <c r="CH52" s="147">
        <v>0</v>
      </c>
      <c r="CI52" s="147">
        <v>0</v>
      </c>
      <c r="CJ52" s="147">
        <v>0</v>
      </c>
      <c r="CK52" s="147">
        <v>0</v>
      </c>
      <c r="CL52" s="147">
        <v>0</v>
      </c>
      <c r="CM52" s="147">
        <v>0</v>
      </c>
      <c r="CN52" s="147">
        <v>0</v>
      </c>
      <c r="CO52" s="147">
        <v>0</v>
      </c>
      <c r="CP52" s="147">
        <v>0</v>
      </c>
      <c r="CQ52" s="147">
        <v>0</v>
      </c>
      <c r="CR52" s="147">
        <v>0</v>
      </c>
      <c r="CS52" s="147">
        <v>0</v>
      </c>
      <c r="CT52" s="147">
        <v>0</v>
      </c>
      <c r="CU52" s="147">
        <v>0</v>
      </c>
      <c r="CV52" s="147">
        <v>0</v>
      </c>
      <c r="CW52" s="147">
        <v>0</v>
      </c>
      <c r="CX52" s="147">
        <v>0</v>
      </c>
      <c r="CY52" s="147">
        <v>0</v>
      </c>
      <c r="CZ52" s="147">
        <v>0</v>
      </c>
      <c r="DA52" s="147">
        <v>0</v>
      </c>
      <c r="DB52" s="147">
        <v>0</v>
      </c>
      <c r="DC52" s="147">
        <v>0</v>
      </c>
      <c r="DD52" s="147">
        <v>0</v>
      </c>
      <c r="DE52" s="147">
        <v>0</v>
      </c>
      <c r="DF52" s="147">
        <v>0</v>
      </c>
      <c r="DG52" s="147">
        <v>0</v>
      </c>
      <c r="DH52" s="147">
        <v>0</v>
      </c>
      <c r="DI52" s="147">
        <f t="shared" si="2"/>
        <v>0</v>
      </c>
      <c r="DJ52" s="147">
        <v>0</v>
      </c>
      <c r="DK52" s="147">
        <v>0</v>
      </c>
      <c r="DL52" s="147">
        <v>0</v>
      </c>
      <c r="DM52" s="147">
        <v>0</v>
      </c>
      <c r="DN52" s="147">
        <v>0</v>
      </c>
      <c r="DO52" s="147">
        <v>0</v>
      </c>
      <c r="DP52" s="147">
        <f t="shared" si="3"/>
        <v>0</v>
      </c>
      <c r="DQ52" s="147">
        <f t="shared" si="4"/>
        <v>0</v>
      </c>
      <c r="DR52" s="147">
        <v>0</v>
      </c>
      <c r="DS52" s="147">
        <v>0</v>
      </c>
      <c r="DT52" s="147">
        <f t="shared" si="0"/>
        <v>0</v>
      </c>
      <c r="DU52" s="147">
        <f t="shared" si="1"/>
        <v>0</v>
      </c>
      <c r="DV52" s="147">
        <v>0</v>
      </c>
      <c r="DW52" s="147">
        <v>0</v>
      </c>
      <c r="DY52" s="160"/>
      <c r="DZ52" s="160"/>
    </row>
    <row r="53" spans="2:130" s="155" customFormat="1" ht="16.5" customHeight="1">
      <c r="B53" s="143" t="s">
        <v>1764</v>
      </c>
      <c r="C53" s="143" t="s">
        <v>1866</v>
      </c>
      <c r="D53" s="211"/>
      <c r="E53" s="147">
        <v>0</v>
      </c>
      <c r="F53" s="147">
        <v>0</v>
      </c>
      <c r="G53" s="147">
        <v>0</v>
      </c>
      <c r="H53" s="147">
        <v>0</v>
      </c>
      <c r="I53" s="147">
        <v>0</v>
      </c>
      <c r="J53" s="147">
        <v>0</v>
      </c>
      <c r="K53" s="147">
        <v>0</v>
      </c>
      <c r="L53" s="147">
        <v>0</v>
      </c>
      <c r="M53" s="147">
        <v>0</v>
      </c>
      <c r="N53" s="147">
        <v>0</v>
      </c>
      <c r="O53" s="147">
        <v>0</v>
      </c>
      <c r="P53" s="147">
        <v>0</v>
      </c>
      <c r="Q53" s="147">
        <v>0</v>
      </c>
      <c r="R53" s="147">
        <v>0</v>
      </c>
      <c r="S53" s="147">
        <v>0</v>
      </c>
      <c r="T53" s="147">
        <v>0</v>
      </c>
      <c r="U53" s="147">
        <v>0</v>
      </c>
      <c r="V53" s="147">
        <v>0</v>
      </c>
      <c r="W53" s="147">
        <v>0</v>
      </c>
      <c r="X53" s="147">
        <v>0</v>
      </c>
      <c r="Y53" s="147">
        <v>0</v>
      </c>
      <c r="Z53" s="147">
        <v>0</v>
      </c>
      <c r="AA53" s="147">
        <v>0</v>
      </c>
      <c r="AB53" s="147">
        <v>0</v>
      </c>
      <c r="AC53" s="147">
        <v>0</v>
      </c>
      <c r="AD53" s="147">
        <v>0</v>
      </c>
      <c r="AE53" s="147">
        <v>0</v>
      </c>
      <c r="AF53" s="147">
        <v>0</v>
      </c>
      <c r="AG53" s="147">
        <v>0</v>
      </c>
      <c r="AH53" s="147">
        <v>0</v>
      </c>
      <c r="AI53" s="147">
        <v>0</v>
      </c>
      <c r="AJ53" s="147">
        <v>0</v>
      </c>
      <c r="AK53" s="147">
        <v>0</v>
      </c>
      <c r="AL53" s="147">
        <v>0</v>
      </c>
      <c r="AM53" s="147">
        <v>0</v>
      </c>
      <c r="AN53" s="147">
        <v>0</v>
      </c>
      <c r="AO53" s="147">
        <v>0</v>
      </c>
      <c r="AP53" s="147">
        <v>0</v>
      </c>
      <c r="AQ53" s="147">
        <v>0</v>
      </c>
      <c r="AR53" s="147">
        <v>0</v>
      </c>
      <c r="AS53" s="147">
        <v>0</v>
      </c>
      <c r="AT53" s="147">
        <v>0</v>
      </c>
      <c r="AU53" s="147">
        <v>0</v>
      </c>
      <c r="AV53" s="147">
        <v>0</v>
      </c>
      <c r="AW53" s="147">
        <v>0</v>
      </c>
      <c r="AX53" s="147">
        <v>0</v>
      </c>
      <c r="AY53" s="147">
        <v>0</v>
      </c>
      <c r="AZ53" s="147">
        <v>0</v>
      </c>
      <c r="BA53" s="147">
        <v>0</v>
      </c>
      <c r="BB53" s="147">
        <v>0</v>
      </c>
      <c r="BC53" s="147">
        <v>0</v>
      </c>
      <c r="BD53" s="147">
        <v>0</v>
      </c>
      <c r="BE53" s="147">
        <v>0</v>
      </c>
      <c r="BF53" s="147">
        <v>0</v>
      </c>
      <c r="BG53" s="147">
        <v>0</v>
      </c>
      <c r="BH53" s="147">
        <v>0</v>
      </c>
      <c r="BI53" s="147">
        <v>0</v>
      </c>
      <c r="BJ53" s="147">
        <v>0</v>
      </c>
      <c r="BK53" s="147">
        <v>0</v>
      </c>
      <c r="BL53" s="147">
        <v>0</v>
      </c>
      <c r="BM53" s="147">
        <v>0</v>
      </c>
      <c r="BN53" s="147">
        <v>0</v>
      </c>
      <c r="BO53" s="147">
        <v>0</v>
      </c>
      <c r="BP53" s="147">
        <v>0</v>
      </c>
      <c r="BQ53" s="147">
        <v>0</v>
      </c>
      <c r="BR53" s="147">
        <v>0</v>
      </c>
      <c r="BS53" s="147">
        <v>0</v>
      </c>
      <c r="BT53" s="147">
        <v>0</v>
      </c>
      <c r="BU53" s="147">
        <v>0</v>
      </c>
      <c r="BV53" s="147">
        <v>0</v>
      </c>
      <c r="BW53" s="147">
        <v>0</v>
      </c>
      <c r="BX53" s="147">
        <v>0</v>
      </c>
      <c r="BY53" s="147">
        <v>0</v>
      </c>
      <c r="BZ53" s="147">
        <v>0</v>
      </c>
      <c r="CA53" s="147">
        <v>0</v>
      </c>
      <c r="CB53" s="147">
        <v>0</v>
      </c>
      <c r="CC53" s="147">
        <v>0</v>
      </c>
      <c r="CD53" s="147">
        <v>0</v>
      </c>
      <c r="CE53" s="147">
        <v>0</v>
      </c>
      <c r="CF53" s="147">
        <v>0</v>
      </c>
      <c r="CG53" s="147">
        <v>0</v>
      </c>
      <c r="CH53" s="147">
        <v>0</v>
      </c>
      <c r="CI53" s="147">
        <v>0</v>
      </c>
      <c r="CJ53" s="147">
        <v>0</v>
      </c>
      <c r="CK53" s="147">
        <v>0</v>
      </c>
      <c r="CL53" s="147">
        <v>0</v>
      </c>
      <c r="CM53" s="147">
        <v>0</v>
      </c>
      <c r="CN53" s="147">
        <v>0</v>
      </c>
      <c r="CO53" s="147">
        <v>0</v>
      </c>
      <c r="CP53" s="147">
        <v>0</v>
      </c>
      <c r="CQ53" s="147">
        <v>0</v>
      </c>
      <c r="CR53" s="147">
        <v>0</v>
      </c>
      <c r="CS53" s="147">
        <v>0</v>
      </c>
      <c r="CT53" s="147">
        <v>0</v>
      </c>
      <c r="CU53" s="147">
        <v>0</v>
      </c>
      <c r="CV53" s="147">
        <v>0</v>
      </c>
      <c r="CW53" s="147">
        <v>0</v>
      </c>
      <c r="CX53" s="147">
        <v>0</v>
      </c>
      <c r="CY53" s="147">
        <v>0</v>
      </c>
      <c r="CZ53" s="147">
        <v>0</v>
      </c>
      <c r="DA53" s="147">
        <v>0</v>
      </c>
      <c r="DB53" s="147">
        <v>0</v>
      </c>
      <c r="DC53" s="147">
        <v>0</v>
      </c>
      <c r="DD53" s="147">
        <v>0</v>
      </c>
      <c r="DE53" s="147">
        <v>0</v>
      </c>
      <c r="DF53" s="147">
        <v>0</v>
      </c>
      <c r="DG53" s="147">
        <v>0</v>
      </c>
      <c r="DH53" s="147">
        <v>0</v>
      </c>
      <c r="DI53" s="147">
        <f t="shared" si="2"/>
        <v>0</v>
      </c>
      <c r="DJ53" s="147">
        <v>0</v>
      </c>
      <c r="DK53" s="147">
        <v>0</v>
      </c>
      <c r="DL53" s="147">
        <v>0</v>
      </c>
      <c r="DM53" s="147">
        <v>0</v>
      </c>
      <c r="DN53" s="147">
        <v>0</v>
      </c>
      <c r="DO53" s="147">
        <v>0</v>
      </c>
      <c r="DP53" s="147">
        <f t="shared" si="3"/>
        <v>0</v>
      </c>
      <c r="DQ53" s="147">
        <f t="shared" si="4"/>
        <v>0</v>
      </c>
      <c r="DR53" s="147">
        <v>0</v>
      </c>
      <c r="DS53" s="147">
        <v>0</v>
      </c>
      <c r="DT53" s="147">
        <f t="shared" si="0"/>
        <v>0</v>
      </c>
      <c r="DU53" s="147">
        <f t="shared" si="1"/>
        <v>0</v>
      </c>
      <c r="DV53" s="147">
        <v>0</v>
      </c>
      <c r="DW53" s="147">
        <v>0</v>
      </c>
      <c r="DY53" s="160"/>
      <c r="DZ53" s="160"/>
    </row>
    <row r="54" spans="2:130" s="155" customFormat="1" ht="16.5" customHeight="1">
      <c r="B54" s="143" t="s">
        <v>1765</v>
      </c>
      <c r="C54" s="143" t="s">
        <v>1867</v>
      </c>
      <c r="D54" s="211"/>
      <c r="E54" s="147">
        <v>0</v>
      </c>
      <c r="F54" s="147">
        <v>0</v>
      </c>
      <c r="G54" s="147">
        <v>0</v>
      </c>
      <c r="H54" s="147">
        <v>0</v>
      </c>
      <c r="I54" s="147">
        <v>0</v>
      </c>
      <c r="J54" s="147">
        <v>0</v>
      </c>
      <c r="K54" s="147">
        <v>0</v>
      </c>
      <c r="L54" s="147">
        <v>0</v>
      </c>
      <c r="M54" s="147">
        <v>0</v>
      </c>
      <c r="N54" s="147">
        <v>0</v>
      </c>
      <c r="O54" s="147">
        <v>0</v>
      </c>
      <c r="P54" s="147">
        <v>0</v>
      </c>
      <c r="Q54" s="147">
        <v>0</v>
      </c>
      <c r="R54" s="147">
        <v>0</v>
      </c>
      <c r="S54" s="147">
        <v>0</v>
      </c>
      <c r="T54" s="147">
        <v>0</v>
      </c>
      <c r="U54" s="147">
        <v>0</v>
      </c>
      <c r="V54" s="147">
        <v>0</v>
      </c>
      <c r="W54" s="147">
        <v>0</v>
      </c>
      <c r="X54" s="147">
        <v>0</v>
      </c>
      <c r="Y54" s="147">
        <v>0</v>
      </c>
      <c r="Z54" s="147">
        <v>0</v>
      </c>
      <c r="AA54" s="147">
        <v>0</v>
      </c>
      <c r="AB54" s="147">
        <v>0</v>
      </c>
      <c r="AC54" s="147">
        <v>0</v>
      </c>
      <c r="AD54" s="147">
        <v>0</v>
      </c>
      <c r="AE54" s="147">
        <v>0</v>
      </c>
      <c r="AF54" s="147">
        <v>0</v>
      </c>
      <c r="AG54" s="147">
        <v>0</v>
      </c>
      <c r="AH54" s="147">
        <v>0</v>
      </c>
      <c r="AI54" s="147">
        <v>0</v>
      </c>
      <c r="AJ54" s="147">
        <v>0</v>
      </c>
      <c r="AK54" s="147">
        <v>0</v>
      </c>
      <c r="AL54" s="147">
        <v>0</v>
      </c>
      <c r="AM54" s="147">
        <v>0</v>
      </c>
      <c r="AN54" s="147">
        <v>0</v>
      </c>
      <c r="AO54" s="147">
        <v>0</v>
      </c>
      <c r="AP54" s="147">
        <v>0</v>
      </c>
      <c r="AQ54" s="147">
        <v>0</v>
      </c>
      <c r="AR54" s="147">
        <v>0</v>
      </c>
      <c r="AS54" s="147">
        <v>0</v>
      </c>
      <c r="AT54" s="147">
        <v>0</v>
      </c>
      <c r="AU54" s="147">
        <v>0</v>
      </c>
      <c r="AV54" s="147">
        <v>0</v>
      </c>
      <c r="AW54" s="147">
        <v>0</v>
      </c>
      <c r="AX54" s="147">
        <v>0</v>
      </c>
      <c r="AY54" s="147">
        <v>0</v>
      </c>
      <c r="AZ54" s="147">
        <v>0</v>
      </c>
      <c r="BA54" s="147">
        <v>0</v>
      </c>
      <c r="BB54" s="147">
        <v>0</v>
      </c>
      <c r="BC54" s="147">
        <v>0</v>
      </c>
      <c r="BD54" s="147">
        <v>0</v>
      </c>
      <c r="BE54" s="147">
        <v>0</v>
      </c>
      <c r="BF54" s="147">
        <v>0</v>
      </c>
      <c r="BG54" s="147">
        <v>0</v>
      </c>
      <c r="BH54" s="147">
        <v>0</v>
      </c>
      <c r="BI54" s="147">
        <v>0</v>
      </c>
      <c r="BJ54" s="147">
        <v>0</v>
      </c>
      <c r="BK54" s="147">
        <v>0</v>
      </c>
      <c r="BL54" s="147">
        <v>0</v>
      </c>
      <c r="BM54" s="147">
        <v>0</v>
      </c>
      <c r="BN54" s="147">
        <v>0</v>
      </c>
      <c r="BO54" s="147">
        <v>0</v>
      </c>
      <c r="BP54" s="147">
        <v>0</v>
      </c>
      <c r="BQ54" s="147">
        <v>0</v>
      </c>
      <c r="BR54" s="147">
        <v>0</v>
      </c>
      <c r="BS54" s="147">
        <v>0</v>
      </c>
      <c r="BT54" s="147">
        <v>0</v>
      </c>
      <c r="BU54" s="147">
        <v>0</v>
      </c>
      <c r="BV54" s="147">
        <v>0</v>
      </c>
      <c r="BW54" s="147">
        <v>0</v>
      </c>
      <c r="BX54" s="147">
        <v>0</v>
      </c>
      <c r="BY54" s="147">
        <v>0</v>
      </c>
      <c r="BZ54" s="147">
        <v>0</v>
      </c>
      <c r="CA54" s="147">
        <v>0</v>
      </c>
      <c r="CB54" s="147">
        <v>0</v>
      </c>
      <c r="CC54" s="147">
        <v>0</v>
      </c>
      <c r="CD54" s="147">
        <v>0</v>
      </c>
      <c r="CE54" s="147">
        <v>0</v>
      </c>
      <c r="CF54" s="147">
        <v>0</v>
      </c>
      <c r="CG54" s="147">
        <v>0</v>
      </c>
      <c r="CH54" s="147">
        <v>0</v>
      </c>
      <c r="CI54" s="147">
        <v>0</v>
      </c>
      <c r="CJ54" s="147">
        <v>0</v>
      </c>
      <c r="CK54" s="147">
        <v>0</v>
      </c>
      <c r="CL54" s="147">
        <v>0</v>
      </c>
      <c r="CM54" s="147">
        <v>0</v>
      </c>
      <c r="CN54" s="147">
        <v>0</v>
      </c>
      <c r="CO54" s="147">
        <v>0</v>
      </c>
      <c r="CP54" s="147">
        <v>0</v>
      </c>
      <c r="CQ54" s="147">
        <v>0</v>
      </c>
      <c r="CR54" s="147">
        <v>0</v>
      </c>
      <c r="CS54" s="147">
        <v>0</v>
      </c>
      <c r="CT54" s="147">
        <v>0</v>
      </c>
      <c r="CU54" s="147">
        <v>0</v>
      </c>
      <c r="CV54" s="147">
        <v>0</v>
      </c>
      <c r="CW54" s="147">
        <v>0</v>
      </c>
      <c r="CX54" s="147">
        <v>0</v>
      </c>
      <c r="CY54" s="147">
        <v>0</v>
      </c>
      <c r="CZ54" s="147">
        <v>0</v>
      </c>
      <c r="DA54" s="147">
        <v>0</v>
      </c>
      <c r="DB54" s="147">
        <v>0</v>
      </c>
      <c r="DC54" s="147">
        <v>0</v>
      </c>
      <c r="DD54" s="147">
        <v>0</v>
      </c>
      <c r="DE54" s="147">
        <v>0</v>
      </c>
      <c r="DF54" s="147">
        <v>0</v>
      </c>
      <c r="DG54" s="147">
        <v>0</v>
      </c>
      <c r="DH54" s="147">
        <v>0</v>
      </c>
      <c r="DI54" s="147">
        <f t="shared" si="2"/>
        <v>0</v>
      </c>
      <c r="DJ54" s="147">
        <v>0</v>
      </c>
      <c r="DK54" s="147">
        <v>0</v>
      </c>
      <c r="DL54" s="147">
        <v>0</v>
      </c>
      <c r="DM54" s="147">
        <v>0</v>
      </c>
      <c r="DN54" s="147">
        <v>0</v>
      </c>
      <c r="DO54" s="147">
        <v>0</v>
      </c>
      <c r="DP54" s="147">
        <f t="shared" si="3"/>
        <v>0</v>
      </c>
      <c r="DQ54" s="147">
        <f t="shared" si="4"/>
        <v>0</v>
      </c>
      <c r="DR54" s="147">
        <v>0</v>
      </c>
      <c r="DS54" s="147">
        <v>0</v>
      </c>
      <c r="DT54" s="147">
        <f t="shared" si="0"/>
        <v>0</v>
      </c>
      <c r="DU54" s="147">
        <f t="shared" si="1"/>
        <v>0</v>
      </c>
      <c r="DV54" s="147">
        <v>0</v>
      </c>
      <c r="DW54" s="147">
        <v>0</v>
      </c>
      <c r="DY54" s="160"/>
      <c r="DZ54" s="160"/>
    </row>
    <row r="55" spans="2:130" s="155" customFormat="1" ht="16.5" customHeight="1">
      <c r="B55" s="143" t="s">
        <v>1766</v>
      </c>
      <c r="C55" s="143" t="s">
        <v>1868</v>
      </c>
      <c r="D55" s="211"/>
      <c r="E55" s="147">
        <v>0</v>
      </c>
      <c r="F55" s="147">
        <v>0</v>
      </c>
      <c r="G55" s="147">
        <v>0</v>
      </c>
      <c r="H55" s="147">
        <v>0</v>
      </c>
      <c r="I55" s="147">
        <v>0</v>
      </c>
      <c r="J55" s="147">
        <v>0</v>
      </c>
      <c r="K55" s="147">
        <v>0</v>
      </c>
      <c r="L55" s="147">
        <v>0</v>
      </c>
      <c r="M55" s="147">
        <v>0</v>
      </c>
      <c r="N55" s="147">
        <v>0</v>
      </c>
      <c r="O55" s="147">
        <v>0</v>
      </c>
      <c r="P55" s="147">
        <v>0</v>
      </c>
      <c r="Q55" s="147">
        <v>0</v>
      </c>
      <c r="R55" s="147">
        <v>0</v>
      </c>
      <c r="S55" s="147">
        <v>0</v>
      </c>
      <c r="T55" s="147">
        <v>0</v>
      </c>
      <c r="U55" s="147">
        <v>0</v>
      </c>
      <c r="V55" s="147">
        <v>0</v>
      </c>
      <c r="W55" s="147">
        <v>0</v>
      </c>
      <c r="X55" s="147">
        <v>0</v>
      </c>
      <c r="Y55" s="147">
        <v>0</v>
      </c>
      <c r="Z55" s="147">
        <v>0</v>
      </c>
      <c r="AA55" s="147">
        <v>0</v>
      </c>
      <c r="AB55" s="147">
        <v>0</v>
      </c>
      <c r="AC55" s="147">
        <v>0</v>
      </c>
      <c r="AD55" s="147">
        <v>0</v>
      </c>
      <c r="AE55" s="147">
        <v>0</v>
      </c>
      <c r="AF55" s="147">
        <v>0</v>
      </c>
      <c r="AG55" s="147">
        <v>0</v>
      </c>
      <c r="AH55" s="147">
        <v>0</v>
      </c>
      <c r="AI55" s="147">
        <v>0</v>
      </c>
      <c r="AJ55" s="147">
        <v>0</v>
      </c>
      <c r="AK55" s="147">
        <v>0</v>
      </c>
      <c r="AL55" s="147">
        <v>0</v>
      </c>
      <c r="AM55" s="147">
        <v>0</v>
      </c>
      <c r="AN55" s="147">
        <v>0</v>
      </c>
      <c r="AO55" s="147">
        <v>0</v>
      </c>
      <c r="AP55" s="147">
        <v>0</v>
      </c>
      <c r="AQ55" s="147">
        <v>0</v>
      </c>
      <c r="AR55" s="147">
        <v>0</v>
      </c>
      <c r="AS55" s="147">
        <v>0</v>
      </c>
      <c r="AT55" s="147">
        <v>0</v>
      </c>
      <c r="AU55" s="147">
        <v>0</v>
      </c>
      <c r="AV55" s="147">
        <v>0</v>
      </c>
      <c r="AW55" s="147">
        <v>0</v>
      </c>
      <c r="AX55" s="147">
        <v>0</v>
      </c>
      <c r="AY55" s="147">
        <v>0</v>
      </c>
      <c r="AZ55" s="147">
        <v>0</v>
      </c>
      <c r="BA55" s="147">
        <v>0</v>
      </c>
      <c r="BB55" s="147">
        <v>0</v>
      </c>
      <c r="BC55" s="147">
        <v>0</v>
      </c>
      <c r="BD55" s="147">
        <v>0</v>
      </c>
      <c r="BE55" s="147">
        <v>0</v>
      </c>
      <c r="BF55" s="147">
        <v>0</v>
      </c>
      <c r="BG55" s="147">
        <v>0</v>
      </c>
      <c r="BH55" s="147">
        <v>0</v>
      </c>
      <c r="BI55" s="147">
        <v>0</v>
      </c>
      <c r="BJ55" s="147">
        <v>0</v>
      </c>
      <c r="BK55" s="147">
        <v>0</v>
      </c>
      <c r="BL55" s="147">
        <v>0</v>
      </c>
      <c r="BM55" s="147">
        <v>0</v>
      </c>
      <c r="BN55" s="147">
        <v>0</v>
      </c>
      <c r="BO55" s="147">
        <v>0</v>
      </c>
      <c r="BP55" s="147">
        <v>0</v>
      </c>
      <c r="BQ55" s="147">
        <v>0</v>
      </c>
      <c r="BR55" s="147">
        <v>0</v>
      </c>
      <c r="BS55" s="147">
        <v>0</v>
      </c>
      <c r="BT55" s="147">
        <v>0</v>
      </c>
      <c r="BU55" s="147">
        <v>0</v>
      </c>
      <c r="BV55" s="147">
        <v>0</v>
      </c>
      <c r="BW55" s="147">
        <v>0</v>
      </c>
      <c r="BX55" s="147">
        <v>0</v>
      </c>
      <c r="BY55" s="147">
        <v>0</v>
      </c>
      <c r="BZ55" s="147">
        <v>0</v>
      </c>
      <c r="CA55" s="147">
        <v>0</v>
      </c>
      <c r="CB55" s="147">
        <v>0</v>
      </c>
      <c r="CC55" s="147">
        <v>0</v>
      </c>
      <c r="CD55" s="147">
        <v>0</v>
      </c>
      <c r="CE55" s="147">
        <v>0</v>
      </c>
      <c r="CF55" s="147">
        <v>0</v>
      </c>
      <c r="CG55" s="147">
        <v>0</v>
      </c>
      <c r="CH55" s="147">
        <v>0</v>
      </c>
      <c r="CI55" s="147">
        <v>0</v>
      </c>
      <c r="CJ55" s="147">
        <v>0</v>
      </c>
      <c r="CK55" s="147">
        <v>0</v>
      </c>
      <c r="CL55" s="147">
        <v>0</v>
      </c>
      <c r="CM55" s="147">
        <v>0</v>
      </c>
      <c r="CN55" s="147">
        <v>0</v>
      </c>
      <c r="CO55" s="147">
        <v>0</v>
      </c>
      <c r="CP55" s="147">
        <v>0</v>
      </c>
      <c r="CQ55" s="147">
        <v>0</v>
      </c>
      <c r="CR55" s="147">
        <v>0</v>
      </c>
      <c r="CS55" s="147">
        <v>0</v>
      </c>
      <c r="CT55" s="147">
        <v>0</v>
      </c>
      <c r="CU55" s="147">
        <v>0</v>
      </c>
      <c r="CV55" s="147">
        <v>0</v>
      </c>
      <c r="CW55" s="147">
        <v>0</v>
      </c>
      <c r="CX55" s="147">
        <v>0</v>
      </c>
      <c r="CY55" s="147">
        <v>0</v>
      </c>
      <c r="CZ55" s="147">
        <v>0</v>
      </c>
      <c r="DA55" s="147">
        <v>0</v>
      </c>
      <c r="DB55" s="147">
        <v>0</v>
      </c>
      <c r="DC55" s="147">
        <v>0</v>
      </c>
      <c r="DD55" s="147">
        <v>0</v>
      </c>
      <c r="DE55" s="147">
        <v>0</v>
      </c>
      <c r="DF55" s="147">
        <v>0</v>
      </c>
      <c r="DG55" s="147">
        <v>0</v>
      </c>
      <c r="DH55" s="147">
        <v>0</v>
      </c>
      <c r="DI55" s="147">
        <f t="shared" si="2"/>
        <v>0</v>
      </c>
      <c r="DJ55" s="147">
        <v>0</v>
      </c>
      <c r="DK55" s="147">
        <v>0</v>
      </c>
      <c r="DL55" s="147">
        <v>0</v>
      </c>
      <c r="DM55" s="147">
        <v>0</v>
      </c>
      <c r="DN55" s="147">
        <v>0</v>
      </c>
      <c r="DO55" s="147">
        <v>0</v>
      </c>
      <c r="DP55" s="147">
        <f t="shared" si="3"/>
        <v>0</v>
      </c>
      <c r="DQ55" s="147">
        <f t="shared" si="4"/>
        <v>0</v>
      </c>
      <c r="DR55" s="147">
        <v>0</v>
      </c>
      <c r="DS55" s="147">
        <v>0</v>
      </c>
      <c r="DT55" s="147">
        <f t="shared" si="0"/>
        <v>0</v>
      </c>
      <c r="DU55" s="147">
        <f t="shared" si="1"/>
        <v>0</v>
      </c>
      <c r="DV55" s="147">
        <v>0</v>
      </c>
      <c r="DW55" s="147">
        <v>0</v>
      </c>
      <c r="DY55" s="160"/>
      <c r="DZ55" s="160"/>
    </row>
    <row r="56" spans="2:130" s="155" customFormat="1" ht="16.5" customHeight="1">
      <c r="B56" s="143" t="s">
        <v>1767</v>
      </c>
      <c r="C56" s="143" t="s">
        <v>1869</v>
      </c>
      <c r="D56" s="211"/>
      <c r="E56" s="147">
        <v>0</v>
      </c>
      <c r="F56" s="147">
        <v>0</v>
      </c>
      <c r="G56" s="147">
        <v>0</v>
      </c>
      <c r="H56" s="147">
        <v>0</v>
      </c>
      <c r="I56" s="147">
        <v>0</v>
      </c>
      <c r="J56" s="147">
        <v>0</v>
      </c>
      <c r="K56" s="147">
        <v>0</v>
      </c>
      <c r="L56" s="147">
        <v>0</v>
      </c>
      <c r="M56" s="147">
        <v>0</v>
      </c>
      <c r="N56" s="147">
        <v>0</v>
      </c>
      <c r="O56" s="147">
        <v>0</v>
      </c>
      <c r="P56" s="147">
        <v>0</v>
      </c>
      <c r="Q56" s="147">
        <v>0</v>
      </c>
      <c r="R56" s="147">
        <v>0</v>
      </c>
      <c r="S56" s="147">
        <v>0</v>
      </c>
      <c r="T56" s="147">
        <v>0</v>
      </c>
      <c r="U56" s="147">
        <v>0</v>
      </c>
      <c r="V56" s="147">
        <v>0</v>
      </c>
      <c r="W56" s="147">
        <v>0</v>
      </c>
      <c r="X56" s="147">
        <v>0</v>
      </c>
      <c r="Y56" s="147">
        <v>0</v>
      </c>
      <c r="Z56" s="147">
        <v>0</v>
      </c>
      <c r="AA56" s="147">
        <v>0</v>
      </c>
      <c r="AB56" s="147">
        <v>0</v>
      </c>
      <c r="AC56" s="147">
        <v>0</v>
      </c>
      <c r="AD56" s="147">
        <v>0</v>
      </c>
      <c r="AE56" s="147">
        <v>0</v>
      </c>
      <c r="AF56" s="147">
        <v>0</v>
      </c>
      <c r="AG56" s="147">
        <v>0</v>
      </c>
      <c r="AH56" s="147">
        <v>0</v>
      </c>
      <c r="AI56" s="147">
        <v>0</v>
      </c>
      <c r="AJ56" s="147">
        <v>0</v>
      </c>
      <c r="AK56" s="147">
        <v>0</v>
      </c>
      <c r="AL56" s="147">
        <v>0</v>
      </c>
      <c r="AM56" s="147">
        <v>0</v>
      </c>
      <c r="AN56" s="147">
        <v>0</v>
      </c>
      <c r="AO56" s="147">
        <v>0</v>
      </c>
      <c r="AP56" s="147">
        <v>0</v>
      </c>
      <c r="AQ56" s="147">
        <v>0</v>
      </c>
      <c r="AR56" s="147">
        <v>0</v>
      </c>
      <c r="AS56" s="147">
        <v>0</v>
      </c>
      <c r="AT56" s="147">
        <v>0</v>
      </c>
      <c r="AU56" s="147">
        <v>0</v>
      </c>
      <c r="AV56" s="147">
        <v>0</v>
      </c>
      <c r="AW56" s="147">
        <v>0</v>
      </c>
      <c r="AX56" s="147">
        <v>0</v>
      </c>
      <c r="AY56" s="147">
        <v>0</v>
      </c>
      <c r="AZ56" s="147">
        <v>0</v>
      </c>
      <c r="BA56" s="147">
        <v>0</v>
      </c>
      <c r="BB56" s="147">
        <v>0</v>
      </c>
      <c r="BC56" s="147">
        <v>0</v>
      </c>
      <c r="BD56" s="147">
        <v>0</v>
      </c>
      <c r="BE56" s="147">
        <v>0</v>
      </c>
      <c r="BF56" s="147">
        <v>0</v>
      </c>
      <c r="BG56" s="147">
        <v>0</v>
      </c>
      <c r="BH56" s="147">
        <v>0</v>
      </c>
      <c r="BI56" s="147">
        <v>0</v>
      </c>
      <c r="BJ56" s="147">
        <v>0</v>
      </c>
      <c r="BK56" s="147">
        <v>0</v>
      </c>
      <c r="BL56" s="147">
        <v>0</v>
      </c>
      <c r="BM56" s="147">
        <v>0</v>
      </c>
      <c r="BN56" s="147">
        <v>0</v>
      </c>
      <c r="BO56" s="147">
        <v>0</v>
      </c>
      <c r="BP56" s="147">
        <v>0</v>
      </c>
      <c r="BQ56" s="147">
        <v>0</v>
      </c>
      <c r="BR56" s="147">
        <v>0</v>
      </c>
      <c r="BS56" s="147">
        <v>0</v>
      </c>
      <c r="BT56" s="147">
        <v>0</v>
      </c>
      <c r="BU56" s="147">
        <v>0</v>
      </c>
      <c r="BV56" s="147">
        <v>0</v>
      </c>
      <c r="BW56" s="147">
        <v>0</v>
      </c>
      <c r="BX56" s="147">
        <v>0</v>
      </c>
      <c r="BY56" s="147">
        <v>0</v>
      </c>
      <c r="BZ56" s="147">
        <v>0</v>
      </c>
      <c r="CA56" s="147">
        <v>0</v>
      </c>
      <c r="CB56" s="147">
        <v>0</v>
      </c>
      <c r="CC56" s="147">
        <v>0</v>
      </c>
      <c r="CD56" s="147">
        <v>0</v>
      </c>
      <c r="CE56" s="147">
        <v>0</v>
      </c>
      <c r="CF56" s="147">
        <v>0</v>
      </c>
      <c r="CG56" s="147">
        <v>0</v>
      </c>
      <c r="CH56" s="147">
        <v>0</v>
      </c>
      <c r="CI56" s="147">
        <v>0</v>
      </c>
      <c r="CJ56" s="147">
        <v>0</v>
      </c>
      <c r="CK56" s="147">
        <v>0</v>
      </c>
      <c r="CL56" s="147">
        <v>0</v>
      </c>
      <c r="CM56" s="147">
        <v>0</v>
      </c>
      <c r="CN56" s="147">
        <v>0</v>
      </c>
      <c r="CO56" s="147">
        <v>0</v>
      </c>
      <c r="CP56" s="147">
        <v>0</v>
      </c>
      <c r="CQ56" s="147">
        <v>0</v>
      </c>
      <c r="CR56" s="147">
        <v>0</v>
      </c>
      <c r="CS56" s="147">
        <v>0</v>
      </c>
      <c r="CT56" s="147">
        <v>0</v>
      </c>
      <c r="CU56" s="147">
        <v>0</v>
      </c>
      <c r="CV56" s="147">
        <v>0</v>
      </c>
      <c r="CW56" s="147">
        <v>0</v>
      </c>
      <c r="CX56" s="147">
        <v>0</v>
      </c>
      <c r="CY56" s="147">
        <v>0</v>
      </c>
      <c r="CZ56" s="147">
        <v>0</v>
      </c>
      <c r="DA56" s="147">
        <v>0</v>
      </c>
      <c r="DB56" s="147">
        <v>0</v>
      </c>
      <c r="DC56" s="147">
        <v>0</v>
      </c>
      <c r="DD56" s="147">
        <v>0</v>
      </c>
      <c r="DE56" s="147">
        <v>0</v>
      </c>
      <c r="DF56" s="147">
        <v>0</v>
      </c>
      <c r="DG56" s="147">
        <v>0</v>
      </c>
      <c r="DH56" s="147">
        <v>0</v>
      </c>
      <c r="DI56" s="147">
        <f t="shared" si="2"/>
        <v>0</v>
      </c>
      <c r="DJ56" s="147">
        <v>0</v>
      </c>
      <c r="DK56" s="147">
        <v>24</v>
      </c>
      <c r="DL56" s="147">
        <v>0</v>
      </c>
      <c r="DM56" s="147">
        <v>0</v>
      </c>
      <c r="DN56" s="147">
        <v>0</v>
      </c>
      <c r="DO56" s="147">
        <v>4</v>
      </c>
      <c r="DP56" s="147">
        <f t="shared" si="3"/>
        <v>28</v>
      </c>
      <c r="DQ56" s="147">
        <f t="shared" si="4"/>
        <v>28</v>
      </c>
      <c r="DR56" s="147">
        <v>0</v>
      </c>
      <c r="DS56" s="147">
        <v>4591</v>
      </c>
      <c r="DT56" s="147">
        <f t="shared" si="0"/>
        <v>4619</v>
      </c>
      <c r="DU56" s="147">
        <f t="shared" si="1"/>
        <v>4619</v>
      </c>
      <c r="DV56" s="147">
        <v>0</v>
      </c>
      <c r="DW56" s="147">
        <v>0</v>
      </c>
      <c r="DY56" s="160"/>
      <c r="DZ56" s="160"/>
    </row>
    <row r="57" spans="2:130" s="155" customFormat="1" ht="16.5" customHeight="1">
      <c r="B57" s="143" t="s">
        <v>1768</v>
      </c>
      <c r="C57" s="143" t="s">
        <v>1870</v>
      </c>
      <c r="D57" s="211"/>
      <c r="E57" s="147">
        <v>0</v>
      </c>
      <c r="F57" s="147">
        <v>0</v>
      </c>
      <c r="G57" s="147">
        <v>0</v>
      </c>
      <c r="H57" s="147">
        <v>0</v>
      </c>
      <c r="I57" s="147">
        <v>0</v>
      </c>
      <c r="J57" s="147">
        <v>0</v>
      </c>
      <c r="K57" s="147">
        <v>0</v>
      </c>
      <c r="L57" s="147">
        <v>0</v>
      </c>
      <c r="M57" s="147">
        <v>0</v>
      </c>
      <c r="N57" s="147">
        <v>0</v>
      </c>
      <c r="O57" s="147">
        <v>0</v>
      </c>
      <c r="P57" s="147">
        <v>0</v>
      </c>
      <c r="Q57" s="147">
        <v>0</v>
      </c>
      <c r="R57" s="147">
        <v>0</v>
      </c>
      <c r="S57" s="147">
        <v>0</v>
      </c>
      <c r="T57" s="147">
        <v>0</v>
      </c>
      <c r="U57" s="147">
        <v>0</v>
      </c>
      <c r="V57" s="147">
        <v>0</v>
      </c>
      <c r="W57" s="147">
        <v>0</v>
      </c>
      <c r="X57" s="147">
        <v>0</v>
      </c>
      <c r="Y57" s="147">
        <v>0</v>
      </c>
      <c r="Z57" s="147">
        <v>0</v>
      </c>
      <c r="AA57" s="147">
        <v>0</v>
      </c>
      <c r="AB57" s="147">
        <v>0</v>
      </c>
      <c r="AC57" s="147">
        <v>0</v>
      </c>
      <c r="AD57" s="147">
        <v>0</v>
      </c>
      <c r="AE57" s="147">
        <v>0</v>
      </c>
      <c r="AF57" s="147">
        <v>0</v>
      </c>
      <c r="AG57" s="147">
        <v>0</v>
      </c>
      <c r="AH57" s="147">
        <v>0</v>
      </c>
      <c r="AI57" s="147">
        <v>0</v>
      </c>
      <c r="AJ57" s="147">
        <v>0</v>
      </c>
      <c r="AK57" s="147">
        <v>0</v>
      </c>
      <c r="AL57" s="147">
        <v>0</v>
      </c>
      <c r="AM57" s="147">
        <v>0</v>
      </c>
      <c r="AN57" s="147">
        <v>0</v>
      </c>
      <c r="AO57" s="147">
        <v>0</v>
      </c>
      <c r="AP57" s="147">
        <v>0</v>
      </c>
      <c r="AQ57" s="147">
        <v>0</v>
      </c>
      <c r="AR57" s="147">
        <v>0</v>
      </c>
      <c r="AS57" s="147">
        <v>0</v>
      </c>
      <c r="AT57" s="147">
        <v>0</v>
      </c>
      <c r="AU57" s="147">
        <v>0</v>
      </c>
      <c r="AV57" s="147">
        <v>0</v>
      </c>
      <c r="AW57" s="147">
        <v>0</v>
      </c>
      <c r="AX57" s="147">
        <v>0</v>
      </c>
      <c r="AY57" s="147">
        <v>0</v>
      </c>
      <c r="AZ57" s="147">
        <v>0</v>
      </c>
      <c r="BA57" s="147">
        <v>0</v>
      </c>
      <c r="BB57" s="147">
        <v>0</v>
      </c>
      <c r="BC57" s="147">
        <v>0</v>
      </c>
      <c r="BD57" s="147">
        <v>0</v>
      </c>
      <c r="BE57" s="147">
        <v>0</v>
      </c>
      <c r="BF57" s="147">
        <v>0</v>
      </c>
      <c r="BG57" s="147">
        <v>0</v>
      </c>
      <c r="BH57" s="147">
        <v>0</v>
      </c>
      <c r="BI57" s="147">
        <v>0</v>
      </c>
      <c r="BJ57" s="147">
        <v>0</v>
      </c>
      <c r="BK57" s="147">
        <v>0</v>
      </c>
      <c r="BL57" s="147">
        <v>0</v>
      </c>
      <c r="BM57" s="147">
        <v>0</v>
      </c>
      <c r="BN57" s="147">
        <v>0</v>
      </c>
      <c r="BO57" s="147">
        <v>0</v>
      </c>
      <c r="BP57" s="147">
        <v>0</v>
      </c>
      <c r="BQ57" s="147">
        <v>0</v>
      </c>
      <c r="BR57" s="147">
        <v>0</v>
      </c>
      <c r="BS57" s="147">
        <v>0</v>
      </c>
      <c r="BT57" s="147">
        <v>0</v>
      </c>
      <c r="BU57" s="147">
        <v>0</v>
      </c>
      <c r="BV57" s="147">
        <v>0</v>
      </c>
      <c r="BW57" s="147">
        <v>0</v>
      </c>
      <c r="BX57" s="147">
        <v>0</v>
      </c>
      <c r="BY57" s="147">
        <v>0</v>
      </c>
      <c r="BZ57" s="147">
        <v>0</v>
      </c>
      <c r="CA57" s="147">
        <v>0</v>
      </c>
      <c r="CB57" s="147">
        <v>0</v>
      </c>
      <c r="CC57" s="147">
        <v>0</v>
      </c>
      <c r="CD57" s="147">
        <v>0</v>
      </c>
      <c r="CE57" s="147">
        <v>0</v>
      </c>
      <c r="CF57" s="147">
        <v>0</v>
      </c>
      <c r="CG57" s="147">
        <v>0</v>
      </c>
      <c r="CH57" s="147">
        <v>0</v>
      </c>
      <c r="CI57" s="147">
        <v>0</v>
      </c>
      <c r="CJ57" s="147">
        <v>0</v>
      </c>
      <c r="CK57" s="147">
        <v>0</v>
      </c>
      <c r="CL57" s="147">
        <v>0</v>
      </c>
      <c r="CM57" s="147">
        <v>0</v>
      </c>
      <c r="CN57" s="147">
        <v>0</v>
      </c>
      <c r="CO57" s="147">
        <v>0</v>
      </c>
      <c r="CP57" s="147">
        <v>0</v>
      </c>
      <c r="CQ57" s="147">
        <v>0</v>
      </c>
      <c r="CR57" s="147">
        <v>0</v>
      </c>
      <c r="CS57" s="147">
        <v>0</v>
      </c>
      <c r="CT57" s="147">
        <v>0</v>
      </c>
      <c r="CU57" s="147">
        <v>0</v>
      </c>
      <c r="CV57" s="147">
        <v>0</v>
      </c>
      <c r="CW57" s="147">
        <v>0</v>
      </c>
      <c r="CX57" s="147">
        <v>0</v>
      </c>
      <c r="CY57" s="147">
        <v>0</v>
      </c>
      <c r="CZ57" s="147">
        <v>0</v>
      </c>
      <c r="DA57" s="147">
        <v>0</v>
      </c>
      <c r="DB57" s="147">
        <v>0</v>
      </c>
      <c r="DC57" s="147">
        <v>0</v>
      </c>
      <c r="DD57" s="147">
        <v>0</v>
      </c>
      <c r="DE57" s="147">
        <v>0</v>
      </c>
      <c r="DF57" s="147">
        <v>0</v>
      </c>
      <c r="DG57" s="147">
        <v>0</v>
      </c>
      <c r="DH57" s="147">
        <v>0</v>
      </c>
      <c r="DI57" s="147">
        <f t="shared" si="2"/>
        <v>0</v>
      </c>
      <c r="DJ57" s="147">
        <v>0</v>
      </c>
      <c r="DK57" s="147">
        <v>0</v>
      </c>
      <c r="DL57" s="147">
        <v>0</v>
      </c>
      <c r="DM57" s="147">
        <v>0</v>
      </c>
      <c r="DN57" s="147">
        <v>0</v>
      </c>
      <c r="DO57" s="147">
        <v>0</v>
      </c>
      <c r="DP57" s="147">
        <f t="shared" si="3"/>
        <v>0</v>
      </c>
      <c r="DQ57" s="147">
        <f t="shared" si="4"/>
        <v>0</v>
      </c>
      <c r="DR57" s="147">
        <v>0</v>
      </c>
      <c r="DS57" s="147">
        <v>0</v>
      </c>
      <c r="DT57" s="147">
        <f t="shared" si="0"/>
        <v>0</v>
      </c>
      <c r="DU57" s="147">
        <f t="shared" si="1"/>
        <v>0</v>
      </c>
      <c r="DV57" s="147">
        <v>0</v>
      </c>
      <c r="DW57" s="147">
        <v>0</v>
      </c>
      <c r="DY57" s="160"/>
      <c r="DZ57" s="160"/>
    </row>
    <row r="58" spans="2:130" s="155" customFormat="1" ht="16.5" customHeight="1">
      <c r="B58" s="143" t="s">
        <v>1769</v>
      </c>
      <c r="C58" s="143" t="s">
        <v>1871</v>
      </c>
      <c r="D58" s="211"/>
      <c r="E58" s="147">
        <v>0</v>
      </c>
      <c r="F58" s="147">
        <v>0</v>
      </c>
      <c r="G58" s="147">
        <v>0</v>
      </c>
      <c r="H58" s="147">
        <v>0</v>
      </c>
      <c r="I58" s="147">
        <v>0</v>
      </c>
      <c r="J58" s="147">
        <v>0</v>
      </c>
      <c r="K58" s="147">
        <v>0</v>
      </c>
      <c r="L58" s="147">
        <v>0</v>
      </c>
      <c r="M58" s="147">
        <v>0</v>
      </c>
      <c r="N58" s="147">
        <v>0</v>
      </c>
      <c r="O58" s="147">
        <v>0</v>
      </c>
      <c r="P58" s="147">
        <v>0</v>
      </c>
      <c r="Q58" s="147">
        <v>0</v>
      </c>
      <c r="R58" s="147">
        <v>0</v>
      </c>
      <c r="S58" s="147">
        <v>0</v>
      </c>
      <c r="T58" s="147">
        <v>0</v>
      </c>
      <c r="U58" s="147">
        <v>0</v>
      </c>
      <c r="V58" s="147">
        <v>0</v>
      </c>
      <c r="W58" s="147">
        <v>0</v>
      </c>
      <c r="X58" s="147">
        <v>0</v>
      </c>
      <c r="Y58" s="147">
        <v>0</v>
      </c>
      <c r="Z58" s="147">
        <v>0</v>
      </c>
      <c r="AA58" s="147">
        <v>0</v>
      </c>
      <c r="AB58" s="147">
        <v>0</v>
      </c>
      <c r="AC58" s="147">
        <v>0</v>
      </c>
      <c r="AD58" s="147">
        <v>0</v>
      </c>
      <c r="AE58" s="147">
        <v>0</v>
      </c>
      <c r="AF58" s="147">
        <v>0</v>
      </c>
      <c r="AG58" s="147">
        <v>0</v>
      </c>
      <c r="AH58" s="147">
        <v>0</v>
      </c>
      <c r="AI58" s="147">
        <v>0</v>
      </c>
      <c r="AJ58" s="147">
        <v>0</v>
      </c>
      <c r="AK58" s="147">
        <v>0</v>
      </c>
      <c r="AL58" s="147">
        <v>0</v>
      </c>
      <c r="AM58" s="147">
        <v>0</v>
      </c>
      <c r="AN58" s="147">
        <v>0</v>
      </c>
      <c r="AO58" s="147">
        <v>0</v>
      </c>
      <c r="AP58" s="147">
        <v>0</v>
      </c>
      <c r="AQ58" s="147">
        <v>0</v>
      </c>
      <c r="AR58" s="147">
        <v>0</v>
      </c>
      <c r="AS58" s="147">
        <v>0</v>
      </c>
      <c r="AT58" s="147">
        <v>0</v>
      </c>
      <c r="AU58" s="147">
        <v>0</v>
      </c>
      <c r="AV58" s="147">
        <v>0</v>
      </c>
      <c r="AW58" s="147">
        <v>0</v>
      </c>
      <c r="AX58" s="147">
        <v>0</v>
      </c>
      <c r="AY58" s="147">
        <v>0</v>
      </c>
      <c r="AZ58" s="147">
        <v>0</v>
      </c>
      <c r="BA58" s="147">
        <v>0</v>
      </c>
      <c r="BB58" s="147">
        <v>0</v>
      </c>
      <c r="BC58" s="147">
        <v>0</v>
      </c>
      <c r="BD58" s="147">
        <v>0</v>
      </c>
      <c r="BE58" s="147">
        <v>0</v>
      </c>
      <c r="BF58" s="147">
        <v>0</v>
      </c>
      <c r="BG58" s="147">
        <v>0</v>
      </c>
      <c r="BH58" s="147">
        <v>0</v>
      </c>
      <c r="BI58" s="147">
        <v>0</v>
      </c>
      <c r="BJ58" s="147">
        <v>0</v>
      </c>
      <c r="BK58" s="147">
        <v>0</v>
      </c>
      <c r="BL58" s="147">
        <v>0</v>
      </c>
      <c r="BM58" s="147">
        <v>0</v>
      </c>
      <c r="BN58" s="147">
        <v>0</v>
      </c>
      <c r="BO58" s="147">
        <v>0</v>
      </c>
      <c r="BP58" s="147">
        <v>0</v>
      </c>
      <c r="BQ58" s="147">
        <v>0</v>
      </c>
      <c r="BR58" s="147">
        <v>0</v>
      </c>
      <c r="BS58" s="147">
        <v>0</v>
      </c>
      <c r="BT58" s="147">
        <v>0</v>
      </c>
      <c r="BU58" s="147">
        <v>0</v>
      </c>
      <c r="BV58" s="147">
        <v>0</v>
      </c>
      <c r="BW58" s="147">
        <v>0</v>
      </c>
      <c r="BX58" s="147">
        <v>0</v>
      </c>
      <c r="BY58" s="147">
        <v>0</v>
      </c>
      <c r="BZ58" s="147">
        <v>0</v>
      </c>
      <c r="CA58" s="147">
        <v>0</v>
      </c>
      <c r="CB58" s="147">
        <v>0</v>
      </c>
      <c r="CC58" s="147">
        <v>0</v>
      </c>
      <c r="CD58" s="147">
        <v>0</v>
      </c>
      <c r="CE58" s="147">
        <v>0</v>
      </c>
      <c r="CF58" s="147">
        <v>0</v>
      </c>
      <c r="CG58" s="147">
        <v>0</v>
      </c>
      <c r="CH58" s="147">
        <v>0</v>
      </c>
      <c r="CI58" s="147">
        <v>0</v>
      </c>
      <c r="CJ58" s="147">
        <v>0</v>
      </c>
      <c r="CK58" s="147">
        <v>0</v>
      </c>
      <c r="CL58" s="147">
        <v>0</v>
      </c>
      <c r="CM58" s="147">
        <v>0</v>
      </c>
      <c r="CN58" s="147">
        <v>0</v>
      </c>
      <c r="CO58" s="147">
        <v>0</v>
      </c>
      <c r="CP58" s="147">
        <v>0</v>
      </c>
      <c r="CQ58" s="147">
        <v>0</v>
      </c>
      <c r="CR58" s="147">
        <v>0</v>
      </c>
      <c r="CS58" s="147">
        <v>0</v>
      </c>
      <c r="CT58" s="147">
        <v>0</v>
      </c>
      <c r="CU58" s="147">
        <v>0</v>
      </c>
      <c r="CV58" s="147">
        <v>0</v>
      </c>
      <c r="CW58" s="147">
        <v>0</v>
      </c>
      <c r="CX58" s="147">
        <v>0</v>
      </c>
      <c r="CY58" s="147">
        <v>0</v>
      </c>
      <c r="CZ58" s="147">
        <v>0</v>
      </c>
      <c r="DA58" s="147">
        <v>0</v>
      </c>
      <c r="DB58" s="147">
        <v>0</v>
      </c>
      <c r="DC58" s="147">
        <v>0</v>
      </c>
      <c r="DD58" s="147">
        <v>0</v>
      </c>
      <c r="DE58" s="147">
        <v>0</v>
      </c>
      <c r="DF58" s="147">
        <v>0</v>
      </c>
      <c r="DG58" s="147">
        <v>0</v>
      </c>
      <c r="DH58" s="147">
        <v>0</v>
      </c>
      <c r="DI58" s="147">
        <f t="shared" si="2"/>
        <v>0</v>
      </c>
      <c r="DJ58" s="147">
        <v>0</v>
      </c>
      <c r="DK58" s="147">
        <v>0</v>
      </c>
      <c r="DL58" s="147">
        <v>0</v>
      </c>
      <c r="DM58" s="147">
        <v>0</v>
      </c>
      <c r="DN58" s="147">
        <v>0</v>
      </c>
      <c r="DO58" s="147">
        <v>0</v>
      </c>
      <c r="DP58" s="147">
        <f t="shared" si="3"/>
        <v>0</v>
      </c>
      <c r="DQ58" s="147">
        <f t="shared" si="4"/>
        <v>0</v>
      </c>
      <c r="DR58" s="147">
        <v>0</v>
      </c>
      <c r="DS58" s="147">
        <v>0</v>
      </c>
      <c r="DT58" s="147">
        <f t="shared" si="0"/>
        <v>0</v>
      </c>
      <c r="DU58" s="147">
        <f t="shared" si="1"/>
        <v>0</v>
      </c>
      <c r="DV58" s="147">
        <v>0</v>
      </c>
      <c r="DW58" s="147">
        <v>0</v>
      </c>
      <c r="DY58" s="160"/>
      <c r="DZ58" s="160"/>
    </row>
    <row r="59" spans="2:130" s="155" customFormat="1" ht="16.5" customHeight="1">
      <c r="B59" s="143" t="s">
        <v>1770</v>
      </c>
      <c r="C59" s="143" t="s">
        <v>1872</v>
      </c>
      <c r="D59" s="211"/>
      <c r="E59" s="147">
        <v>0</v>
      </c>
      <c r="F59" s="147">
        <v>0</v>
      </c>
      <c r="G59" s="147">
        <v>0</v>
      </c>
      <c r="H59" s="147">
        <v>0</v>
      </c>
      <c r="I59" s="147">
        <v>0</v>
      </c>
      <c r="J59" s="147">
        <v>0</v>
      </c>
      <c r="K59" s="147">
        <v>0</v>
      </c>
      <c r="L59" s="147">
        <v>0</v>
      </c>
      <c r="M59" s="147">
        <v>0</v>
      </c>
      <c r="N59" s="147">
        <v>0</v>
      </c>
      <c r="O59" s="147">
        <v>0</v>
      </c>
      <c r="P59" s="147">
        <v>0</v>
      </c>
      <c r="Q59" s="147">
        <v>0</v>
      </c>
      <c r="R59" s="147">
        <v>0</v>
      </c>
      <c r="S59" s="147">
        <v>0</v>
      </c>
      <c r="T59" s="147">
        <v>0</v>
      </c>
      <c r="U59" s="147">
        <v>0</v>
      </c>
      <c r="V59" s="147">
        <v>0</v>
      </c>
      <c r="W59" s="147">
        <v>0</v>
      </c>
      <c r="X59" s="147">
        <v>0</v>
      </c>
      <c r="Y59" s="147">
        <v>0</v>
      </c>
      <c r="Z59" s="147">
        <v>0</v>
      </c>
      <c r="AA59" s="147">
        <v>0</v>
      </c>
      <c r="AB59" s="147">
        <v>0</v>
      </c>
      <c r="AC59" s="147">
        <v>0</v>
      </c>
      <c r="AD59" s="147">
        <v>0</v>
      </c>
      <c r="AE59" s="147">
        <v>0</v>
      </c>
      <c r="AF59" s="147">
        <v>0</v>
      </c>
      <c r="AG59" s="147">
        <v>0</v>
      </c>
      <c r="AH59" s="147">
        <v>0</v>
      </c>
      <c r="AI59" s="147">
        <v>0</v>
      </c>
      <c r="AJ59" s="147">
        <v>0</v>
      </c>
      <c r="AK59" s="147">
        <v>0</v>
      </c>
      <c r="AL59" s="147">
        <v>0</v>
      </c>
      <c r="AM59" s="147">
        <v>0</v>
      </c>
      <c r="AN59" s="147">
        <v>0</v>
      </c>
      <c r="AO59" s="147">
        <v>0</v>
      </c>
      <c r="AP59" s="147">
        <v>0</v>
      </c>
      <c r="AQ59" s="147">
        <v>0</v>
      </c>
      <c r="AR59" s="147">
        <v>0</v>
      </c>
      <c r="AS59" s="147">
        <v>0</v>
      </c>
      <c r="AT59" s="147">
        <v>0</v>
      </c>
      <c r="AU59" s="147">
        <v>0</v>
      </c>
      <c r="AV59" s="147">
        <v>0</v>
      </c>
      <c r="AW59" s="147">
        <v>0</v>
      </c>
      <c r="AX59" s="147">
        <v>0</v>
      </c>
      <c r="AY59" s="147">
        <v>0</v>
      </c>
      <c r="AZ59" s="147">
        <v>0</v>
      </c>
      <c r="BA59" s="147">
        <v>0</v>
      </c>
      <c r="BB59" s="147">
        <v>0</v>
      </c>
      <c r="BC59" s="147">
        <v>0</v>
      </c>
      <c r="BD59" s="147">
        <v>0</v>
      </c>
      <c r="BE59" s="147">
        <v>0</v>
      </c>
      <c r="BF59" s="147">
        <v>0</v>
      </c>
      <c r="BG59" s="147">
        <v>0</v>
      </c>
      <c r="BH59" s="147">
        <v>0</v>
      </c>
      <c r="BI59" s="147">
        <v>0</v>
      </c>
      <c r="BJ59" s="147">
        <v>0</v>
      </c>
      <c r="BK59" s="147">
        <v>0</v>
      </c>
      <c r="BL59" s="147">
        <v>0</v>
      </c>
      <c r="BM59" s="147">
        <v>0</v>
      </c>
      <c r="BN59" s="147">
        <v>0</v>
      </c>
      <c r="BO59" s="147">
        <v>0</v>
      </c>
      <c r="BP59" s="147">
        <v>0</v>
      </c>
      <c r="BQ59" s="147">
        <v>0</v>
      </c>
      <c r="BR59" s="147">
        <v>0</v>
      </c>
      <c r="BS59" s="147">
        <v>0</v>
      </c>
      <c r="BT59" s="147">
        <v>0</v>
      </c>
      <c r="BU59" s="147">
        <v>0</v>
      </c>
      <c r="BV59" s="147">
        <v>0</v>
      </c>
      <c r="BW59" s="147">
        <v>0</v>
      </c>
      <c r="BX59" s="147">
        <v>0</v>
      </c>
      <c r="BY59" s="147">
        <v>0</v>
      </c>
      <c r="BZ59" s="147">
        <v>0</v>
      </c>
      <c r="CA59" s="147">
        <v>0</v>
      </c>
      <c r="CB59" s="147">
        <v>0</v>
      </c>
      <c r="CC59" s="147">
        <v>0</v>
      </c>
      <c r="CD59" s="147">
        <v>0</v>
      </c>
      <c r="CE59" s="147">
        <v>0</v>
      </c>
      <c r="CF59" s="147">
        <v>0</v>
      </c>
      <c r="CG59" s="147">
        <v>0</v>
      </c>
      <c r="CH59" s="147">
        <v>0</v>
      </c>
      <c r="CI59" s="147">
        <v>0</v>
      </c>
      <c r="CJ59" s="147">
        <v>0</v>
      </c>
      <c r="CK59" s="147">
        <v>0</v>
      </c>
      <c r="CL59" s="147">
        <v>0</v>
      </c>
      <c r="CM59" s="147">
        <v>0</v>
      </c>
      <c r="CN59" s="147">
        <v>0</v>
      </c>
      <c r="CO59" s="147">
        <v>0</v>
      </c>
      <c r="CP59" s="147">
        <v>0</v>
      </c>
      <c r="CQ59" s="147">
        <v>0</v>
      </c>
      <c r="CR59" s="147">
        <v>0</v>
      </c>
      <c r="CS59" s="147">
        <v>0</v>
      </c>
      <c r="CT59" s="147">
        <v>0</v>
      </c>
      <c r="CU59" s="147">
        <v>0</v>
      </c>
      <c r="CV59" s="147">
        <v>0</v>
      </c>
      <c r="CW59" s="147">
        <v>0</v>
      </c>
      <c r="CX59" s="147">
        <v>0</v>
      </c>
      <c r="CY59" s="147">
        <v>0</v>
      </c>
      <c r="CZ59" s="147">
        <v>0</v>
      </c>
      <c r="DA59" s="147">
        <v>0</v>
      </c>
      <c r="DB59" s="147">
        <v>0</v>
      </c>
      <c r="DC59" s="147">
        <v>0</v>
      </c>
      <c r="DD59" s="147">
        <v>0</v>
      </c>
      <c r="DE59" s="147">
        <v>0</v>
      </c>
      <c r="DF59" s="147">
        <v>0</v>
      </c>
      <c r="DG59" s="147">
        <v>0</v>
      </c>
      <c r="DH59" s="147">
        <v>0</v>
      </c>
      <c r="DI59" s="147">
        <f t="shared" si="2"/>
        <v>0</v>
      </c>
      <c r="DJ59" s="147">
        <v>0</v>
      </c>
      <c r="DK59" s="147">
        <v>0</v>
      </c>
      <c r="DL59" s="147">
        <v>0</v>
      </c>
      <c r="DM59" s="147">
        <v>0</v>
      </c>
      <c r="DN59" s="147">
        <v>0</v>
      </c>
      <c r="DO59" s="147">
        <v>0</v>
      </c>
      <c r="DP59" s="147">
        <f t="shared" si="3"/>
        <v>0</v>
      </c>
      <c r="DQ59" s="147">
        <f t="shared" si="4"/>
        <v>0</v>
      </c>
      <c r="DR59" s="147">
        <v>0</v>
      </c>
      <c r="DS59" s="147">
        <v>0</v>
      </c>
      <c r="DT59" s="147">
        <f t="shared" si="0"/>
        <v>0</v>
      </c>
      <c r="DU59" s="147">
        <f t="shared" si="1"/>
        <v>0</v>
      </c>
      <c r="DV59" s="147">
        <v>0</v>
      </c>
      <c r="DW59" s="147">
        <v>0</v>
      </c>
      <c r="DY59" s="160"/>
      <c r="DZ59" s="160"/>
    </row>
    <row r="60" spans="2:130" s="155" customFormat="1" ht="16.5" customHeight="1">
      <c r="B60" s="143" t="s">
        <v>1771</v>
      </c>
      <c r="C60" s="143" t="s">
        <v>954</v>
      </c>
      <c r="D60" s="211"/>
      <c r="E60" s="147">
        <v>0</v>
      </c>
      <c r="F60" s="147">
        <v>0</v>
      </c>
      <c r="G60" s="147">
        <v>0</v>
      </c>
      <c r="H60" s="147">
        <v>0</v>
      </c>
      <c r="I60" s="147">
        <v>1723</v>
      </c>
      <c r="J60" s="147">
        <v>0</v>
      </c>
      <c r="K60" s="147">
        <v>0</v>
      </c>
      <c r="L60" s="147">
        <v>0</v>
      </c>
      <c r="M60" s="147">
        <v>0</v>
      </c>
      <c r="N60" s="147">
        <v>0</v>
      </c>
      <c r="O60" s="147">
        <v>0</v>
      </c>
      <c r="P60" s="147">
        <v>0</v>
      </c>
      <c r="Q60" s="147">
        <v>0</v>
      </c>
      <c r="R60" s="147">
        <v>0</v>
      </c>
      <c r="S60" s="147">
        <v>0</v>
      </c>
      <c r="T60" s="147">
        <v>0</v>
      </c>
      <c r="U60" s="147">
        <v>0</v>
      </c>
      <c r="V60" s="147">
        <v>0</v>
      </c>
      <c r="W60" s="147">
        <v>0</v>
      </c>
      <c r="X60" s="147">
        <v>0</v>
      </c>
      <c r="Y60" s="147">
        <v>0</v>
      </c>
      <c r="Z60" s="147">
        <v>0</v>
      </c>
      <c r="AA60" s="147">
        <v>0</v>
      </c>
      <c r="AB60" s="147">
        <v>0</v>
      </c>
      <c r="AC60" s="147">
        <v>0</v>
      </c>
      <c r="AD60" s="147">
        <v>0</v>
      </c>
      <c r="AE60" s="147">
        <v>0</v>
      </c>
      <c r="AF60" s="147">
        <v>0</v>
      </c>
      <c r="AG60" s="147">
        <v>0</v>
      </c>
      <c r="AH60" s="147">
        <v>0</v>
      </c>
      <c r="AI60" s="147">
        <v>0</v>
      </c>
      <c r="AJ60" s="147">
        <v>0</v>
      </c>
      <c r="AK60" s="147">
        <v>0</v>
      </c>
      <c r="AL60" s="147">
        <v>0</v>
      </c>
      <c r="AM60" s="147">
        <v>0</v>
      </c>
      <c r="AN60" s="147">
        <v>0</v>
      </c>
      <c r="AO60" s="147">
        <v>0</v>
      </c>
      <c r="AP60" s="147">
        <v>0</v>
      </c>
      <c r="AQ60" s="147">
        <v>0</v>
      </c>
      <c r="AR60" s="147">
        <v>0</v>
      </c>
      <c r="AS60" s="147">
        <v>0</v>
      </c>
      <c r="AT60" s="147">
        <v>0</v>
      </c>
      <c r="AU60" s="147">
        <v>0</v>
      </c>
      <c r="AV60" s="147">
        <v>0</v>
      </c>
      <c r="AW60" s="147">
        <v>0</v>
      </c>
      <c r="AX60" s="147">
        <v>0</v>
      </c>
      <c r="AY60" s="147">
        <v>0</v>
      </c>
      <c r="AZ60" s="147">
        <v>0</v>
      </c>
      <c r="BA60" s="147">
        <v>0</v>
      </c>
      <c r="BB60" s="147">
        <v>0</v>
      </c>
      <c r="BC60" s="147">
        <v>0</v>
      </c>
      <c r="BD60" s="147">
        <v>0</v>
      </c>
      <c r="BE60" s="147">
        <v>0</v>
      </c>
      <c r="BF60" s="147">
        <v>0</v>
      </c>
      <c r="BG60" s="147">
        <v>0</v>
      </c>
      <c r="BH60" s="147">
        <v>0</v>
      </c>
      <c r="BI60" s="147">
        <v>0</v>
      </c>
      <c r="BJ60" s="147">
        <v>0</v>
      </c>
      <c r="BK60" s="147">
        <v>0</v>
      </c>
      <c r="BL60" s="147">
        <v>0</v>
      </c>
      <c r="BM60" s="147">
        <v>0</v>
      </c>
      <c r="BN60" s="147">
        <v>0</v>
      </c>
      <c r="BO60" s="147">
        <v>0</v>
      </c>
      <c r="BP60" s="147">
        <v>0</v>
      </c>
      <c r="BQ60" s="147">
        <v>0</v>
      </c>
      <c r="BR60" s="147">
        <v>0</v>
      </c>
      <c r="BS60" s="147">
        <v>0</v>
      </c>
      <c r="BT60" s="147">
        <v>0</v>
      </c>
      <c r="BU60" s="147">
        <v>0</v>
      </c>
      <c r="BV60" s="147">
        <v>0</v>
      </c>
      <c r="BW60" s="147">
        <v>0</v>
      </c>
      <c r="BX60" s="147">
        <v>0</v>
      </c>
      <c r="BY60" s="147">
        <v>0</v>
      </c>
      <c r="BZ60" s="147">
        <v>0</v>
      </c>
      <c r="CA60" s="147">
        <v>0</v>
      </c>
      <c r="CB60" s="147">
        <v>0</v>
      </c>
      <c r="CC60" s="147">
        <v>0</v>
      </c>
      <c r="CD60" s="147">
        <v>385</v>
      </c>
      <c r="CE60" s="147">
        <v>178</v>
      </c>
      <c r="CF60" s="147">
        <v>0</v>
      </c>
      <c r="CG60" s="147">
        <v>0</v>
      </c>
      <c r="CH60" s="147">
        <v>0</v>
      </c>
      <c r="CI60" s="147">
        <v>0</v>
      </c>
      <c r="CJ60" s="147">
        <v>0</v>
      </c>
      <c r="CK60" s="147">
        <v>0</v>
      </c>
      <c r="CL60" s="147">
        <v>0</v>
      </c>
      <c r="CM60" s="147">
        <v>0</v>
      </c>
      <c r="CN60" s="147">
        <v>0</v>
      </c>
      <c r="CO60" s="147">
        <v>0</v>
      </c>
      <c r="CP60" s="147">
        <v>0</v>
      </c>
      <c r="CQ60" s="147">
        <v>0</v>
      </c>
      <c r="CR60" s="147">
        <v>0</v>
      </c>
      <c r="CS60" s="147">
        <v>0</v>
      </c>
      <c r="CT60" s="147">
        <v>0</v>
      </c>
      <c r="CU60" s="147">
        <v>0</v>
      </c>
      <c r="CV60" s="147">
        <v>0</v>
      </c>
      <c r="CW60" s="147">
        <v>0</v>
      </c>
      <c r="CX60" s="147">
        <v>0</v>
      </c>
      <c r="CY60" s="147">
        <v>0</v>
      </c>
      <c r="CZ60" s="147">
        <v>0</v>
      </c>
      <c r="DA60" s="147">
        <v>0</v>
      </c>
      <c r="DB60" s="147">
        <v>0</v>
      </c>
      <c r="DC60" s="147">
        <v>0</v>
      </c>
      <c r="DD60" s="147">
        <v>0</v>
      </c>
      <c r="DE60" s="147">
        <v>0</v>
      </c>
      <c r="DF60" s="147">
        <v>0</v>
      </c>
      <c r="DG60" s="147">
        <v>0</v>
      </c>
      <c r="DH60" s="147">
        <v>0</v>
      </c>
      <c r="DI60" s="147">
        <f t="shared" si="2"/>
        <v>2286</v>
      </c>
      <c r="DJ60" s="147">
        <v>0</v>
      </c>
      <c r="DK60" s="147">
        <v>0</v>
      </c>
      <c r="DL60" s="147">
        <v>0</v>
      </c>
      <c r="DM60" s="147">
        <v>0</v>
      </c>
      <c r="DN60" s="147">
        <v>0</v>
      </c>
      <c r="DO60" s="147">
        <v>-108</v>
      </c>
      <c r="DP60" s="147">
        <f t="shared" si="3"/>
        <v>-108</v>
      </c>
      <c r="DQ60" s="147">
        <f t="shared" si="4"/>
        <v>2178</v>
      </c>
      <c r="DR60" s="147">
        <v>0</v>
      </c>
      <c r="DS60" s="147">
        <v>0</v>
      </c>
      <c r="DT60" s="147">
        <f t="shared" si="0"/>
        <v>-108</v>
      </c>
      <c r="DU60" s="147">
        <f t="shared" si="1"/>
        <v>2178</v>
      </c>
      <c r="DV60" s="147">
        <v>0</v>
      </c>
      <c r="DW60" s="147">
        <v>0</v>
      </c>
      <c r="DY60" s="160"/>
      <c r="DZ60" s="160"/>
    </row>
    <row r="61" spans="2:130" s="155" customFormat="1" ht="16.5" customHeight="1">
      <c r="B61" s="143" t="s">
        <v>1772</v>
      </c>
      <c r="C61" s="143" t="s">
        <v>965</v>
      </c>
      <c r="D61" s="211"/>
      <c r="E61" s="147">
        <v>0</v>
      </c>
      <c r="F61" s="147">
        <v>0</v>
      </c>
      <c r="G61" s="147">
        <v>0</v>
      </c>
      <c r="H61" s="147">
        <v>0</v>
      </c>
      <c r="I61" s="147">
        <v>0</v>
      </c>
      <c r="J61" s="147">
        <v>0</v>
      </c>
      <c r="K61" s="147">
        <v>0</v>
      </c>
      <c r="L61" s="147">
        <v>0</v>
      </c>
      <c r="M61" s="147">
        <v>0</v>
      </c>
      <c r="N61" s="147">
        <v>0</v>
      </c>
      <c r="O61" s="147">
        <v>0</v>
      </c>
      <c r="P61" s="147">
        <v>0</v>
      </c>
      <c r="Q61" s="147">
        <v>0</v>
      </c>
      <c r="R61" s="147">
        <v>0</v>
      </c>
      <c r="S61" s="147">
        <v>0</v>
      </c>
      <c r="T61" s="147">
        <v>0</v>
      </c>
      <c r="U61" s="147">
        <v>0</v>
      </c>
      <c r="V61" s="147">
        <v>0</v>
      </c>
      <c r="W61" s="147">
        <v>0</v>
      </c>
      <c r="X61" s="147">
        <v>0</v>
      </c>
      <c r="Y61" s="147">
        <v>0</v>
      </c>
      <c r="Z61" s="147">
        <v>0</v>
      </c>
      <c r="AA61" s="147">
        <v>0</v>
      </c>
      <c r="AB61" s="147">
        <v>0</v>
      </c>
      <c r="AC61" s="147">
        <v>0</v>
      </c>
      <c r="AD61" s="147">
        <v>0</v>
      </c>
      <c r="AE61" s="147">
        <v>0</v>
      </c>
      <c r="AF61" s="147">
        <v>0</v>
      </c>
      <c r="AG61" s="147">
        <v>0</v>
      </c>
      <c r="AH61" s="147">
        <v>0</v>
      </c>
      <c r="AI61" s="147">
        <v>0</v>
      </c>
      <c r="AJ61" s="147">
        <v>0</v>
      </c>
      <c r="AK61" s="147">
        <v>0</v>
      </c>
      <c r="AL61" s="147">
        <v>0</v>
      </c>
      <c r="AM61" s="147">
        <v>0</v>
      </c>
      <c r="AN61" s="147">
        <v>0</v>
      </c>
      <c r="AO61" s="147">
        <v>0</v>
      </c>
      <c r="AP61" s="147">
        <v>0</v>
      </c>
      <c r="AQ61" s="147">
        <v>0</v>
      </c>
      <c r="AR61" s="147">
        <v>0</v>
      </c>
      <c r="AS61" s="147">
        <v>0</v>
      </c>
      <c r="AT61" s="147">
        <v>0</v>
      </c>
      <c r="AU61" s="147">
        <v>0</v>
      </c>
      <c r="AV61" s="147">
        <v>0</v>
      </c>
      <c r="AW61" s="147">
        <v>0</v>
      </c>
      <c r="AX61" s="147">
        <v>0</v>
      </c>
      <c r="AY61" s="147">
        <v>0</v>
      </c>
      <c r="AZ61" s="147">
        <v>0</v>
      </c>
      <c r="BA61" s="147">
        <v>0</v>
      </c>
      <c r="BB61" s="147">
        <v>0</v>
      </c>
      <c r="BC61" s="147">
        <v>0</v>
      </c>
      <c r="BD61" s="147">
        <v>0</v>
      </c>
      <c r="BE61" s="147">
        <v>0</v>
      </c>
      <c r="BF61" s="147">
        <v>0</v>
      </c>
      <c r="BG61" s="147">
        <v>0</v>
      </c>
      <c r="BH61" s="147">
        <v>0</v>
      </c>
      <c r="BI61" s="147">
        <v>0</v>
      </c>
      <c r="BJ61" s="147">
        <v>0</v>
      </c>
      <c r="BK61" s="147">
        <v>0</v>
      </c>
      <c r="BL61" s="147">
        <v>0</v>
      </c>
      <c r="BM61" s="147">
        <v>0</v>
      </c>
      <c r="BN61" s="147">
        <v>0</v>
      </c>
      <c r="BO61" s="147">
        <v>0</v>
      </c>
      <c r="BP61" s="147">
        <v>0</v>
      </c>
      <c r="BQ61" s="147">
        <v>0</v>
      </c>
      <c r="BR61" s="147">
        <v>0</v>
      </c>
      <c r="BS61" s="147">
        <v>0</v>
      </c>
      <c r="BT61" s="147">
        <v>0</v>
      </c>
      <c r="BU61" s="147">
        <v>0</v>
      </c>
      <c r="BV61" s="147">
        <v>0</v>
      </c>
      <c r="BW61" s="147">
        <v>0</v>
      </c>
      <c r="BX61" s="147">
        <v>0</v>
      </c>
      <c r="BY61" s="147">
        <v>0</v>
      </c>
      <c r="BZ61" s="147">
        <v>0</v>
      </c>
      <c r="CA61" s="147">
        <v>0</v>
      </c>
      <c r="CB61" s="147">
        <v>0</v>
      </c>
      <c r="CC61" s="147">
        <v>0</v>
      </c>
      <c r="CD61" s="147">
        <v>0</v>
      </c>
      <c r="CE61" s="147">
        <v>0</v>
      </c>
      <c r="CF61" s="147">
        <v>0</v>
      </c>
      <c r="CG61" s="147">
        <v>0</v>
      </c>
      <c r="CH61" s="147">
        <v>0</v>
      </c>
      <c r="CI61" s="147">
        <v>0</v>
      </c>
      <c r="CJ61" s="147">
        <v>0</v>
      </c>
      <c r="CK61" s="147">
        <v>0</v>
      </c>
      <c r="CL61" s="147">
        <v>0</v>
      </c>
      <c r="CM61" s="147">
        <v>0</v>
      </c>
      <c r="CN61" s="147">
        <v>0</v>
      </c>
      <c r="CO61" s="147">
        <v>0</v>
      </c>
      <c r="CP61" s="147">
        <v>0</v>
      </c>
      <c r="CQ61" s="147">
        <v>0</v>
      </c>
      <c r="CR61" s="147">
        <v>0</v>
      </c>
      <c r="CS61" s="147">
        <v>0</v>
      </c>
      <c r="CT61" s="147">
        <v>0</v>
      </c>
      <c r="CU61" s="147">
        <v>0</v>
      </c>
      <c r="CV61" s="147">
        <v>0</v>
      </c>
      <c r="CW61" s="147">
        <v>0</v>
      </c>
      <c r="CX61" s="147">
        <v>0</v>
      </c>
      <c r="CY61" s="147">
        <v>0</v>
      </c>
      <c r="CZ61" s="147">
        <v>0</v>
      </c>
      <c r="DA61" s="147">
        <v>0</v>
      </c>
      <c r="DB61" s="147">
        <v>0</v>
      </c>
      <c r="DC61" s="147">
        <v>0</v>
      </c>
      <c r="DD61" s="147">
        <v>0</v>
      </c>
      <c r="DE61" s="147">
        <v>0</v>
      </c>
      <c r="DF61" s="147">
        <v>0</v>
      </c>
      <c r="DG61" s="147">
        <v>0</v>
      </c>
      <c r="DH61" s="147">
        <v>0</v>
      </c>
      <c r="DI61" s="147">
        <f t="shared" si="2"/>
        <v>0</v>
      </c>
      <c r="DJ61" s="147">
        <v>0</v>
      </c>
      <c r="DK61" s="147">
        <v>0</v>
      </c>
      <c r="DL61" s="147">
        <v>0</v>
      </c>
      <c r="DM61" s="147">
        <v>0</v>
      </c>
      <c r="DN61" s="147">
        <v>0</v>
      </c>
      <c r="DO61" s="147">
        <v>0</v>
      </c>
      <c r="DP61" s="147">
        <f t="shared" si="3"/>
        <v>0</v>
      </c>
      <c r="DQ61" s="147">
        <f t="shared" si="4"/>
        <v>0</v>
      </c>
      <c r="DR61" s="147">
        <v>0</v>
      </c>
      <c r="DS61" s="147">
        <v>0</v>
      </c>
      <c r="DT61" s="147">
        <f t="shared" si="0"/>
        <v>0</v>
      </c>
      <c r="DU61" s="147">
        <f t="shared" si="1"/>
        <v>0</v>
      </c>
      <c r="DV61" s="147">
        <v>0</v>
      </c>
      <c r="DW61" s="147">
        <v>0</v>
      </c>
      <c r="DY61" s="160"/>
      <c r="DZ61" s="160"/>
    </row>
    <row r="62" spans="2:130" s="155" customFormat="1" ht="16.5" customHeight="1">
      <c r="B62" s="143" t="s">
        <v>1773</v>
      </c>
      <c r="C62" s="143" t="s">
        <v>983</v>
      </c>
      <c r="D62" s="211"/>
      <c r="E62" s="147">
        <v>0</v>
      </c>
      <c r="F62" s="147">
        <v>0</v>
      </c>
      <c r="G62" s="147">
        <v>0</v>
      </c>
      <c r="H62" s="147">
        <v>0</v>
      </c>
      <c r="I62" s="147">
        <v>0</v>
      </c>
      <c r="J62" s="147">
        <v>0</v>
      </c>
      <c r="K62" s="147">
        <v>0</v>
      </c>
      <c r="L62" s="147">
        <v>0</v>
      </c>
      <c r="M62" s="147">
        <v>16</v>
      </c>
      <c r="N62" s="147">
        <v>0</v>
      </c>
      <c r="O62" s="147">
        <v>0</v>
      </c>
      <c r="P62" s="147">
        <v>0</v>
      </c>
      <c r="Q62" s="147">
        <v>0</v>
      </c>
      <c r="R62" s="147">
        <v>0</v>
      </c>
      <c r="S62" s="147">
        <v>0</v>
      </c>
      <c r="T62" s="147">
        <v>0</v>
      </c>
      <c r="U62" s="147">
        <v>0</v>
      </c>
      <c r="V62" s="147">
        <v>0</v>
      </c>
      <c r="W62" s="147">
        <v>0</v>
      </c>
      <c r="X62" s="147">
        <v>0</v>
      </c>
      <c r="Y62" s="147">
        <v>0</v>
      </c>
      <c r="Z62" s="147">
        <v>0</v>
      </c>
      <c r="AA62" s="147">
        <v>0</v>
      </c>
      <c r="AB62" s="147">
        <v>0</v>
      </c>
      <c r="AC62" s="147">
        <v>0</v>
      </c>
      <c r="AD62" s="147">
        <v>0</v>
      </c>
      <c r="AE62" s="147">
        <v>0</v>
      </c>
      <c r="AF62" s="147">
        <v>0</v>
      </c>
      <c r="AG62" s="147">
        <v>0</v>
      </c>
      <c r="AH62" s="147">
        <v>0</v>
      </c>
      <c r="AI62" s="147">
        <v>0</v>
      </c>
      <c r="AJ62" s="147">
        <v>0</v>
      </c>
      <c r="AK62" s="147">
        <v>0</v>
      </c>
      <c r="AL62" s="147">
        <v>0</v>
      </c>
      <c r="AM62" s="147">
        <v>0</v>
      </c>
      <c r="AN62" s="147">
        <v>0</v>
      </c>
      <c r="AO62" s="147">
        <v>0</v>
      </c>
      <c r="AP62" s="147">
        <v>0</v>
      </c>
      <c r="AQ62" s="147">
        <v>0</v>
      </c>
      <c r="AR62" s="147">
        <v>0</v>
      </c>
      <c r="AS62" s="147">
        <v>0</v>
      </c>
      <c r="AT62" s="147">
        <v>0</v>
      </c>
      <c r="AU62" s="147">
        <v>0</v>
      </c>
      <c r="AV62" s="147">
        <v>0</v>
      </c>
      <c r="AW62" s="147">
        <v>0</v>
      </c>
      <c r="AX62" s="147">
        <v>0</v>
      </c>
      <c r="AY62" s="147">
        <v>0</v>
      </c>
      <c r="AZ62" s="147">
        <v>0</v>
      </c>
      <c r="BA62" s="147">
        <v>0</v>
      </c>
      <c r="BB62" s="147">
        <v>0</v>
      </c>
      <c r="BC62" s="147">
        <v>0</v>
      </c>
      <c r="BD62" s="147">
        <v>0</v>
      </c>
      <c r="BE62" s="147">
        <v>0</v>
      </c>
      <c r="BF62" s="147">
        <v>0</v>
      </c>
      <c r="BG62" s="147">
        <v>0</v>
      </c>
      <c r="BH62" s="147">
        <v>0</v>
      </c>
      <c r="BI62" s="147">
        <v>0</v>
      </c>
      <c r="BJ62" s="147">
        <v>0</v>
      </c>
      <c r="BK62" s="147">
        <v>0</v>
      </c>
      <c r="BL62" s="147">
        <v>0</v>
      </c>
      <c r="BM62" s="147">
        <v>94</v>
      </c>
      <c r="BN62" s="147">
        <v>75</v>
      </c>
      <c r="BO62" s="147">
        <v>0</v>
      </c>
      <c r="BP62" s="147">
        <v>2</v>
      </c>
      <c r="BQ62" s="147">
        <v>0</v>
      </c>
      <c r="BR62" s="147">
        <v>0</v>
      </c>
      <c r="BS62" s="147">
        <v>1</v>
      </c>
      <c r="BT62" s="147">
        <v>3</v>
      </c>
      <c r="BU62" s="147">
        <v>0</v>
      </c>
      <c r="BV62" s="147">
        <v>4</v>
      </c>
      <c r="BW62" s="147">
        <v>0</v>
      </c>
      <c r="BX62" s="147">
        <v>0</v>
      </c>
      <c r="BY62" s="147">
        <v>9</v>
      </c>
      <c r="BZ62" s="147">
        <v>3</v>
      </c>
      <c r="CA62" s="147">
        <v>0</v>
      </c>
      <c r="CB62" s="147">
        <v>0</v>
      </c>
      <c r="CC62" s="147">
        <v>0</v>
      </c>
      <c r="CD62" s="147">
        <v>0</v>
      </c>
      <c r="CE62" s="147">
        <v>0</v>
      </c>
      <c r="CF62" s="147">
        <v>0</v>
      </c>
      <c r="CG62" s="147">
        <v>0</v>
      </c>
      <c r="CH62" s="147">
        <v>0</v>
      </c>
      <c r="CI62" s="147">
        <v>0</v>
      </c>
      <c r="CJ62" s="147">
        <v>0</v>
      </c>
      <c r="CK62" s="147">
        <v>0</v>
      </c>
      <c r="CL62" s="147">
        <v>0</v>
      </c>
      <c r="CM62" s="147">
        <v>0</v>
      </c>
      <c r="CN62" s="147">
        <v>0</v>
      </c>
      <c r="CO62" s="147">
        <v>0</v>
      </c>
      <c r="CP62" s="147">
        <v>0</v>
      </c>
      <c r="CQ62" s="147">
        <v>0</v>
      </c>
      <c r="CR62" s="147">
        <v>135</v>
      </c>
      <c r="CS62" s="147">
        <v>2</v>
      </c>
      <c r="CT62" s="147">
        <v>0</v>
      </c>
      <c r="CU62" s="147">
        <v>34</v>
      </c>
      <c r="CV62" s="147">
        <v>0</v>
      </c>
      <c r="CW62" s="147">
        <v>6</v>
      </c>
      <c r="CX62" s="147">
        <v>0</v>
      </c>
      <c r="CY62" s="147">
        <v>0</v>
      </c>
      <c r="CZ62" s="147">
        <v>6</v>
      </c>
      <c r="DA62" s="147">
        <v>41</v>
      </c>
      <c r="DB62" s="147">
        <v>0</v>
      </c>
      <c r="DC62" s="147">
        <v>40</v>
      </c>
      <c r="DD62" s="147">
        <v>220</v>
      </c>
      <c r="DE62" s="147">
        <v>0</v>
      </c>
      <c r="DF62" s="147">
        <v>26</v>
      </c>
      <c r="DG62" s="147">
        <v>0</v>
      </c>
      <c r="DH62" s="147">
        <v>0</v>
      </c>
      <c r="DI62" s="147">
        <f t="shared" si="2"/>
        <v>717</v>
      </c>
      <c r="DJ62" s="147">
        <v>9</v>
      </c>
      <c r="DK62" s="147">
        <v>174</v>
      </c>
      <c r="DL62" s="147">
        <v>0</v>
      </c>
      <c r="DM62" s="147">
        <v>0</v>
      </c>
      <c r="DN62" s="147">
        <v>0</v>
      </c>
      <c r="DO62" s="147">
        <v>1</v>
      </c>
      <c r="DP62" s="147">
        <f t="shared" si="3"/>
        <v>184</v>
      </c>
      <c r="DQ62" s="147">
        <f t="shared" si="4"/>
        <v>901</v>
      </c>
      <c r="DR62" s="147">
        <v>0</v>
      </c>
      <c r="DS62" s="147">
        <v>3473</v>
      </c>
      <c r="DT62" s="147">
        <f t="shared" si="0"/>
        <v>3657</v>
      </c>
      <c r="DU62" s="147">
        <f t="shared" si="1"/>
        <v>4374</v>
      </c>
      <c r="DV62" s="147">
        <v>0</v>
      </c>
      <c r="DW62" s="147">
        <v>0</v>
      </c>
      <c r="DY62" s="160"/>
      <c r="DZ62" s="160"/>
    </row>
    <row r="63" spans="2:130" s="155" customFormat="1" ht="16.5" customHeight="1">
      <c r="B63" s="143" t="s">
        <v>1774</v>
      </c>
      <c r="C63" s="143" t="s">
        <v>1873</v>
      </c>
      <c r="D63" s="211"/>
      <c r="E63" s="147">
        <v>29</v>
      </c>
      <c r="F63" s="147">
        <v>11</v>
      </c>
      <c r="G63" s="147">
        <v>0</v>
      </c>
      <c r="H63" s="147">
        <v>0</v>
      </c>
      <c r="I63" s="147">
        <v>0</v>
      </c>
      <c r="J63" s="147">
        <v>0</v>
      </c>
      <c r="K63" s="147">
        <v>0</v>
      </c>
      <c r="L63" s="147">
        <v>0</v>
      </c>
      <c r="M63" s="147">
        <v>0</v>
      </c>
      <c r="N63" s="147">
        <v>0</v>
      </c>
      <c r="O63" s="147">
        <v>20</v>
      </c>
      <c r="P63" s="147">
        <v>0</v>
      </c>
      <c r="Q63" s="147">
        <v>16</v>
      </c>
      <c r="R63" s="147">
        <v>0</v>
      </c>
      <c r="S63" s="147">
        <v>0</v>
      </c>
      <c r="T63" s="147">
        <v>0</v>
      </c>
      <c r="U63" s="147">
        <v>0</v>
      </c>
      <c r="V63" s="147">
        <v>0</v>
      </c>
      <c r="W63" s="147">
        <v>0</v>
      </c>
      <c r="X63" s="147">
        <v>0</v>
      </c>
      <c r="Y63" s="147">
        <v>0</v>
      </c>
      <c r="Z63" s="147">
        <v>0</v>
      </c>
      <c r="AA63" s="147">
        <v>0</v>
      </c>
      <c r="AB63" s="147">
        <v>0</v>
      </c>
      <c r="AC63" s="147">
        <v>0</v>
      </c>
      <c r="AD63" s="147">
        <v>0</v>
      </c>
      <c r="AE63" s="147">
        <v>0</v>
      </c>
      <c r="AF63" s="147">
        <v>0</v>
      </c>
      <c r="AG63" s="147">
        <v>0</v>
      </c>
      <c r="AH63" s="147">
        <v>175</v>
      </c>
      <c r="AI63" s="147">
        <v>0</v>
      </c>
      <c r="AJ63" s="147">
        <v>0</v>
      </c>
      <c r="AK63" s="147">
        <v>0</v>
      </c>
      <c r="AL63" s="147">
        <v>60</v>
      </c>
      <c r="AM63" s="147">
        <v>0</v>
      </c>
      <c r="AN63" s="147">
        <v>2</v>
      </c>
      <c r="AO63" s="147">
        <v>0</v>
      </c>
      <c r="AP63" s="147">
        <v>0</v>
      </c>
      <c r="AQ63" s="147">
        <v>0</v>
      </c>
      <c r="AR63" s="147">
        <v>0</v>
      </c>
      <c r="AS63" s="147">
        <v>0</v>
      </c>
      <c r="AT63" s="147">
        <v>0</v>
      </c>
      <c r="AU63" s="147">
        <v>0</v>
      </c>
      <c r="AV63" s="147">
        <v>0</v>
      </c>
      <c r="AW63" s="147">
        <v>0</v>
      </c>
      <c r="AX63" s="147">
        <v>0</v>
      </c>
      <c r="AY63" s="147">
        <v>0</v>
      </c>
      <c r="AZ63" s="147">
        <v>0</v>
      </c>
      <c r="BA63" s="147">
        <v>0</v>
      </c>
      <c r="BB63" s="147">
        <v>0</v>
      </c>
      <c r="BC63" s="147">
        <v>0</v>
      </c>
      <c r="BD63" s="147">
        <v>0</v>
      </c>
      <c r="BE63" s="147">
        <v>0</v>
      </c>
      <c r="BF63" s="147">
        <v>0</v>
      </c>
      <c r="BG63" s="147">
        <v>0</v>
      </c>
      <c r="BH63" s="147">
        <v>0</v>
      </c>
      <c r="BI63" s="147">
        <v>0</v>
      </c>
      <c r="BJ63" s="147">
        <v>0</v>
      </c>
      <c r="BK63" s="147">
        <v>0</v>
      </c>
      <c r="BL63" s="147">
        <v>0</v>
      </c>
      <c r="BM63" s="147">
        <v>0</v>
      </c>
      <c r="BN63" s="147">
        <v>0</v>
      </c>
      <c r="BO63" s="147">
        <v>0</v>
      </c>
      <c r="BP63" s="147">
        <v>8</v>
      </c>
      <c r="BQ63" s="147">
        <v>0</v>
      </c>
      <c r="BR63" s="147">
        <v>0</v>
      </c>
      <c r="BS63" s="147">
        <v>0</v>
      </c>
      <c r="BT63" s="147">
        <v>0</v>
      </c>
      <c r="BU63" s="147">
        <v>0</v>
      </c>
      <c r="BV63" s="147">
        <v>0</v>
      </c>
      <c r="BW63" s="147">
        <v>0</v>
      </c>
      <c r="BX63" s="147">
        <v>0</v>
      </c>
      <c r="BY63" s="147">
        <v>0</v>
      </c>
      <c r="BZ63" s="147">
        <v>0</v>
      </c>
      <c r="CA63" s="147">
        <v>0</v>
      </c>
      <c r="CB63" s="147">
        <v>0</v>
      </c>
      <c r="CC63" s="147">
        <v>0</v>
      </c>
      <c r="CD63" s="147">
        <v>0</v>
      </c>
      <c r="CE63" s="147">
        <v>0</v>
      </c>
      <c r="CF63" s="147">
        <v>0</v>
      </c>
      <c r="CG63" s="147">
        <v>0</v>
      </c>
      <c r="CH63" s="147">
        <v>0</v>
      </c>
      <c r="CI63" s="147">
        <v>0</v>
      </c>
      <c r="CJ63" s="147">
        <v>0</v>
      </c>
      <c r="CK63" s="147">
        <v>0</v>
      </c>
      <c r="CL63" s="147">
        <v>0</v>
      </c>
      <c r="CM63" s="147">
        <v>0</v>
      </c>
      <c r="CN63" s="147">
        <v>0</v>
      </c>
      <c r="CO63" s="147">
        <v>0</v>
      </c>
      <c r="CP63" s="147">
        <v>0</v>
      </c>
      <c r="CQ63" s="147">
        <v>26</v>
      </c>
      <c r="CR63" s="147">
        <v>0</v>
      </c>
      <c r="CS63" s="147">
        <v>0</v>
      </c>
      <c r="CT63" s="147">
        <v>0</v>
      </c>
      <c r="CU63" s="147">
        <v>0</v>
      </c>
      <c r="CV63" s="147">
        <v>0</v>
      </c>
      <c r="CW63" s="147">
        <v>0</v>
      </c>
      <c r="CX63" s="147">
        <v>0</v>
      </c>
      <c r="CY63" s="147">
        <v>0</v>
      </c>
      <c r="CZ63" s="147">
        <v>0</v>
      </c>
      <c r="DA63" s="147">
        <v>0</v>
      </c>
      <c r="DB63" s="147">
        <v>0</v>
      </c>
      <c r="DC63" s="147">
        <v>0</v>
      </c>
      <c r="DD63" s="147">
        <v>0</v>
      </c>
      <c r="DE63" s="147">
        <v>0</v>
      </c>
      <c r="DF63" s="147">
        <v>0</v>
      </c>
      <c r="DG63" s="147">
        <v>0</v>
      </c>
      <c r="DH63" s="147">
        <v>0</v>
      </c>
      <c r="DI63" s="147">
        <f t="shared" si="2"/>
        <v>347</v>
      </c>
      <c r="DJ63" s="147">
        <v>0</v>
      </c>
      <c r="DK63" s="147">
        <v>843</v>
      </c>
      <c r="DL63" s="147">
        <v>0</v>
      </c>
      <c r="DM63" s="147">
        <v>0</v>
      </c>
      <c r="DN63" s="147">
        <v>0</v>
      </c>
      <c r="DO63" s="147">
        <v>-1190</v>
      </c>
      <c r="DP63" s="147">
        <f t="shared" si="3"/>
        <v>-347</v>
      </c>
      <c r="DQ63" s="147">
        <f t="shared" si="4"/>
        <v>0</v>
      </c>
      <c r="DR63" s="147">
        <v>0</v>
      </c>
      <c r="DS63" s="147">
        <v>68865</v>
      </c>
      <c r="DT63" s="147">
        <f t="shared" si="0"/>
        <v>68518</v>
      </c>
      <c r="DU63" s="147">
        <f t="shared" si="1"/>
        <v>68865</v>
      </c>
      <c r="DV63" s="147">
        <v>0</v>
      </c>
      <c r="DW63" s="147">
        <v>0</v>
      </c>
      <c r="DY63" s="160"/>
      <c r="DZ63" s="160"/>
    </row>
    <row r="64" spans="2:130" s="155" customFormat="1" ht="16.5" customHeight="1">
      <c r="B64" s="143" t="s">
        <v>1775</v>
      </c>
      <c r="C64" s="143" t="s">
        <v>1874</v>
      </c>
      <c r="D64" s="211"/>
      <c r="E64" s="147">
        <v>0</v>
      </c>
      <c r="F64" s="147">
        <v>0</v>
      </c>
      <c r="G64" s="147">
        <v>0</v>
      </c>
      <c r="H64" s="147">
        <v>0</v>
      </c>
      <c r="I64" s="147">
        <v>0</v>
      </c>
      <c r="J64" s="147">
        <v>0</v>
      </c>
      <c r="K64" s="147">
        <v>0</v>
      </c>
      <c r="L64" s="147">
        <v>0</v>
      </c>
      <c r="M64" s="147">
        <v>0</v>
      </c>
      <c r="N64" s="147">
        <v>0</v>
      </c>
      <c r="O64" s="147">
        <v>0</v>
      </c>
      <c r="P64" s="147">
        <v>0</v>
      </c>
      <c r="Q64" s="147">
        <v>0</v>
      </c>
      <c r="R64" s="147">
        <v>0</v>
      </c>
      <c r="S64" s="147">
        <v>0</v>
      </c>
      <c r="T64" s="147">
        <v>0</v>
      </c>
      <c r="U64" s="147">
        <v>0</v>
      </c>
      <c r="V64" s="147">
        <v>0</v>
      </c>
      <c r="W64" s="147">
        <v>0</v>
      </c>
      <c r="X64" s="147">
        <v>0</v>
      </c>
      <c r="Y64" s="147">
        <v>0</v>
      </c>
      <c r="Z64" s="147">
        <v>0</v>
      </c>
      <c r="AA64" s="147">
        <v>0</v>
      </c>
      <c r="AB64" s="147">
        <v>0</v>
      </c>
      <c r="AC64" s="147">
        <v>0</v>
      </c>
      <c r="AD64" s="147">
        <v>0</v>
      </c>
      <c r="AE64" s="147">
        <v>0</v>
      </c>
      <c r="AF64" s="147">
        <v>0</v>
      </c>
      <c r="AG64" s="147">
        <v>0</v>
      </c>
      <c r="AH64" s="147">
        <v>0</v>
      </c>
      <c r="AI64" s="147">
        <v>0</v>
      </c>
      <c r="AJ64" s="147">
        <v>0</v>
      </c>
      <c r="AK64" s="147">
        <v>0</v>
      </c>
      <c r="AL64" s="147">
        <v>0</v>
      </c>
      <c r="AM64" s="147">
        <v>0</v>
      </c>
      <c r="AN64" s="147">
        <v>0</v>
      </c>
      <c r="AO64" s="147">
        <v>0</v>
      </c>
      <c r="AP64" s="147">
        <v>0</v>
      </c>
      <c r="AQ64" s="147">
        <v>0</v>
      </c>
      <c r="AR64" s="147">
        <v>0</v>
      </c>
      <c r="AS64" s="147">
        <v>0</v>
      </c>
      <c r="AT64" s="147">
        <v>0</v>
      </c>
      <c r="AU64" s="147">
        <v>0</v>
      </c>
      <c r="AV64" s="147">
        <v>0</v>
      </c>
      <c r="AW64" s="147">
        <v>0</v>
      </c>
      <c r="AX64" s="147">
        <v>0</v>
      </c>
      <c r="AY64" s="147">
        <v>0</v>
      </c>
      <c r="AZ64" s="147">
        <v>0</v>
      </c>
      <c r="BA64" s="147">
        <v>0</v>
      </c>
      <c r="BB64" s="147">
        <v>0</v>
      </c>
      <c r="BC64" s="147">
        <v>0</v>
      </c>
      <c r="BD64" s="147">
        <v>0</v>
      </c>
      <c r="BE64" s="147">
        <v>0</v>
      </c>
      <c r="BF64" s="147">
        <v>0</v>
      </c>
      <c r="BG64" s="147">
        <v>0</v>
      </c>
      <c r="BH64" s="147">
        <v>0</v>
      </c>
      <c r="BI64" s="147">
        <v>0</v>
      </c>
      <c r="BJ64" s="147">
        <v>0</v>
      </c>
      <c r="BK64" s="147">
        <v>0</v>
      </c>
      <c r="BL64" s="147">
        <v>0</v>
      </c>
      <c r="BM64" s="147">
        <v>0</v>
      </c>
      <c r="BN64" s="147">
        <v>0</v>
      </c>
      <c r="BO64" s="147">
        <v>0</v>
      </c>
      <c r="BP64" s="147">
        <v>0</v>
      </c>
      <c r="BQ64" s="147">
        <v>0</v>
      </c>
      <c r="BR64" s="147">
        <v>0</v>
      </c>
      <c r="BS64" s="147">
        <v>0</v>
      </c>
      <c r="BT64" s="147">
        <v>0</v>
      </c>
      <c r="BU64" s="147">
        <v>0</v>
      </c>
      <c r="BV64" s="147">
        <v>0</v>
      </c>
      <c r="BW64" s="147">
        <v>0</v>
      </c>
      <c r="BX64" s="147">
        <v>0</v>
      </c>
      <c r="BY64" s="147">
        <v>0</v>
      </c>
      <c r="BZ64" s="147">
        <v>0</v>
      </c>
      <c r="CA64" s="147">
        <v>0</v>
      </c>
      <c r="CB64" s="147">
        <v>0</v>
      </c>
      <c r="CC64" s="147">
        <v>0</v>
      </c>
      <c r="CD64" s="147">
        <v>0</v>
      </c>
      <c r="CE64" s="147">
        <v>0</v>
      </c>
      <c r="CF64" s="147">
        <v>0</v>
      </c>
      <c r="CG64" s="147">
        <v>0</v>
      </c>
      <c r="CH64" s="147">
        <v>0</v>
      </c>
      <c r="CI64" s="147">
        <v>0</v>
      </c>
      <c r="CJ64" s="147">
        <v>0</v>
      </c>
      <c r="CK64" s="147">
        <v>0</v>
      </c>
      <c r="CL64" s="147">
        <v>0</v>
      </c>
      <c r="CM64" s="147">
        <v>0</v>
      </c>
      <c r="CN64" s="147">
        <v>0</v>
      </c>
      <c r="CO64" s="147">
        <v>0</v>
      </c>
      <c r="CP64" s="147">
        <v>0</v>
      </c>
      <c r="CQ64" s="147">
        <v>0</v>
      </c>
      <c r="CR64" s="147">
        <v>0</v>
      </c>
      <c r="CS64" s="147">
        <v>0</v>
      </c>
      <c r="CT64" s="147">
        <v>0</v>
      </c>
      <c r="CU64" s="147">
        <v>0</v>
      </c>
      <c r="CV64" s="147">
        <v>0</v>
      </c>
      <c r="CW64" s="147">
        <v>0</v>
      </c>
      <c r="CX64" s="147">
        <v>0</v>
      </c>
      <c r="CY64" s="147">
        <v>0</v>
      </c>
      <c r="CZ64" s="147">
        <v>0</v>
      </c>
      <c r="DA64" s="147">
        <v>0</v>
      </c>
      <c r="DB64" s="147">
        <v>0</v>
      </c>
      <c r="DC64" s="147">
        <v>0</v>
      </c>
      <c r="DD64" s="147">
        <v>0</v>
      </c>
      <c r="DE64" s="147">
        <v>0</v>
      </c>
      <c r="DF64" s="147">
        <v>0</v>
      </c>
      <c r="DG64" s="147">
        <v>0</v>
      </c>
      <c r="DH64" s="147">
        <v>0</v>
      </c>
      <c r="DI64" s="147">
        <f t="shared" si="2"/>
        <v>0</v>
      </c>
      <c r="DJ64" s="147">
        <v>0</v>
      </c>
      <c r="DK64" s="147">
        <v>0</v>
      </c>
      <c r="DL64" s="147">
        <v>0</v>
      </c>
      <c r="DM64" s="147">
        <v>53162</v>
      </c>
      <c r="DN64" s="147">
        <v>212966</v>
      </c>
      <c r="DO64" s="147">
        <v>0</v>
      </c>
      <c r="DP64" s="147">
        <f t="shared" si="3"/>
        <v>266128</v>
      </c>
      <c r="DQ64" s="147">
        <f t="shared" si="4"/>
        <v>266128</v>
      </c>
      <c r="DR64" s="147">
        <v>0</v>
      </c>
      <c r="DS64" s="147">
        <v>0</v>
      </c>
      <c r="DT64" s="147">
        <f t="shared" si="0"/>
        <v>266128</v>
      </c>
      <c r="DU64" s="147">
        <f t="shared" si="1"/>
        <v>266128</v>
      </c>
      <c r="DV64" s="147">
        <v>0</v>
      </c>
      <c r="DW64" s="147">
        <v>0</v>
      </c>
    </row>
    <row r="65" spans="2:130" s="155" customFormat="1" ht="16.5" customHeight="1">
      <c r="B65" s="143" t="s">
        <v>1776</v>
      </c>
      <c r="C65" s="143" t="s">
        <v>1014</v>
      </c>
      <c r="D65" s="211"/>
      <c r="E65" s="147">
        <v>16</v>
      </c>
      <c r="F65" s="147">
        <v>0</v>
      </c>
      <c r="G65" s="147">
        <v>112</v>
      </c>
      <c r="H65" s="147">
        <v>0</v>
      </c>
      <c r="I65" s="147">
        <v>41</v>
      </c>
      <c r="J65" s="147">
        <v>0</v>
      </c>
      <c r="K65" s="147">
        <v>0</v>
      </c>
      <c r="L65" s="147">
        <v>0</v>
      </c>
      <c r="M65" s="147">
        <v>164</v>
      </c>
      <c r="N65" s="147">
        <v>0</v>
      </c>
      <c r="O65" s="147">
        <v>0</v>
      </c>
      <c r="P65" s="147">
        <v>0</v>
      </c>
      <c r="Q65" s="147">
        <v>0</v>
      </c>
      <c r="R65" s="147">
        <v>1300</v>
      </c>
      <c r="S65" s="147">
        <v>0</v>
      </c>
      <c r="T65" s="147">
        <v>0</v>
      </c>
      <c r="U65" s="147">
        <v>0</v>
      </c>
      <c r="V65" s="147">
        <v>0</v>
      </c>
      <c r="W65" s="147">
        <v>0</v>
      </c>
      <c r="X65" s="147">
        <v>0</v>
      </c>
      <c r="Y65" s="147">
        <v>0</v>
      </c>
      <c r="Z65" s="147">
        <v>0</v>
      </c>
      <c r="AA65" s="147">
        <v>0</v>
      </c>
      <c r="AB65" s="147">
        <v>0</v>
      </c>
      <c r="AC65" s="147">
        <v>0</v>
      </c>
      <c r="AD65" s="147">
        <v>0</v>
      </c>
      <c r="AE65" s="147">
        <v>0</v>
      </c>
      <c r="AF65" s="147">
        <v>0</v>
      </c>
      <c r="AG65" s="147">
        <v>270</v>
      </c>
      <c r="AH65" s="147">
        <v>0</v>
      </c>
      <c r="AI65" s="147">
        <v>0</v>
      </c>
      <c r="AJ65" s="147">
        <v>0</v>
      </c>
      <c r="AK65" s="147">
        <v>0</v>
      </c>
      <c r="AL65" s="147">
        <v>0</v>
      </c>
      <c r="AM65" s="147">
        <v>0</v>
      </c>
      <c r="AN65" s="147">
        <v>0</v>
      </c>
      <c r="AO65" s="147">
        <v>14732</v>
      </c>
      <c r="AP65" s="147">
        <v>0</v>
      </c>
      <c r="AQ65" s="147">
        <v>0</v>
      </c>
      <c r="AR65" s="147">
        <v>0</v>
      </c>
      <c r="AS65" s="147">
        <v>0</v>
      </c>
      <c r="AT65" s="147">
        <v>0</v>
      </c>
      <c r="AU65" s="147">
        <v>0</v>
      </c>
      <c r="AV65" s="147">
        <v>0</v>
      </c>
      <c r="AW65" s="147">
        <v>0</v>
      </c>
      <c r="AX65" s="147">
        <v>0</v>
      </c>
      <c r="AY65" s="147">
        <v>0</v>
      </c>
      <c r="AZ65" s="147">
        <v>0</v>
      </c>
      <c r="BA65" s="147">
        <v>0</v>
      </c>
      <c r="BB65" s="147">
        <v>0</v>
      </c>
      <c r="BC65" s="147">
        <v>0</v>
      </c>
      <c r="BD65" s="147">
        <v>0</v>
      </c>
      <c r="BE65" s="147">
        <v>0</v>
      </c>
      <c r="BF65" s="147">
        <v>0</v>
      </c>
      <c r="BG65" s="147">
        <v>0</v>
      </c>
      <c r="BH65" s="147">
        <v>0</v>
      </c>
      <c r="BI65" s="147">
        <v>0</v>
      </c>
      <c r="BJ65" s="147">
        <v>0</v>
      </c>
      <c r="BK65" s="147">
        <v>0</v>
      </c>
      <c r="BL65" s="147">
        <v>0</v>
      </c>
      <c r="BM65" s="147">
        <v>359</v>
      </c>
      <c r="BN65" s="147">
        <v>73</v>
      </c>
      <c r="BO65" s="147">
        <v>284</v>
      </c>
      <c r="BP65" s="147">
        <v>22</v>
      </c>
      <c r="BQ65" s="147">
        <v>207</v>
      </c>
      <c r="BR65" s="147">
        <v>0</v>
      </c>
      <c r="BS65" s="147">
        <v>6828</v>
      </c>
      <c r="BT65" s="147">
        <v>5</v>
      </c>
      <c r="BU65" s="147">
        <v>1153</v>
      </c>
      <c r="BV65" s="147">
        <v>935</v>
      </c>
      <c r="BW65" s="147">
        <v>0</v>
      </c>
      <c r="BX65" s="147">
        <v>0</v>
      </c>
      <c r="BY65" s="147">
        <v>616</v>
      </c>
      <c r="BZ65" s="147">
        <v>18346</v>
      </c>
      <c r="CA65" s="147">
        <v>2152</v>
      </c>
      <c r="CB65" s="147">
        <v>244</v>
      </c>
      <c r="CC65" s="147">
        <v>1794</v>
      </c>
      <c r="CD65" s="147">
        <v>0</v>
      </c>
      <c r="CE65" s="147">
        <v>0</v>
      </c>
      <c r="CF65" s="147">
        <v>0</v>
      </c>
      <c r="CG65" s="147">
        <v>0</v>
      </c>
      <c r="CH65" s="147">
        <v>0</v>
      </c>
      <c r="CI65" s="147">
        <v>19</v>
      </c>
      <c r="CJ65" s="147">
        <v>0</v>
      </c>
      <c r="CK65" s="147">
        <v>0</v>
      </c>
      <c r="CL65" s="147">
        <v>0</v>
      </c>
      <c r="CM65" s="147">
        <v>0</v>
      </c>
      <c r="CN65" s="147">
        <v>0</v>
      </c>
      <c r="CO65" s="147">
        <v>0</v>
      </c>
      <c r="CP65" s="147">
        <v>13443</v>
      </c>
      <c r="CQ65" s="147">
        <v>2537</v>
      </c>
      <c r="CR65" s="147">
        <v>61</v>
      </c>
      <c r="CS65" s="147">
        <v>712</v>
      </c>
      <c r="CT65" s="147">
        <v>78</v>
      </c>
      <c r="CU65" s="147">
        <v>187</v>
      </c>
      <c r="CV65" s="147">
        <v>1084</v>
      </c>
      <c r="CW65" s="147">
        <v>2880</v>
      </c>
      <c r="CX65" s="147">
        <v>0</v>
      </c>
      <c r="CY65" s="147">
        <v>0</v>
      </c>
      <c r="CZ65" s="147">
        <v>100</v>
      </c>
      <c r="DA65" s="147">
        <v>222</v>
      </c>
      <c r="DB65" s="147">
        <v>2459</v>
      </c>
      <c r="DC65" s="147">
        <v>358</v>
      </c>
      <c r="DD65" s="147">
        <v>116</v>
      </c>
      <c r="DE65" s="147">
        <v>2713</v>
      </c>
      <c r="DF65" s="147">
        <v>843</v>
      </c>
      <c r="DG65" s="147">
        <v>0</v>
      </c>
      <c r="DH65" s="147">
        <v>0</v>
      </c>
      <c r="DI65" s="147">
        <f t="shared" si="2"/>
        <v>77465</v>
      </c>
      <c r="DJ65" s="147">
        <v>0</v>
      </c>
      <c r="DK65" s="147">
        <v>0</v>
      </c>
      <c r="DL65" s="147">
        <v>0</v>
      </c>
      <c r="DM65" s="147">
        <v>0</v>
      </c>
      <c r="DN65" s="147">
        <v>0</v>
      </c>
      <c r="DO65" s="147">
        <v>0</v>
      </c>
      <c r="DP65" s="147">
        <f t="shared" si="3"/>
        <v>0</v>
      </c>
      <c r="DQ65" s="147">
        <f t="shared" si="4"/>
        <v>77465</v>
      </c>
      <c r="DR65" s="147">
        <v>0</v>
      </c>
      <c r="DS65" s="147">
        <v>0</v>
      </c>
      <c r="DT65" s="147">
        <f t="shared" si="0"/>
        <v>0</v>
      </c>
      <c r="DU65" s="147">
        <f t="shared" si="1"/>
        <v>77465</v>
      </c>
      <c r="DV65" s="147">
        <v>0</v>
      </c>
      <c r="DW65" s="147">
        <v>0</v>
      </c>
    </row>
    <row r="66" spans="2:130" s="155" customFormat="1" ht="16.5" customHeight="1">
      <c r="B66" s="143" t="s">
        <v>1777</v>
      </c>
      <c r="C66" s="143" t="s">
        <v>1875</v>
      </c>
      <c r="D66" s="211"/>
      <c r="E66" s="147">
        <v>0</v>
      </c>
      <c r="F66" s="147">
        <v>0</v>
      </c>
      <c r="G66" s="147">
        <v>0</v>
      </c>
      <c r="H66" s="147">
        <v>0</v>
      </c>
      <c r="I66" s="147">
        <v>0</v>
      </c>
      <c r="J66" s="147">
        <v>0</v>
      </c>
      <c r="K66" s="147">
        <v>0</v>
      </c>
      <c r="L66" s="147">
        <v>0</v>
      </c>
      <c r="M66" s="147">
        <v>0</v>
      </c>
      <c r="N66" s="147">
        <v>0</v>
      </c>
      <c r="O66" s="147">
        <v>0</v>
      </c>
      <c r="P66" s="147">
        <v>0</v>
      </c>
      <c r="Q66" s="147">
        <v>0</v>
      </c>
      <c r="R66" s="147">
        <v>0</v>
      </c>
      <c r="S66" s="147">
        <v>0</v>
      </c>
      <c r="T66" s="147">
        <v>0</v>
      </c>
      <c r="U66" s="147">
        <v>0</v>
      </c>
      <c r="V66" s="147">
        <v>0</v>
      </c>
      <c r="W66" s="147">
        <v>0</v>
      </c>
      <c r="X66" s="147">
        <v>0</v>
      </c>
      <c r="Y66" s="147">
        <v>0</v>
      </c>
      <c r="Z66" s="147">
        <v>0</v>
      </c>
      <c r="AA66" s="147">
        <v>0</v>
      </c>
      <c r="AB66" s="147">
        <v>0</v>
      </c>
      <c r="AC66" s="147">
        <v>0</v>
      </c>
      <c r="AD66" s="147">
        <v>0</v>
      </c>
      <c r="AE66" s="147">
        <v>0</v>
      </c>
      <c r="AF66" s="147">
        <v>0</v>
      </c>
      <c r="AG66" s="147">
        <v>0</v>
      </c>
      <c r="AH66" s="147">
        <v>0</v>
      </c>
      <c r="AI66" s="147">
        <v>0</v>
      </c>
      <c r="AJ66" s="147">
        <v>0</v>
      </c>
      <c r="AK66" s="147">
        <v>0</v>
      </c>
      <c r="AL66" s="147">
        <v>0</v>
      </c>
      <c r="AM66" s="147">
        <v>0</v>
      </c>
      <c r="AN66" s="147">
        <v>0</v>
      </c>
      <c r="AO66" s="147">
        <v>0</v>
      </c>
      <c r="AP66" s="147">
        <v>0</v>
      </c>
      <c r="AQ66" s="147">
        <v>0</v>
      </c>
      <c r="AR66" s="147">
        <v>0</v>
      </c>
      <c r="AS66" s="147">
        <v>0</v>
      </c>
      <c r="AT66" s="147">
        <v>0</v>
      </c>
      <c r="AU66" s="147">
        <v>0</v>
      </c>
      <c r="AV66" s="147">
        <v>0</v>
      </c>
      <c r="AW66" s="147">
        <v>0</v>
      </c>
      <c r="AX66" s="147">
        <v>0</v>
      </c>
      <c r="AY66" s="147">
        <v>0</v>
      </c>
      <c r="AZ66" s="147">
        <v>0</v>
      </c>
      <c r="BA66" s="147">
        <v>0</v>
      </c>
      <c r="BB66" s="147">
        <v>0</v>
      </c>
      <c r="BC66" s="147">
        <v>0</v>
      </c>
      <c r="BD66" s="147">
        <v>0</v>
      </c>
      <c r="BE66" s="147">
        <v>0</v>
      </c>
      <c r="BF66" s="147">
        <v>0</v>
      </c>
      <c r="BG66" s="147">
        <v>0</v>
      </c>
      <c r="BH66" s="147">
        <v>0</v>
      </c>
      <c r="BI66" s="147">
        <v>0</v>
      </c>
      <c r="BJ66" s="147">
        <v>0</v>
      </c>
      <c r="BK66" s="147">
        <v>0</v>
      </c>
      <c r="BL66" s="147">
        <v>0</v>
      </c>
      <c r="BM66" s="147">
        <v>0</v>
      </c>
      <c r="BN66" s="147">
        <v>0</v>
      </c>
      <c r="BO66" s="147">
        <v>0</v>
      </c>
      <c r="BP66" s="147">
        <v>0</v>
      </c>
      <c r="BQ66" s="147">
        <v>0</v>
      </c>
      <c r="BR66" s="147">
        <v>0</v>
      </c>
      <c r="BS66" s="147">
        <v>0</v>
      </c>
      <c r="BT66" s="147">
        <v>0</v>
      </c>
      <c r="BU66" s="147">
        <v>0</v>
      </c>
      <c r="BV66" s="147">
        <v>0</v>
      </c>
      <c r="BW66" s="147">
        <v>0</v>
      </c>
      <c r="BX66" s="147">
        <v>0</v>
      </c>
      <c r="BY66" s="147">
        <v>0</v>
      </c>
      <c r="BZ66" s="147">
        <v>0</v>
      </c>
      <c r="CA66" s="147">
        <v>0</v>
      </c>
      <c r="CB66" s="147">
        <v>0</v>
      </c>
      <c r="CC66" s="147">
        <v>0</v>
      </c>
      <c r="CD66" s="147">
        <v>0</v>
      </c>
      <c r="CE66" s="147">
        <v>0</v>
      </c>
      <c r="CF66" s="147">
        <v>0</v>
      </c>
      <c r="CG66" s="147">
        <v>0</v>
      </c>
      <c r="CH66" s="147">
        <v>0</v>
      </c>
      <c r="CI66" s="147">
        <v>0</v>
      </c>
      <c r="CJ66" s="147">
        <v>0</v>
      </c>
      <c r="CK66" s="147">
        <v>0</v>
      </c>
      <c r="CL66" s="147">
        <v>0</v>
      </c>
      <c r="CM66" s="147">
        <v>0</v>
      </c>
      <c r="CN66" s="147">
        <v>0</v>
      </c>
      <c r="CO66" s="147">
        <v>0</v>
      </c>
      <c r="CP66" s="147">
        <v>0</v>
      </c>
      <c r="CQ66" s="147">
        <v>0</v>
      </c>
      <c r="CR66" s="147">
        <v>0</v>
      </c>
      <c r="CS66" s="147">
        <v>0</v>
      </c>
      <c r="CT66" s="147">
        <v>0</v>
      </c>
      <c r="CU66" s="147">
        <v>0</v>
      </c>
      <c r="CV66" s="147">
        <v>0</v>
      </c>
      <c r="CW66" s="147">
        <v>0</v>
      </c>
      <c r="CX66" s="147">
        <v>0</v>
      </c>
      <c r="CY66" s="147">
        <v>0</v>
      </c>
      <c r="CZ66" s="147">
        <v>0</v>
      </c>
      <c r="DA66" s="147">
        <v>0</v>
      </c>
      <c r="DB66" s="147">
        <v>0</v>
      </c>
      <c r="DC66" s="147">
        <v>0</v>
      </c>
      <c r="DD66" s="147">
        <v>0</v>
      </c>
      <c r="DE66" s="147">
        <v>0</v>
      </c>
      <c r="DF66" s="147">
        <v>0</v>
      </c>
      <c r="DG66" s="147">
        <v>0</v>
      </c>
      <c r="DH66" s="147">
        <v>0</v>
      </c>
      <c r="DI66" s="147">
        <f t="shared" si="2"/>
        <v>0</v>
      </c>
      <c r="DJ66" s="147">
        <v>0</v>
      </c>
      <c r="DK66" s="147">
        <v>0</v>
      </c>
      <c r="DL66" s="147">
        <v>0</v>
      </c>
      <c r="DM66" s="147">
        <v>322017</v>
      </c>
      <c r="DN66" s="147">
        <v>0</v>
      </c>
      <c r="DO66" s="147">
        <v>0</v>
      </c>
      <c r="DP66" s="147">
        <f t="shared" si="3"/>
        <v>322017</v>
      </c>
      <c r="DQ66" s="147">
        <f t="shared" si="4"/>
        <v>322017</v>
      </c>
      <c r="DR66" s="147">
        <v>0</v>
      </c>
      <c r="DS66" s="147">
        <v>0</v>
      </c>
      <c r="DT66" s="147">
        <f t="shared" si="0"/>
        <v>322017</v>
      </c>
      <c r="DU66" s="147">
        <f t="shared" si="1"/>
        <v>322017</v>
      </c>
      <c r="DV66" s="147">
        <v>0</v>
      </c>
      <c r="DW66" s="147">
        <v>0</v>
      </c>
    </row>
    <row r="67" spans="2:130" s="155" customFormat="1" ht="16.5" customHeight="1">
      <c r="B67" s="143" t="s">
        <v>1778</v>
      </c>
      <c r="C67" s="143" t="s">
        <v>1876</v>
      </c>
      <c r="D67" s="211"/>
      <c r="E67" s="147">
        <v>0</v>
      </c>
      <c r="F67" s="147">
        <v>0</v>
      </c>
      <c r="G67" s="147">
        <v>0</v>
      </c>
      <c r="H67" s="147">
        <v>0</v>
      </c>
      <c r="I67" s="147">
        <v>0</v>
      </c>
      <c r="J67" s="147">
        <v>0</v>
      </c>
      <c r="K67" s="147">
        <v>0</v>
      </c>
      <c r="L67" s="147">
        <v>0</v>
      </c>
      <c r="M67" s="147">
        <v>0</v>
      </c>
      <c r="N67" s="147">
        <v>0</v>
      </c>
      <c r="O67" s="147">
        <v>0</v>
      </c>
      <c r="P67" s="147">
        <v>0</v>
      </c>
      <c r="Q67" s="147">
        <v>0</v>
      </c>
      <c r="R67" s="147">
        <v>0</v>
      </c>
      <c r="S67" s="147">
        <v>0</v>
      </c>
      <c r="T67" s="147">
        <v>0</v>
      </c>
      <c r="U67" s="147">
        <v>0</v>
      </c>
      <c r="V67" s="147">
        <v>0</v>
      </c>
      <c r="W67" s="147">
        <v>0</v>
      </c>
      <c r="X67" s="147">
        <v>0</v>
      </c>
      <c r="Y67" s="147">
        <v>0</v>
      </c>
      <c r="Z67" s="147">
        <v>0</v>
      </c>
      <c r="AA67" s="147">
        <v>0</v>
      </c>
      <c r="AB67" s="147">
        <v>0</v>
      </c>
      <c r="AC67" s="147">
        <v>0</v>
      </c>
      <c r="AD67" s="147">
        <v>0</v>
      </c>
      <c r="AE67" s="147">
        <v>0</v>
      </c>
      <c r="AF67" s="147">
        <v>0</v>
      </c>
      <c r="AG67" s="147">
        <v>0</v>
      </c>
      <c r="AH67" s="147">
        <v>0</v>
      </c>
      <c r="AI67" s="147">
        <v>0</v>
      </c>
      <c r="AJ67" s="147">
        <v>0</v>
      </c>
      <c r="AK67" s="147">
        <v>0</v>
      </c>
      <c r="AL67" s="147">
        <v>0</v>
      </c>
      <c r="AM67" s="147">
        <v>0</v>
      </c>
      <c r="AN67" s="147">
        <v>0</v>
      </c>
      <c r="AO67" s="147">
        <v>0</v>
      </c>
      <c r="AP67" s="147">
        <v>0</v>
      </c>
      <c r="AQ67" s="147">
        <v>0</v>
      </c>
      <c r="AR67" s="147">
        <v>0</v>
      </c>
      <c r="AS67" s="147">
        <v>0</v>
      </c>
      <c r="AT67" s="147">
        <v>0</v>
      </c>
      <c r="AU67" s="147">
        <v>0</v>
      </c>
      <c r="AV67" s="147">
        <v>0</v>
      </c>
      <c r="AW67" s="147">
        <v>0</v>
      </c>
      <c r="AX67" s="147">
        <v>0</v>
      </c>
      <c r="AY67" s="147">
        <v>0</v>
      </c>
      <c r="AZ67" s="147">
        <v>0</v>
      </c>
      <c r="BA67" s="147">
        <v>0</v>
      </c>
      <c r="BB67" s="147">
        <v>0</v>
      </c>
      <c r="BC67" s="147">
        <v>0</v>
      </c>
      <c r="BD67" s="147">
        <v>0</v>
      </c>
      <c r="BE67" s="147">
        <v>0</v>
      </c>
      <c r="BF67" s="147">
        <v>0</v>
      </c>
      <c r="BG67" s="147">
        <v>0</v>
      </c>
      <c r="BH67" s="147">
        <v>0</v>
      </c>
      <c r="BI67" s="147">
        <v>0</v>
      </c>
      <c r="BJ67" s="147">
        <v>0</v>
      </c>
      <c r="BK67" s="147">
        <v>0</v>
      </c>
      <c r="BL67" s="147">
        <v>0</v>
      </c>
      <c r="BM67" s="147">
        <v>0</v>
      </c>
      <c r="BN67" s="147">
        <v>0</v>
      </c>
      <c r="BO67" s="147">
        <v>0</v>
      </c>
      <c r="BP67" s="147">
        <v>0</v>
      </c>
      <c r="BQ67" s="147">
        <v>0</v>
      </c>
      <c r="BR67" s="147">
        <v>0</v>
      </c>
      <c r="BS67" s="147">
        <v>0</v>
      </c>
      <c r="BT67" s="147">
        <v>0</v>
      </c>
      <c r="BU67" s="147">
        <v>0</v>
      </c>
      <c r="BV67" s="147">
        <v>0</v>
      </c>
      <c r="BW67" s="147">
        <v>0</v>
      </c>
      <c r="BX67" s="147">
        <v>0</v>
      </c>
      <c r="BY67" s="147">
        <v>0</v>
      </c>
      <c r="BZ67" s="147">
        <v>0</v>
      </c>
      <c r="CA67" s="147">
        <v>0</v>
      </c>
      <c r="CB67" s="147">
        <v>0</v>
      </c>
      <c r="CC67" s="147">
        <v>0</v>
      </c>
      <c r="CD67" s="147">
        <v>0</v>
      </c>
      <c r="CE67" s="147">
        <v>0</v>
      </c>
      <c r="CF67" s="147">
        <v>0</v>
      </c>
      <c r="CG67" s="147">
        <v>0</v>
      </c>
      <c r="CH67" s="147">
        <v>0</v>
      </c>
      <c r="CI67" s="147">
        <v>0</v>
      </c>
      <c r="CJ67" s="147">
        <v>0</v>
      </c>
      <c r="CK67" s="147">
        <v>0</v>
      </c>
      <c r="CL67" s="147">
        <v>0</v>
      </c>
      <c r="CM67" s="147">
        <v>0</v>
      </c>
      <c r="CN67" s="147">
        <v>0</v>
      </c>
      <c r="CO67" s="147">
        <v>0</v>
      </c>
      <c r="CP67" s="147">
        <v>0</v>
      </c>
      <c r="CQ67" s="147">
        <v>0</v>
      </c>
      <c r="CR67" s="147">
        <v>0</v>
      </c>
      <c r="CS67" s="147">
        <v>0</v>
      </c>
      <c r="CT67" s="147">
        <v>0</v>
      </c>
      <c r="CU67" s="147">
        <v>0</v>
      </c>
      <c r="CV67" s="147">
        <v>0</v>
      </c>
      <c r="CW67" s="147">
        <v>0</v>
      </c>
      <c r="CX67" s="147">
        <v>0</v>
      </c>
      <c r="CY67" s="147">
        <v>0</v>
      </c>
      <c r="CZ67" s="147">
        <v>0</v>
      </c>
      <c r="DA67" s="147">
        <v>0</v>
      </c>
      <c r="DB67" s="147">
        <v>0</v>
      </c>
      <c r="DC67" s="147">
        <v>0</v>
      </c>
      <c r="DD67" s="147">
        <v>0</v>
      </c>
      <c r="DE67" s="147">
        <v>0</v>
      </c>
      <c r="DF67" s="147">
        <v>0</v>
      </c>
      <c r="DG67" s="147">
        <v>0</v>
      </c>
      <c r="DH67" s="147">
        <v>0</v>
      </c>
      <c r="DI67" s="147">
        <f t="shared" si="2"/>
        <v>0</v>
      </c>
      <c r="DJ67" s="147">
        <v>0</v>
      </c>
      <c r="DK67" s="147">
        <v>0</v>
      </c>
      <c r="DL67" s="147">
        <v>0</v>
      </c>
      <c r="DM67" s="147">
        <v>33798</v>
      </c>
      <c r="DN67" s="147">
        <v>60329</v>
      </c>
      <c r="DO67" s="147">
        <v>0</v>
      </c>
      <c r="DP67" s="147">
        <f t="shared" si="3"/>
        <v>94127</v>
      </c>
      <c r="DQ67" s="147">
        <f t="shared" si="4"/>
        <v>94127</v>
      </c>
      <c r="DR67" s="147">
        <v>0</v>
      </c>
      <c r="DS67" s="147">
        <v>0</v>
      </c>
      <c r="DT67" s="147">
        <f t="shared" si="0"/>
        <v>94127</v>
      </c>
      <c r="DU67" s="147">
        <f t="shared" si="1"/>
        <v>94127</v>
      </c>
      <c r="DV67" s="147">
        <v>0</v>
      </c>
      <c r="DW67" s="147">
        <v>0</v>
      </c>
    </row>
    <row r="68" spans="2:130" s="155" customFormat="1" ht="16.5" customHeight="1">
      <c r="B68" s="143" t="s">
        <v>1779</v>
      </c>
      <c r="C68" s="143" t="s">
        <v>1036</v>
      </c>
      <c r="D68" s="211"/>
      <c r="E68" s="147">
        <v>0</v>
      </c>
      <c r="F68" s="147">
        <v>0</v>
      </c>
      <c r="G68" s="147">
        <v>0</v>
      </c>
      <c r="H68" s="147">
        <v>0</v>
      </c>
      <c r="I68" s="147">
        <v>0</v>
      </c>
      <c r="J68" s="147">
        <v>0</v>
      </c>
      <c r="K68" s="147">
        <v>0</v>
      </c>
      <c r="L68" s="147">
        <v>0</v>
      </c>
      <c r="M68" s="147">
        <v>0</v>
      </c>
      <c r="N68" s="147">
        <v>0</v>
      </c>
      <c r="O68" s="147">
        <v>0</v>
      </c>
      <c r="P68" s="147">
        <v>0</v>
      </c>
      <c r="Q68" s="147">
        <v>0</v>
      </c>
      <c r="R68" s="147">
        <v>0</v>
      </c>
      <c r="S68" s="147">
        <v>0</v>
      </c>
      <c r="T68" s="147">
        <v>0</v>
      </c>
      <c r="U68" s="147">
        <v>0</v>
      </c>
      <c r="V68" s="147">
        <v>0</v>
      </c>
      <c r="W68" s="147">
        <v>0</v>
      </c>
      <c r="X68" s="147">
        <v>0</v>
      </c>
      <c r="Y68" s="147">
        <v>0</v>
      </c>
      <c r="Z68" s="147">
        <v>0</v>
      </c>
      <c r="AA68" s="147">
        <v>0</v>
      </c>
      <c r="AB68" s="147">
        <v>0</v>
      </c>
      <c r="AC68" s="147">
        <v>0</v>
      </c>
      <c r="AD68" s="147">
        <v>0</v>
      </c>
      <c r="AE68" s="147">
        <v>0</v>
      </c>
      <c r="AF68" s="147">
        <v>0</v>
      </c>
      <c r="AG68" s="147">
        <v>0</v>
      </c>
      <c r="AH68" s="147">
        <v>0</v>
      </c>
      <c r="AI68" s="147">
        <v>0</v>
      </c>
      <c r="AJ68" s="147">
        <v>0</v>
      </c>
      <c r="AK68" s="147">
        <v>0</v>
      </c>
      <c r="AL68" s="147">
        <v>0</v>
      </c>
      <c r="AM68" s="147">
        <v>0</v>
      </c>
      <c r="AN68" s="147">
        <v>0</v>
      </c>
      <c r="AO68" s="147">
        <v>0</v>
      </c>
      <c r="AP68" s="147">
        <v>0</v>
      </c>
      <c r="AQ68" s="147">
        <v>0</v>
      </c>
      <c r="AR68" s="147">
        <v>0</v>
      </c>
      <c r="AS68" s="147">
        <v>0</v>
      </c>
      <c r="AT68" s="147">
        <v>0</v>
      </c>
      <c r="AU68" s="147">
        <v>0</v>
      </c>
      <c r="AV68" s="147">
        <v>0</v>
      </c>
      <c r="AW68" s="147">
        <v>0</v>
      </c>
      <c r="AX68" s="147">
        <v>0</v>
      </c>
      <c r="AY68" s="147">
        <v>0</v>
      </c>
      <c r="AZ68" s="147">
        <v>0</v>
      </c>
      <c r="BA68" s="147">
        <v>0</v>
      </c>
      <c r="BB68" s="147">
        <v>0</v>
      </c>
      <c r="BC68" s="147">
        <v>0</v>
      </c>
      <c r="BD68" s="147">
        <v>0</v>
      </c>
      <c r="BE68" s="147">
        <v>0</v>
      </c>
      <c r="BF68" s="147">
        <v>0</v>
      </c>
      <c r="BG68" s="147">
        <v>0</v>
      </c>
      <c r="BH68" s="147">
        <v>0</v>
      </c>
      <c r="BI68" s="147">
        <v>0</v>
      </c>
      <c r="BJ68" s="147">
        <v>0</v>
      </c>
      <c r="BK68" s="147">
        <v>0</v>
      </c>
      <c r="BL68" s="147">
        <v>0</v>
      </c>
      <c r="BM68" s="147">
        <v>0</v>
      </c>
      <c r="BN68" s="147">
        <v>0</v>
      </c>
      <c r="BO68" s="147">
        <v>0</v>
      </c>
      <c r="BP68" s="147">
        <v>0</v>
      </c>
      <c r="BQ68" s="147">
        <v>0</v>
      </c>
      <c r="BR68" s="147">
        <v>0</v>
      </c>
      <c r="BS68" s="147">
        <v>0</v>
      </c>
      <c r="BT68" s="147">
        <v>0</v>
      </c>
      <c r="BU68" s="147">
        <v>0</v>
      </c>
      <c r="BV68" s="147">
        <v>0</v>
      </c>
      <c r="BW68" s="147">
        <v>0</v>
      </c>
      <c r="BX68" s="147">
        <v>0</v>
      </c>
      <c r="BY68" s="147">
        <v>0</v>
      </c>
      <c r="BZ68" s="147">
        <v>0</v>
      </c>
      <c r="CA68" s="147">
        <v>0</v>
      </c>
      <c r="CB68" s="147">
        <v>0</v>
      </c>
      <c r="CC68" s="147">
        <v>0</v>
      </c>
      <c r="CD68" s="147">
        <v>0</v>
      </c>
      <c r="CE68" s="147">
        <v>0</v>
      </c>
      <c r="CF68" s="147">
        <v>0</v>
      </c>
      <c r="CG68" s="147">
        <v>0</v>
      </c>
      <c r="CH68" s="147">
        <v>0</v>
      </c>
      <c r="CI68" s="147">
        <v>0</v>
      </c>
      <c r="CJ68" s="147">
        <v>0</v>
      </c>
      <c r="CK68" s="147">
        <v>0</v>
      </c>
      <c r="CL68" s="147">
        <v>0</v>
      </c>
      <c r="CM68" s="147">
        <v>0</v>
      </c>
      <c r="CN68" s="147">
        <v>0</v>
      </c>
      <c r="CO68" s="147">
        <v>0</v>
      </c>
      <c r="CP68" s="147">
        <v>0</v>
      </c>
      <c r="CQ68" s="147">
        <v>0</v>
      </c>
      <c r="CR68" s="147">
        <v>0</v>
      </c>
      <c r="CS68" s="147">
        <v>0</v>
      </c>
      <c r="CT68" s="147">
        <v>0</v>
      </c>
      <c r="CU68" s="147">
        <v>0</v>
      </c>
      <c r="CV68" s="147">
        <v>0</v>
      </c>
      <c r="CW68" s="147">
        <v>0</v>
      </c>
      <c r="CX68" s="147">
        <v>0</v>
      </c>
      <c r="CY68" s="147">
        <v>0</v>
      </c>
      <c r="CZ68" s="147">
        <v>0</v>
      </c>
      <c r="DA68" s="147">
        <v>0</v>
      </c>
      <c r="DB68" s="147">
        <v>0</v>
      </c>
      <c r="DC68" s="147">
        <v>0</v>
      </c>
      <c r="DD68" s="147">
        <v>0</v>
      </c>
      <c r="DE68" s="147">
        <v>0</v>
      </c>
      <c r="DF68" s="147">
        <v>0</v>
      </c>
      <c r="DG68" s="147">
        <v>0</v>
      </c>
      <c r="DH68" s="147">
        <v>0</v>
      </c>
      <c r="DI68" s="147">
        <f t="shared" si="2"/>
        <v>0</v>
      </c>
      <c r="DJ68" s="147">
        <v>34</v>
      </c>
      <c r="DK68" s="147">
        <v>91028</v>
      </c>
      <c r="DL68" s="147">
        <v>0</v>
      </c>
      <c r="DM68" s="147">
        <v>0</v>
      </c>
      <c r="DN68" s="147">
        <v>0</v>
      </c>
      <c r="DO68" s="147">
        <v>0</v>
      </c>
      <c r="DP68" s="147">
        <f t="shared" si="3"/>
        <v>91062</v>
      </c>
      <c r="DQ68" s="147">
        <f t="shared" si="4"/>
        <v>91062</v>
      </c>
      <c r="DR68" s="147">
        <v>0</v>
      </c>
      <c r="DS68" s="147">
        <v>0</v>
      </c>
      <c r="DT68" s="147">
        <f t="shared" ref="DT68:DT111" si="5">SUM(DP68,DR68:DS68)</f>
        <v>91062</v>
      </c>
      <c r="DU68" s="147">
        <f t="shared" ref="DU68:DU111" si="6">SUM(DI68,DT68)</f>
        <v>91062</v>
      </c>
      <c r="DV68" s="147">
        <v>0</v>
      </c>
      <c r="DW68" s="147">
        <v>0</v>
      </c>
      <c r="DY68" s="160"/>
      <c r="DZ68" s="160"/>
    </row>
    <row r="69" spans="2:130" s="155" customFormat="1" ht="16.5" customHeight="1">
      <c r="B69" s="143" t="s">
        <v>1780</v>
      </c>
      <c r="C69" s="143" t="s">
        <v>1048</v>
      </c>
      <c r="D69" s="211"/>
      <c r="E69" s="147">
        <v>0</v>
      </c>
      <c r="F69" s="147">
        <v>0</v>
      </c>
      <c r="G69" s="147">
        <v>0</v>
      </c>
      <c r="H69" s="147">
        <v>0</v>
      </c>
      <c r="I69" s="147">
        <v>0</v>
      </c>
      <c r="J69" s="147">
        <v>0</v>
      </c>
      <c r="K69" s="147">
        <v>0</v>
      </c>
      <c r="L69" s="147">
        <v>0</v>
      </c>
      <c r="M69" s="147">
        <v>0</v>
      </c>
      <c r="N69" s="147">
        <v>0</v>
      </c>
      <c r="O69" s="147">
        <v>0</v>
      </c>
      <c r="P69" s="147">
        <v>0</v>
      </c>
      <c r="Q69" s="147">
        <v>0</v>
      </c>
      <c r="R69" s="147">
        <v>0</v>
      </c>
      <c r="S69" s="147">
        <v>0</v>
      </c>
      <c r="T69" s="147">
        <v>0</v>
      </c>
      <c r="U69" s="147">
        <v>0</v>
      </c>
      <c r="V69" s="147">
        <v>0</v>
      </c>
      <c r="W69" s="147">
        <v>0</v>
      </c>
      <c r="X69" s="147">
        <v>0</v>
      </c>
      <c r="Y69" s="147">
        <v>0</v>
      </c>
      <c r="Z69" s="147">
        <v>0</v>
      </c>
      <c r="AA69" s="147">
        <v>0</v>
      </c>
      <c r="AB69" s="147">
        <v>0</v>
      </c>
      <c r="AC69" s="147">
        <v>0</v>
      </c>
      <c r="AD69" s="147">
        <v>0</v>
      </c>
      <c r="AE69" s="147">
        <v>0</v>
      </c>
      <c r="AF69" s="147">
        <v>0</v>
      </c>
      <c r="AG69" s="147">
        <v>0</v>
      </c>
      <c r="AH69" s="147">
        <v>0</v>
      </c>
      <c r="AI69" s="147">
        <v>0</v>
      </c>
      <c r="AJ69" s="147">
        <v>0</v>
      </c>
      <c r="AK69" s="147">
        <v>0</v>
      </c>
      <c r="AL69" s="147">
        <v>0</v>
      </c>
      <c r="AM69" s="147">
        <v>0</v>
      </c>
      <c r="AN69" s="147">
        <v>0</v>
      </c>
      <c r="AO69" s="147">
        <v>0</v>
      </c>
      <c r="AP69" s="147">
        <v>0</v>
      </c>
      <c r="AQ69" s="147">
        <v>0</v>
      </c>
      <c r="AR69" s="147">
        <v>0</v>
      </c>
      <c r="AS69" s="147">
        <v>0</v>
      </c>
      <c r="AT69" s="147">
        <v>0</v>
      </c>
      <c r="AU69" s="147">
        <v>0</v>
      </c>
      <c r="AV69" s="147">
        <v>0</v>
      </c>
      <c r="AW69" s="147">
        <v>0</v>
      </c>
      <c r="AX69" s="147">
        <v>0</v>
      </c>
      <c r="AY69" s="147">
        <v>0</v>
      </c>
      <c r="AZ69" s="147">
        <v>0</v>
      </c>
      <c r="BA69" s="147">
        <v>0</v>
      </c>
      <c r="BB69" s="147">
        <v>0</v>
      </c>
      <c r="BC69" s="147">
        <v>0</v>
      </c>
      <c r="BD69" s="147">
        <v>0</v>
      </c>
      <c r="BE69" s="147">
        <v>0</v>
      </c>
      <c r="BF69" s="147">
        <v>0</v>
      </c>
      <c r="BG69" s="147">
        <v>0</v>
      </c>
      <c r="BH69" s="147">
        <v>0</v>
      </c>
      <c r="BI69" s="147">
        <v>0</v>
      </c>
      <c r="BJ69" s="147">
        <v>0</v>
      </c>
      <c r="BK69" s="147">
        <v>0</v>
      </c>
      <c r="BL69" s="147">
        <v>0</v>
      </c>
      <c r="BM69" s="147">
        <v>0</v>
      </c>
      <c r="BN69" s="147">
        <v>0</v>
      </c>
      <c r="BO69" s="147">
        <v>0</v>
      </c>
      <c r="BP69" s="147">
        <v>0</v>
      </c>
      <c r="BQ69" s="147">
        <v>0</v>
      </c>
      <c r="BR69" s="147">
        <v>0</v>
      </c>
      <c r="BS69" s="147">
        <v>0</v>
      </c>
      <c r="BT69" s="147">
        <v>0</v>
      </c>
      <c r="BU69" s="147">
        <v>0</v>
      </c>
      <c r="BV69" s="147">
        <v>0</v>
      </c>
      <c r="BW69" s="147">
        <v>0</v>
      </c>
      <c r="BX69" s="147">
        <v>0</v>
      </c>
      <c r="BY69" s="147">
        <v>0</v>
      </c>
      <c r="BZ69" s="147">
        <v>0</v>
      </c>
      <c r="CA69" s="147">
        <v>0</v>
      </c>
      <c r="CB69" s="147">
        <v>0</v>
      </c>
      <c r="CC69" s="147">
        <v>0</v>
      </c>
      <c r="CD69" s="147">
        <v>0</v>
      </c>
      <c r="CE69" s="147">
        <v>0</v>
      </c>
      <c r="CF69" s="147">
        <v>0</v>
      </c>
      <c r="CG69" s="147">
        <v>0</v>
      </c>
      <c r="CH69" s="147">
        <v>0</v>
      </c>
      <c r="CI69" s="147">
        <v>0</v>
      </c>
      <c r="CJ69" s="147">
        <v>0</v>
      </c>
      <c r="CK69" s="147">
        <v>0</v>
      </c>
      <c r="CL69" s="147">
        <v>0</v>
      </c>
      <c r="CM69" s="147">
        <v>0</v>
      </c>
      <c r="CN69" s="147">
        <v>0</v>
      </c>
      <c r="CO69" s="147">
        <v>0</v>
      </c>
      <c r="CP69" s="147">
        <v>0</v>
      </c>
      <c r="CQ69" s="147">
        <v>0</v>
      </c>
      <c r="CR69" s="147">
        <v>0</v>
      </c>
      <c r="CS69" s="147">
        <v>0</v>
      </c>
      <c r="CT69" s="147">
        <v>0</v>
      </c>
      <c r="CU69" s="147">
        <v>0</v>
      </c>
      <c r="CV69" s="147">
        <v>0</v>
      </c>
      <c r="CW69" s="147">
        <v>0</v>
      </c>
      <c r="CX69" s="147">
        <v>0</v>
      </c>
      <c r="CY69" s="147">
        <v>0</v>
      </c>
      <c r="CZ69" s="147">
        <v>0</v>
      </c>
      <c r="DA69" s="147">
        <v>0</v>
      </c>
      <c r="DB69" s="147">
        <v>0</v>
      </c>
      <c r="DC69" s="147">
        <v>0</v>
      </c>
      <c r="DD69" s="147">
        <v>0</v>
      </c>
      <c r="DE69" s="147">
        <v>0</v>
      </c>
      <c r="DF69" s="147">
        <v>0</v>
      </c>
      <c r="DG69" s="147">
        <v>0</v>
      </c>
      <c r="DH69" s="147">
        <v>0</v>
      </c>
      <c r="DI69" s="147">
        <f t="shared" si="2"/>
        <v>0</v>
      </c>
      <c r="DJ69" s="147">
        <v>0</v>
      </c>
      <c r="DK69" s="147">
        <v>0</v>
      </c>
      <c r="DL69" s="147">
        <v>0</v>
      </c>
      <c r="DM69" s="147">
        <v>0</v>
      </c>
      <c r="DN69" s="147">
        <v>0</v>
      </c>
      <c r="DO69" s="147">
        <v>0</v>
      </c>
      <c r="DP69" s="147">
        <f t="shared" si="3"/>
        <v>0</v>
      </c>
      <c r="DQ69" s="147">
        <f t="shared" si="4"/>
        <v>0</v>
      </c>
      <c r="DR69" s="147">
        <v>0</v>
      </c>
      <c r="DS69" s="147">
        <v>0</v>
      </c>
      <c r="DT69" s="147">
        <f t="shared" si="5"/>
        <v>0</v>
      </c>
      <c r="DU69" s="147">
        <f t="shared" si="6"/>
        <v>0</v>
      </c>
      <c r="DV69" s="147">
        <v>0</v>
      </c>
      <c r="DW69" s="147">
        <v>0</v>
      </c>
    </row>
    <row r="70" spans="2:130" s="155" customFormat="1" ht="16.5" customHeight="1">
      <c r="B70" s="143" t="s">
        <v>1781</v>
      </c>
      <c r="C70" s="143" t="s">
        <v>1055</v>
      </c>
      <c r="D70" s="211"/>
      <c r="E70" s="147">
        <v>18</v>
      </c>
      <c r="F70" s="147">
        <v>23</v>
      </c>
      <c r="G70" s="147">
        <v>35</v>
      </c>
      <c r="H70" s="147">
        <v>9</v>
      </c>
      <c r="I70" s="147">
        <v>133</v>
      </c>
      <c r="J70" s="147">
        <v>0</v>
      </c>
      <c r="K70" s="147">
        <v>0</v>
      </c>
      <c r="L70" s="147">
        <v>138</v>
      </c>
      <c r="M70" s="147">
        <v>419</v>
      </c>
      <c r="N70" s="147">
        <v>1129</v>
      </c>
      <c r="O70" s="147">
        <v>241</v>
      </c>
      <c r="P70" s="147">
        <v>0</v>
      </c>
      <c r="Q70" s="147">
        <v>28</v>
      </c>
      <c r="R70" s="147">
        <v>2862</v>
      </c>
      <c r="S70" s="147">
        <v>11</v>
      </c>
      <c r="T70" s="147">
        <v>4</v>
      </c>
      <c r="U70" s="147">
        <v>0</v>
      </c>
      <c r="V70" s="147">
        <v>33</v>
      </c>
      <c r="W70" s="147">
        <v>45</v>
      </c>
      <c r="X70" s="147">
        <v>0</v>
      </c>
      <c r="Y70" s="147">
        <v>0</v>
      </c>
      <c r="Z70" s="147">
        <v>0</v>
      </c>
      <c r="AA70" s="147">
        <v>0</v>
      </c>
      <c r="AB70" s="147">
        <v>0</v>
      </c>
      <c r="AC70" s="147">
        <v>0</v>
      </c>
      <c r="AD70" s="147">
        <v>0</v>
      </c>
      <c r="AE70" s="147">
        <v>0</v>
      </c>
      <c r="AF70" s="147">
        <v>0</v>
      </c>
      <c r="AG70" s="147">
        <v>19</v>
      </c>
      <c r="AH70" s="147">
        <v>16</v>
      </c>
      <c r="AI70" s="147">
        <v>0</v>
      </c>
      <c r="AJ70" s="147">
        <v>0</v>
      </c>
      <c r="AK70" s="147">
        <v>0</v>
      </c>
      <c r="AL70" s="147">
        <v>27</v>
      </c>
      <c r="AM70" s="147">
        <v>0</v>
      </c>
      <c r="AN70" s="147">
        <v>6</v>
      </c>
      <c r="AO70" s="147">
        <v>1333</v>
      </c>
      <c r="AP70" s="147">
        <v>0</v>
      </c>
      <c r="AQ70" s="147">
        <v>0</v>
      </c>
      <c r="AR70" s="147">
        <v>0</v>
      </c>
      <c r="AS70" s="147">
        <v>0</v>
      </c>
      <c r="AT70" s="147">
        <v>0</v>
      </c>
      <c r="AU70" s="147">
        <v>4</v>
      </c>
      <c r="AV70" s="147">
        <v>0</v>
      </c>
      <c r="AW70" s="147">
        <v>0</v>
      </c>
      <c r="AX70" s="147">
        <v>8</v>
      </c>
      <c r="AY70" s="147">
        <v>0</v>
      </c>
      <c r="AZ70" s="147">
        <v>0</v>
      </c>
      <c r="BA70" s="147">
        <v>0</v>
      </c>
      <c r="BB70" s="147">
        <v>0</v>
      </c>
      <c r="BC70" s="147">
        <v>0</v>
      </c>
      <c r="BD70" s="147">
        <v>0</v>
      </c>
      <c r="BE70" s="147">
        <v>23</v>
      </c>
      <c r="BF70" s="147">
        <v>0</v>
      </c>
      <c r="BG70" s="147">
        <v>0</v>
      </c>
      <c r="BH70" s="147">
        <v>0</v>
      </c>
      <c r="BI70" s="147">
        <v>4</v>
      </c>
      <c r="BJ70" s="147">
        <v>0</v>
      </c>
      <c r="BK70" s="147">
        <v>2</v>
      </c>
      <c r="BL70" s="147">
        <v>181</v>
      </c>
      <c r="BM70" s="147">
        <v>214</v>
      </c>
      <c r="BN70" s="147">
        <v>107</v>
      </c>
      <c r="BO70" s="147">
        <v>170</v>
      </c>
      <c r="BP70" s="147">
        <v>87</v>
      </c>
      <c r="BQ70" s="147">
        <v>1347</v>
      </c>
      <c r="BR70" s="147">
        <v>0</v>
      </c>
      <c r="BS70" s="147">
        <v>2185</v>
      </c>
      <c r="BT70" s="147">
        <v>618</v>
      </c>
      <c r="BU70" s="147">
        <v>374</v>
      </c>
      <c r="BV70" s="147">
        <v>3013</v>
      </c>
      <c r="BW70" s="147">
        <v>239</v>
      </c>
      <c r="BX70" s="147">
        <v>357</v>
      </c>
      <c r="BY70" s="147">
        <v>372</v>
      </c>
      <c r="BZ70" s="147">
        <v>21</v>
      </c>
      <c r="CA70" s="147">
        <v>508</v>
      </c>
      <c r="CB70" s="147">
        <v>820</v>
      </c>
      <c r="CC70" s="147">
        <v>1037</v>
      </c>
      <c r="CD70" s="147">
        <v>42</v>
      </c>
      <c r="CE70" s="147">
        <v>102</v>
      </c>
      <c r="CF70" s="147">
        <v>0</v>
      </c>
      <c r="CG70" s="147">
        <v>0</v>
      </c>
      <c r="CH70" s="147">
        <v>7</v>
      </c>
      <c r="CI70" s="147">
        <v>66</v>
      </c>
      <c r="CJ70" s="147">
        <v>67</v>
      </c>
      <c r="CK70" s="147">
        <v>0</v>
      </c>
      <c r="CL70" s="147">
        <v>0</v>
      </c>
      <c r="CM70" s="147">
        <v>3</v>
      </c>
      <c r="CN70" s="147">
        <v>0</v>
      </c>
      <c r="CO70" s="147">
        <v>10</v>
      </c>
      <c r="CP70" s="147">
        <v>1903</v>
      </c>
      <c r="CQ70" s="147">
        <v>2256</v>
      </c>
      <c r="CR70" s="147">
        <v>150</v>
      </c>
      <c r="CS70" s="147">
        <v>1161</v>
      </c>
      <c r="CT70" s="147">
        <v>6</v>
      </c>
      <c r="CU70" s="147">
        <v>1635</v>
      </c>
      <c r="CV70" s="147">
        <v>3288</v>
      </c>
      <c r="CW70" s="147">
        <v>1769</v>
      </c>
      <c r="CX70" s="147">
        <v>32</v>
      </c>
      <c r="CY70" s="147">
        <v>3</v>
      </c>
      <c r="CZ70" s="147">
        <v>165</v>
      </c>
      <c r="DA70" s="147">
        <v>210</v>
      </c>
      <c r="DB70" s="147">
        <v>6241</v>
      </c>
      <c r="DC70" s="147">
        <v>3027</v>
      </c>
      <c r="DD70" s="147">
        <v>1395</v>
      </c>
      <c r="DE70" s="147">
        <v>2429</v>
      </c>
      <c r="DF70" s="147">
        <v>401</v>
      </c>
      <c r="DG70" s="147">
        <v>0</v>
      </c>
      <c r="DH70" s="147">
        <v>229</v>
      </c>
      <c r="DI70" s="147">
        <f t="shared" ref="DI70:DI111" si="7">SUM(E70:DH70)</f>
        <v>44817</v>
      </c>
      <c r="DJ70" s="147">
        <v>27</v>
      </c>
      <c r="DK70" s="147">
        <v>30580</v>
      </c>
      <c r="DL70" s="147">
        <v>-3218</v>
      </c>
      <c r="DM70" s="147">
        <v>0</v>
      </c>
      <c r="DN70" s="147">
        <v>0</v>
      </c>
      <c r="DO70" s="147">
        <v>0</v>
      </c>
      <c r="DP70" s="147">
        <f t="shared" ref="DP70:DP111" si="8">SUM(DJ70:DO70)</f>
        <v>27389</v>
      </c>
      <c r="DQ70" s="147">
        <f t="shared" ref="DQ70:DQ111" si="9">SUM(DI70,DP70)</f>
        <v>72206</v>
      </c>
      <c r="DR70" s="147">
        <v>0</v>
      </c>
      <c r="DS70" s="147">
        <v>0</v>
      </c>
      <c r="DT70" s="147">
        <f t="shared" si="5"/>
        <v>27389</v>
      </c>
      <c r="DU70" s="147">
        <f t="shared" si="6"/>
        <v>72206</v>
      </c>
      <c r="DV70" s="147">
        <v>0</v>
      </c>
      <c r="DW70" s="147">
        <v>0</v>
      </c>
    </row>
    <row r="71" spans="2:130" s="155" customFormat="1" ht="16.5" customHeight="1">
      <c r="B71" s="143" t="s">
        <v>1782</v>
      </c>
      <c r="C71" s="143" t="s">
        <v>1064</v>
      </c>
      <c r="D71" s="211"/>
      <c r="E71" s="147">
        <v>0</v>
      </c>
      <c r="F71" s="147">
        <v>9</v>
      </c>
      <c r="G71" s="147">
        <v>18</v>
      </c>
      <c r="H71" s="147">
        <v>0</v>
      </c>
      <c r="I71" s="147">
        <v>0</v>
      </c>
      <c r="J71" s="147">
        <v>0</v>
      </c>
      <c r="K71" s="147">
        <v>0</v>
      </c>
      <c r="L71" s="147">
        <v>0</v>
      </c>
      <c r="M71" s="147">
        <v>57</v>
      </c>
      <c r="N71" s="147">
        <v>48</v>
      </c>
      <c r="O71" s="147">
        <v>10</v>
      </c>
      <c r="P71" s="147">
        <v>0</v>
      </c>
      <c r="Q71" s="147">
        <v>2</v>
      </c>
      <c r="R71" s="147">
        <v>61</v>
      </c>
      <c r="S71" s="147">
        <v>9</v>
      </c>
      <c r="T71" s="147">
        <v>1</v>
      </c>
      <c r="U71" s="147">
        <v>0</v>
      </c>
      <c r="V71" s="147">
        <v>14</v>
      </c>
      <c r="W71" s="147">
        <v>5</v>
      </c>
      <c r="X71" s="147">
        <v>0</v>
      </c>
      <c r="Y71" s="147">
        <v>0</v>
      </c>
      <c r="Z71" s="147">
        <v>0</v>
      </c>
      <c r="AA71" s="147">
        <v>0</v>
      </c>
      <c r="AB71" s="147">
        <v>0</v>
      </c>
      <c r="AC71" s="147">
        <v>0</v>
      </c>
      <c r="AD71" s="147">
        <v>0</v>
      </c>
      <c r="AE71" s="147">
        <v>0</v>
      </c>
      <c r="AF71" s="147">
        <v>0</v>
      </c>
      <c r="AG71" s="147">
        <v>0</v>
      </c>
      <c r="AH71" s="147">
        <v>0</v>
      </c>
      <c r="AI71" s="147">
        <v>0</v>
      </c>
      <c r="AJ71" s="147">
        <v>0</v>
      </c>
      <c r="AK71" s="147">
        <v>0</v>
      </c>
      <c r="AL71" s="147">
        <v>0</v>
      </c>
      <c r="AM71" s="147">
        <v>0</v>
      </c>
      <c r="AN71" s="147">
        <v>0</v>
      </c>
      <c r="AO71" s="147">
        <v>0</v>
      </c>
      <c r="AP71" s="147">
        <v>0</v>
      </c>
      <c r="AQ71" s="147">
        <v>0</v>
      </c>
      <c r="AR71" s="147">
        <v>0</v>
      </c>
      <c r="AS71" s="147">
        <v>0</v>
      </c>
      <c r="AT71" s="147">
        <v>0</v>
      </c>
      <c r="AU71" s="147">
        <v>0</v>
      </c>
      <c r="AV71" s="147">
        <v>0</v>
      </c>
      <c r="AW71" s="147">
        <v>0</v>
      </c>
      <c r="AX71" s="147">
        <v>0</v>
      </c>
      <c r="AY71" s="147">
        <v>0</v>
      </c>
      <c r="AZ71" s="147">
        <v>0</v>
      </c>
      <c r="BA71" s="147">
        <v>0</v>
      </c>
      <c r="BB71" s="147">
        <v>0</v>
      </c>
      <c r="BC71" s="147">
        <v>0</v>
      </c>
      <c r="BD71" s="147">
        <v>0</v>
      </c>
      <c r="BE71" s="147">
        <v>0</v>
      </c>
      <c r="BF71" s="147">
        <v>0</v>
      </c>
      <c r="BG71" s="147">
        <v>0</v>
      </c>
      <c r="BH71" s="147">
        <v>0</v>
      </c>
      <c r="BI71" s="147">
        <v>0</v>
      </c>
      <c r="BJ71" s="147">
        <v>0</v>
      </c>
      <c r="BK71" s="147">
        <v>0</v>
      </c>
      <c r="BL71" s="147">
        <v>0</v>
      </c>
      <c r="BM71" s="147">
        <v>74</v>
      </c>
      <c r="BN71" s="147">
        <v>6</v>
      </c>
      <c r="BO71" s="147">
        <v>958</v>
      </c>
      <c r="BP71" s="147">
        <v>239</v>
      </c>
      <c r="BQ71" s="147">
        <v>0</v>
      </c>
      <c r="BR71" s="147">
        <v>0</v>
      </c>
      <c r="BS71" s="147">
        <v>0</v>
      </c>
      <c r="BT71" s="147">
        <v>63</v>
      </c>
      <c r="BU71" s="147">
        <v>25</v>
      </c>
      <c r="BV71" s="147">
        <v>297</v>
      </c>
      <c r="BW71" s="147">
        <v>291</v>
      </c>
      <c r="BX71" s="147">
        <v>126</v>
      </c>
      <c r="BY71" s="147">
        <v>13</v>
      </c>
      <c r="BZ71" s="147">
        <v>0</v>
      </c>
      <c r="CA71" s="147">
        <v>191</v>
      </c>
      <c r="CB71" s="147">
        <v>10</v>
      </c>
      <c r="CC71" s="147">
        <v>0</v>
      </c>
      <c r="CD71" s="147">
        <v>0</v>
      </c>
      <c r="CE71" s="147">
        <v>0</v>
      </c>
      <c r="CF71" s="147">
        <v>0</v>
      </c>
      <c r="CG71" s="147">
        <v>0</v>
      </c>
      <c r="CH71" s="147">
        <v>0</v>
      </c>
      <c r="CI71" s="147">
        <v>0</v>
      </c>
      <c r="CJ71" s="147">
        <v>0</v>
      </c>
      <c r="CK71" s="147">
        <v>0</v>
      </c>
      <c r="CL71" s="147">
        <v>0</v>
      </c>
      <c r="CM71" s="147">
        <v>21</v>
      </c>
      <c r="CN71" s="147">
        <v>0</v>
      </c>
      <c r="CO71" s="147">
        <v>0</v>
      </c>
      <c r="CP71" s="147">
        <v>0</v>
      </c>
      <c r="CQ71" s="147">
        <v>171</v>
      </c>
      <c r="CR71" s="147">
        <v>0</v>
      </c>
      <c r="CS71" s="147">
        <v>105</v>
      </c>
      <c r="CT71" s="147">
        <v>0</v>
      </c>
      <c r="CU71" s="147">
        <v>162</v>
      </c>
      <c r="CV71" s="147">
        <v>805</v>
      </c>
      <c r="CW71" s="147">
        <v>68</v>
      </c>
      <c r="CX71" s="147">
        <v>5</v>
      </c>
      <c r="CY71" s="147">
        <v>0</v>
      </c>
      <c r="CZ71" s="147">
        <v>0</v>
      </c>
      <c r="DA71" s="147">
        <v>10</v>
      </c>
      <c r="DB71" s="147">
        <v>4896</v>
      </c>
      <c r="DC71" s="147">
        <v>198</v>
      </c>
      <c r="DD71" s="147">
        <v>91</v>
      </c>
      <c r="DE71" s="147">
        <v>822</v>
      </c>
      <c r="DF71" s="147">
        <v>71</v>
      </c>
      <c r="DG71" s="147">
        <v>0</v>
      </c>
      <c r="DH71" s="147">
        <v>0</v>
      </c>
      <c r="DI71" s="147">
        <f t="shared" si="7"/>
        <v>9952</v>
      </c>
      <c r="DJ71" s="147">
        <v>0</v>
      </c>
      <c r="DK71" s="147">
        <v>3518</v>
      </c>
      <c r="DL71" s="147">
        <v>17204</v>
      </c>
      <c r="DM71" s="147">
        <v>0</v>
      </c>
      <c r="DN71" s="147">
        <v>0</v>
      </c>
      <c r="DO71" s="147">
        <v>0</v>
      </c>
      <c r="DP71" s="147">
        <f t="shared" si="8"/>
        <v>20722</v>
      </c>
      <c r="DQ71" s="147">
        <f t="shared" si="9"/>
        <v>30674</v>
      </c>
      <c r="DR71" s="147">
        <v>0</v>
      </c>
      <c r="DS71" s="147">
        <v>13713</v>
      </c>
      <c r="DT71" s="147">
        <f t="shared" si="5"/>
        <v>34435</v>
      </c>
      <c r="DU71" s="147">
        <f t="shared" si="6"/>
        <v>44387</v>
      </c>
      <c r="DV71" s="147">
        <v>0</v>
      </c>
      <c r="DW71" s="147">
        <v>0</v>
      </c>
      <c r="DY71" s="160"/>
      <c r="DZ71" s="160"/>
    </row>
    <row r="72" spans="2:130" s="155" customFormat="1" ht="16.5" customHeight="1">
      <c r="B72" s="143" t="s">
        <v>1783</v>
      </c>
      <c r="C72" s="143" t="s">
        <v>1069</v>
      </c>
      <c r="D72" s="211"/>
      <c r="E72" s="147">
        <v>1749</v>
      </c>
      <c r="F72" s="147">
        <v>66</v>
      </c>
      <c r="G72" s="147">
        <v>142</v>
      </c>
      <c r="H72" s="147">
        <v>0</v>
      </c>
      <c r="I72" s="147">
        <v>842</v>
      </c>
      <c r="J72" s="147">
        <v>0</v>
      </c>
      <c r="K72" s="147">
        <v>0</v>
      </c>
      <c r="L72" s="147">
        <v>49</v>
      </c>
      <c r="M72" s="147">
        <v>1168</v>
      </c>
      <c r="N72" s="147">
        <v>8780</v>
      </c>
      <c r="O72" s="147">
        <v>29</v>
      </c>
      <c r="P72" s="147">
        <v>0</v>
      </c>
      <c r="Q72" s="147">
        <v>57</v>
      </c>
      <c r="R72" s="147">
        <v>184</v>
      </c>
      <c r="S72" s="147">
        <v>189</v>
      </c>
      <c r="T72" s="147">
        <v>71</v>
      </c>
      <c r="U72" s="147">
        <v>0</v>
      </c>
      <c r="V72" s="147">
        <v>30</v>
      </c>
      <c r="W72" s="147">
        <v>5</v>
      </c>
      <c r="X72" s="147">
        <v>0</v>
      </c>
      <c r="Y72" s="147">
        <v>0</v>
      </c>
      <c r="Z72" s="147">
        <v>0</v>
      </c>
      <c r="AA72" s="147">
        <v>0</v>
      </c>
      <c r="AB72" s="147">
        <v>0</v>
      </c>
      <c r="AC72" s="147">
        <v>0</v>
      </c>
      <c r="AD72" s="147">
        <v>0</v>
      </c>
      <c r="AE72" s="147">
        <v>0</v>
      </c>
      <c r="AF72" s="147">
        <v>0</v>
      </c>
      <c r="AG72" s="147">
        <v>681</v>
      </c>
      <c r="AH72" s="147">
        <v>19</v>
      </c>
      <c r="AI72" s="147">
        <v>0</v>
      </c>
      <c r="AJ72" s="147">
        <v>0</v>
      </c>
      <c r="AK72" s="147">
        <v>0</v>
      </c>
      <c r="AL72" s="147">
        <v>552</v>
      </c>
      <c r="AM72" s="147">
        <v>0</v>
      </c>
      <c r="AN72" s="147">
        <v>31</v>
      </c>
      <c r="AO72" s="147">
        <v>129</v>
      </c>
      <c r="AP72" s="147">
        <v>0</v>
      </c>
      <c r="AQ72" s="147">
        <v>0</v>
      </c>
      <c r="AR72" s="147">
        <v>0</v>
      </c>
      <c r="AS72" s="147">
        <v>0</v>
      </c>
      <c r="AT72" s="147">
        <v>0</v>
      </c>
      <c r="AU72" s="147">
        <v>0</v>
      </c>
      <c r="AV72" s="147">
        <v>0</v>
      </c>
      <c r="AW72" s="147">
        <v>0</v>
      </c>
      <c r="AX72" s="147">
        <v>7</v>
      </c>
      <c r="AY72" s="147">
        <v>0</v>
      </c>
      <c r="AZ72" s="147">
        <v>0</v>
      </c>
      <c r="BA72" s="147">
        <v>0</v>
      </c>
      <c r="BB72" s="147">
        <v>0</v>
      </c>
      <c r="BC72" s="147">
        <v>0</v>
      </c>
      <c r="BD72" s="147">
        <v>0</v>
      </c>
      <c r="BE72" s="147">
        <v>2</v>
      </c>
      <c r="BF72" s="147">
        <v>0</v>
      </c>
      <c r="BG72" s="147">
        <v>0</v>
      </c>
      <c r="BH72" s="147">
        <v>0</v>
      </c>
      <c r="BI72" s="147">
        <v>2</v>
      </c>
      <c r="BJ72" s="147">
        <v>0</v>
      </c>
      <c r="BK72" s="147">
        <v>21</v>
      </c>
      <c r="BL72" s="147">
        <v>3</v>
      </c>
      <c r="BM72" s="147">
        <v>4963</v>
      </c>
      <c r="BN72" s="147">
        <v>1229</v>
      </c>
      <c r="BO72" s="147">
        <v>7191</v>
      </c>
      <c r="BP72" s="147">
        <v>1415</v>
      </c>
      <c r="BQ72" s="147">
        <v>56</v>
      </c>
      <c r="BR72" s="147">
        <v>0</v>
      </c>
      <c r="BS72" s="147">
        <v>12</v>
      </c>
      <c r="BT72" s="147">
        <v>10</v>
      </c>
      <c r="BU72" s="147">
        <v>85</v>
      </c>
      <c r="BV72" s="147">
        <v>902</v>
      </c>
      <c r="BW72" s="147">
        <v>137</v>
      </c>
      <c r="BX72" s="147">
        <v>87</v>
      </c>
      <c r="BY72" s="147">
        <v>47</v>
      </c>
      <c r="BZ72" s="147">
        <v>88</v>
      </c>
      <c r="CA72" s="147">
        <v>253</v>
      </c>
      <c r="CB72" s="147">
        <v>767</v>
      </c>
      <c r="CC72" s="147">
        <v>2674</v>
      </c>
      <c r="CD72" s="147">
        <v>266</v>
      </c>
      <c r="CE72" s="147">
        <v>214</v>
      </c>
      <c r="CF72" s="147">
        <v>0</v>
      </c>
      <c r="CG72" s="147">
        <v>0</v>
      </c>
      <c r="CH72" s="147">
        <v>6</v>
      </c>
      <c r="CI72" s="147">
        <v>13</v>
      </c>
      <c r="CJ72" s="147">
        <v>9</v>
      </c>
      <c r="CK72" s="147">
        <v>0</v>
      </c>
      <c r="CL72" s="147">
        <v>0</v>
      </c>
      <c r="CM72" s="147">
        <v>34</v>
      </c>
      <c r="CN72" s="147">
        <v>0</v>
      </c>
      <c r="CO72" s="147">
        <v>5</v>
      </c>
      <c r="CP72" s="147">
        <v>1925</v>
      </c>
      <c r="CQ72" s="147">
        <v>362</v>
      </c>
      <c r="CR72" s="147">
        <v>200</v>
      </c>
      <c r="CS72" s="147">
        <v>160</v>
      </c>
      <c r="CT72" s="147">
        <v>0</v>
      </c>
      <c r="CU72" s="147">
        <v>1449</v>
      </c>
      <c r="CV72" s="147">
        <v>1098</v>
      </c>
      <c r="CW72" s="147">
        <v>1150</v>
      </c>
      <c r="CX72" s="147">
        <v>100</v>
      </c>
      <c r="CY72" s="147">
        <v>40</v>
      </c>
      <c r="CZ72" s="147">
        <v>775</v>
      </c>
      <c r="DA72" s="147">
        <v>400</v>
      </c>
      <c r="DB72" s="147">
        <v>10267</v>
      </c>
      <c r="DC72" s="147">
        <v>7198</v>
      </c>
      <c r="DD72" s="147">
        <v>267</v>
      </c>
      <c r="DE72" s="147">
        <v>517</v>
      </c>
      <c r="DF72" s="147">
        <v>278</v>
      </c>
      <c r="DG72" s="147">
        <v>3087</v>
      </c>
      <c r="DH72" s="147">
        <v>623</v>
      </c>
      <c r="DI72" s="147">
        <f t="shared" si="7"/>
        <v>65167</v>
      </c>
      <c r="DJ72" s="147">
        <v>166</v>
      </c>
      <c r="DK72" s="147">
        <v>6406</v>
      </c>
      <c r="DL72" s="147">
        <v>0</v>
      </c>
      <c r="DM72" s="147">
        <v>723</v>
      </c>
      <c r="DN72" s="147">
        <v>4918</v>
      </c>
      <c r="DO72" s="147">
        <v>2555</v>
      </c>
      <c r="DP72" s="147">
        <f t="shared" si="8"/>
        <v>14768</v>
      </c>
      <c r="DQ72" s="147">
        <f t="shared" si="9"/>
        <v>79935</v>
      </c>
      <c r="DR72" s="147">
        <v>0</v>
      </c>
      <c r="DS72" s="147">
        <v>42410</v>
      </c>
      <c r="DT72" s="147">
        <f t="shared" si="5"/>
        <v>57178</v>
      </c>
      <c r="DU72" s="147">
        <f t="shared" si="6"/>
        <v>122345</v>
      </c>
      <c r="DV72" s="147">
        <v>0</v>
      </c>
      <c r="DW72" s="147">
        <v>0</v>
      </c>
      <c r="DY72" s="160"/>
      <c r="DZ72" s="160"/>
    </row>
    <row r="73" spans="2:130" s="155" customFormat="1" ht="16.5" customHeight="1">
      <c r="B73" s="143" t="s">
        <v>1784</v>
      </c>
      <c r="C73" s="143" t="s">
        <v>1075</v>
      </c>
      <c r="D73" s="211"/>
      <c r="E73" s="147">
        <v>1180</v>
      </c>
      <c r="F73" s="147">
        <v>43</v>
      </c>
      <c r="G73" s="147">
        <v>44</v>
      </c>
      <c r="H73" s="147">
        <v>0</v>
      </c>
      <c r="I73" s="147">
        <v>120</v>
      </c>
      <c r="J73" s="147">
        <v>0</v>
      </c>
      <c r="K73" s="147">
        <v>0</v>
      </c>
      <c r="L73" s="147">
        <v>49</v>
      </c>
      <c r="M73" s="147">
        <v>44</v>
      </c>
      <c r="N73" s="147">
        <v>1819</v>
      </c>
      <c r="O73" s="147">
        <v>14</v>
      </c>
      <c r="P73" s="147">
        <v>0</v>
      </c>
      <c r="Q73" s="147">
        <v>19</v>
      </c>
      <c r="R73" s="147">
        <v>233</v>
      </c>
      <c r="S73" s="147">
        <v>11</v>
      </c>
      <c r="T73" s="147">
        <v>2</v>
      </c>
      <c r="U73" s="147">
        <v>0</v>
      </c>
      <c r="V73" s="147">
        <v>6</v>
      </c>
      <c r="W73" s="147">
        <v>2</v>
      </c>
      <c r="X73" s="147">
        <v>0</v>
      </c>
      <c r="Y73" s="147">
        <v>0</v>
      </c>
      <c r="Z73" s="147">
        <v>0</v>
      </c>
      <c r="AA73" s="147">
        <v>0</v>
      </c>
      <c r="AB73" s="147">
        <v>0</v>
      </c>
      <c r="AC73" s="147">
        <v>0</v>
      </c>
      <c r="AD73" s="147">
        <v>0</v>
      </c>
      <c r="AE73" s="147">
        <v>0</v>
      </c>
      <c r="AF73" s="147">
        <v>0</v>
      </c>
      <c r="AG73" s="147">
        <v>13</v>
      </c>
      <c r="AH73" s="147">
        <v>1</v>
      </c>
      <c r="AI73" s="147">
        <v>0</v>
      </c>
      <c r="AJ73" s="147">
        <v>0</v>
      </c>
      <c r="AK73" s="147">
        <v>0</v>
      </c>
      <c r="AL73" s="147">
        <v>9</v>
      </c>
      <c r="AM73" s="147">
        <v>0</v>
      </c>
      <c r="AN73" s="147">
        <v>3</v>
      </c>
      <c r="AO73" s="147">
        <v>28</v>
      </c>
      <c r="AP73" s="147">
        <v>0</v>
      </c>
      <c r="AQ73" s="147">
        <v>0</v>
      </c>
      <c r="AR73" s="147">
        <v>0</v>
      </c>
      <c r="AS73" s="147">
        <v>0</v>
      </c>
      <c r="AT73" s="147">
        <v>0</v>
      </c>
      <c r="AU73" s="147">
        <v>0</v>
      </c>
      <c r="AV73" s="147">
        <v>0</v>
      </c>
      <c r="AW73" s="147">
        <v>0</v>
      </c>
      <c r="AX73" s="147">
        <v>4</v>
      </c>
      <c r="AY73" s="147">
        <v>0</v>
      </c>
      <c r="AZ73" s="147">
        <v>0</v>
      </c>
      <c r="BA73" s="147">
        <v>0</v>
      </c>
      <c r="BB73" s="147">
        <v>0</v>
      </c>
      <c r="BC73" s="147">
        <v>0</v>
      </c>
      <c r="BD73" s="147">
        <v>0</v>
      </c>
      <c r="BE73" s="147">
        <v>1</v>
      </c>
      <c r="BF73" s="147">
        <v>0</v>
      </c>
      <c r="BG73" s="147">
        <v>0</v>
      </c>
      <c r="BH73" s="147">
        <v>0</v>
      </c>
      <c r="BI73" s="147">
        <v>0</v>
      </c>
      <c r="BJ73" s="147">
        <v>0</v>
      </c>
      <c r="BK73" s="147">
        <v>3</v>
      </c>
      <c r="BL73" s="147">
        <v>3</v>
      </c>
      <c r="BM73" s="147">
        <v>272</v>
      </c>
      <c r="BN73" s="147">
        <v>71</v>
      </c>
      <c r="BO73" s="147">
        <v>363</v>
      </c>
      <c r="BP73" s="147">
        <v>142</v>
      </c>
      <c r="BQ73" s="147">
        <v>46</v>
      </c>
      <c r="BR73" s="147">
        <v>0</v>
      </c>
      <c r="BS73" s="147">
        <v>3</v>
      </c>
      <c r="BT73" s="147">
        <v>1</v>
      </c>
      <c r="BU73" s="147">
        <v>55</v>
      </c>
      <c r="BV73" s="147">
        <v>434</v>
      </c>
      <c r="BW73" s="147">
        <v>134</v>
      </c>
      <c r="BX73" s="147">
        <v>53</v>
      </c>
      <c r="BY73" s="147">
        <v>64</v>
      </c>
      <c r="BZ73" s="147">
        <v>74</v>
      </c>
      <c r="CA73" s="147">
        <v>239</v>
      </c>
      <c r="CB73" s="147">
        <v>571</v>
      </c>
      <c r="CC73" s="147">
        <v>4902</v>
      </c>
      <c r="CD73" s="147">
        <v>39</v>
      </c>
      <c r="CE73" s="147">
        <v>96</v>
      </c>
      <c r="CF73" s="147">
        <v>0</v>
      </c>
      <c r="CG73" s="147">
        <v>0</v>
      </c>
      <c r="CH73" s="147">
        <v>3</v>
      </c>
      <c r="CI73" s="147">
        <v>7</v>
      </c>
      <c r="CJ73" s="147">
        <v>17</v>
      </c>
      <c r="CK73" s="147">
        <v>0</v>
      </c>
      <c r="CL73" s="147">
        <v>0</v>
      </c>
      <c r="CM73" s="147">
        <v>9</v>
      </c>
      <c r="CN73" s="147">
        <v>0</v>
      </c>
      <c r="CO73" s="147">
        <v>8</v>
      </c>
      <c r="CP73" s="147">
        <v>1069</v>
      </c>
      <c r="CQ73" s="147">
        <v>482</v>
      </c>
      <c r="CR73" s="147">
        <v>234</v>
      </c>
      <c r="CS73" s="147">
        <v>69</v>
      </c>
      <c r="CT73" s="147">
        <v>0</v>
      </c>
      <c r="CU73" s="147">
        <v>639</v>
      </c>
      <c r="CV73" s="147">
        <v>979</v>
      </c>
      <c r="CW73" s="147">
        <v>742</v>
      </c>
      <c r="CX73" s="147">
        <v>42</v>
      </c>
      <c r="CY73" s="147">
        <v>2</v>
      </c>
      <c r="CZ73" s="147">
        <v>216</v>
      </c>
      <c r="DA73" s="147">
        <v>193</v>
      </c>
      <c r="DB73" s="147">
        <v>6145</v>
      </c>
      <c r="DC73" s="147">
        <v>3690</v>
      </c>
      <c r="DD73" s="147">
        <v>397</v>
      </c>
      <c r="DE73" s="147">
        <v>327</v>
      </c>
      <c r="DF73" s="147">
        <v>295</v>
      </c>
      <c r="DG73" s="147">
        <v>888</v>
      </c>
      <c r="DH73" s="147">
        <v>2</v>
      </c>
      <c r="DI73" s="147">
        <f t="shared" si="7"/>
        <v>27665</v>
      </c>
      <c r="DJ73" s="147">
        <v>10925</v>
      </c>
      <c r="DK73" s="147">
        <v>397999</v>
      </c>
      <c r="DL73" s="147">
        <v>124</v>
      </c>
      <c r="DM73" s="147">
        <v>303</v>
      </c>
      <c r="DN73" s="147">
        <v>2971</v>
      </c>
      <c r="DO73" s="147">
        <v>0</v>
      </c>
      <c r="DP73" s="147">
        <f t="shared" si="8"/>
        <v>412322</v>
      </c>
      <c r="DQ73" s="147">
        <f t="shared" si="9"/>
        <v>439987</v>
      </c>
      <c r="DR73" s="147">
        <v>0</v>
      </c>
      <c r="DS73" s="147">
        <v>73085</v>
      </c>
      <c r="DT73" s="147">
        <f t="shared" si="5"/>
        <v>485407</v>
      </c>
      <c r="DU73" s="147">
        <f t="shared" si="6"/>
        <v>513072</v>
      </c>
      <c r="DV73" s="147">
        <v>0</v>
      </c>
      <c r="DW73" s="147">
        <v>0</v>
      </c>
      <c r="DY73" s="160"/>
      <c r="DZ73" s="160"/>
    </row>
    <row r="74" spans="2:130" s="155" customFormat="1" ht="16.5" customHeight="1">
      <c r="B74" s="143" t="s">
        <v>1785</v>
      </c>
      <c r="C74" s="143" t="s">
        <v>1079</v>
      </c>
      <c r="D74" s="211"/>
      <c r="E74" s="147">
        <v>628</v>
      </c>
      <c r="F74" s="147">
        <v>68</v>
      </c>
      <c r="G74" s="147">
        <v>68</v>
      </c>
      <c r="H74" s="147">
        <v>0</v>
      </c>
      <c r="I74" s="147">
        <v>479</v>
      </c>
      <c r="J74" s="147">
        <v>0</v>
      </c>
      <c r="K74" s="147">
        <v>0</v>
      </c>
      <c r="L74" s="147">
        <v>0</v>
      </c>
      <c r="M74" s="147">
        <v>75</v>
      </c>
      <c r="N74" s="147">
        <v>325</v>
      </c>
      <c r="O74" s="147">
        <v>94</v>
      </c>
      <c r="P74" s="147">
        <v>0</v>
      </c>
      <c r="Q74" s="147">
        <v>410</v>
      </c>
      <c r="R74" s="147">
        <v>506</v>
      </c>
      <c r="S74" s="147">
        <v>209</v>
      </c>
      <c r="T74" s="147">
        <v>48</v>
      </c>
      <c r="U74" s="147">
        <v>0</v>
      </c>
      <c r="V74" s="147">
        <v>73</v>
      </c>
      <c r="W74" s="147">
        <v>60</v>
      </c>
      <c r="X74" s="147">
        <v>0</v>
      </c>
      <c r="Y74" s="147">
        <v>0</v>
      </c>
      <c r="Z74" s="147">
        <v>0</v>
      </c>
      <c r="AA74" s="147">
        <v>0</v>
      </c>
      <c r="AB74" s="147">
        <v>0</v>
      </c>
      <c r="AC74" s="147">
        <v>0</v>
      </c>
      <c r="AD74" s="147">
        <v>0</v>
      </c>
      <c r="AE74" s="147">
        <v>0</v>
      </c>
      <c r="AF74" s="147">
        <v>0</v>
      </c>
      <c r="AG74" s="147">
        <v>32</v>
      </c>
      <c r="AH74" s="147">
        <v>28</v>
      </c>
      <c r="AI74" s="147">
        <v>0</v>
      </c>
      <c r="AJ74" s="147">
        <v>0</v>
      </c>
      <c r="AK74" s="147">
        <v>0</v>
      </c>
      <c r="AL74" s="147">
        <v>113</v>
      </c>
      <c r="AM74" s="147">
        <v>0</v>
      </c>
      <c r="AN74" s="147">
        <v>29</v>
      </c>
      <c r="AO74" s="147">
        <v>0</v>
      </c>
      <c r="AP74" s="147">
        <v>0</v>
      </c>
      <c r="AQ74" s="147">
        <v>0</v>
      </c>
      <c r="AR74" s="147">
        <v>0</v>
      </c>
      <c r="AS74" s="147">
        <v>0</v>
      </c>
      <c r="AT74" s="147">
        <v>0</v>
      </c>
      <c r="AU74" s="147">
        <v>57</v>
      </c>
      <c r="AV74" s="147">
        <v>0</v>
      </c>
      <c r="AW74" s="147">
        <v>0</v>
      </c>
      <c r="AX74" s="147">
        <v>67</v>
      </c>
      <c r="AY74" s="147">
        <v>0</v>
      </c>
      <c r="AZ74" s="147">
        <v>0</v>
      </c>
      <c r="BA74" s="147">
        <v>0</v>
      </c>
      <c r="BB74" s="147">
        <v>0</v>
      </c>
      <c r="BC74" s="147">
        <v>0</v>
      </c>
      <c r="BD74" s="147">
        <v>0</v>
      </c>
      <c r="BE74" s="147">
        <v>0</v>
      </c>
      <c r="BF74" s="147">
        <v>0</v>
      </c>
      <c r="BG74" s="147">
        <v>0</v>
      </c>
      <c r="BH74" s="147">
        <v>0</v>
      </c>
      <c r="BI74" s="147">
        <v>28</v>
      </c>
      <c r="BJ74" s="147">
        <v>0</v>
      </c>
      <c r="BK74" s="147">
        <v>50</v>
      </c>
      <c r="BL74" s="147">
        <v>0</v>
      </c>
      <c r="BM74" s="147">
        <v>935</v>
      </c>
      <c r="BN74" s="147">
        <v>428</v>
      </c>
      <c r="BO74" s="147">
        <v>878</v>
      </c>
      <c r="BP74" s="147">
        <v>1055</v>
      </c>
      <c r="BQ74" s="147">
        <v>48</v>
      </c>
      <c r="BR74" s="147">
        <v>0</v>
      </c>
      <c r="BS74" s="147">
        <v>43</v>
      </c>
      <c r="BT74" s="147">
        <v>44</v>
      </c>
      <c r="BU74" s="147">
        <v>1008</v>
      </c>
      <c r="BV74" s="147">
        <v>10019</v>
      </c>
      <c r="BW74" s="147">
        <v>11585</v>
      </c>
      <c r="BX74" s="147">
        <v>387</v>
      </c>
      <c r="BY74" s="147">
        <v>2229</v>
      </c>
      <c r="BZ74" s="147">
        <v>51858</v>
      </c>
      <c r="CA74" s="147">
        <v>714</v>
      </c>
      <c r="CB74" s="147">
        <v>875</v>
      </c>
      <c r="CC74" s="147">
        <v>0</v>
      </c>
      <c r="CD74" s="147">
        <v>69</v>
      </c>
      <c r="CE74" s="147">
        <v>153</v>
      </c>
      <c r="CF74" s="147">
        <v>0</v>
      </c>
      <c r="CG74" s="147">
        <v>0</v>
      </c>
      <c r="CH74" s="147">
        <v>0</v>
      </c>
      <c r="CI74" s="147">
        <v>11</v>
      </c>
      <c r="CJ74" s="147">
        <v>0</v>
      </c>
      <c r="CK74" s="147">
        <v>0</v>
      </c>
      <c r="CL74" s="147">
        <v>0</v>
      </c>
      <c r="CM74" s="147">
        <v>11</v>
      </c>
      <c r="CN74" s="147">
        <v>0</v>
      </c>
      <c r="CO74" s="147">
        <v>7</v>
      </c>
      <c r="CP74" s="147">
        <v>21051</v>
      </c>
      <c r="CQ74" s="147">
        <v>12</v>
      </c>
      <c r="CR74" s="147">
        <v>45</v>
      </c>
      <c r="CS74" s="147">
        <v>805</v>
      </c>
      <c r="CT74" s="147">
        <v>0</v>
      </c>
      <c r="CU74" s="147">
        <v>144</v>
      </c>
      <c r="CV74" s="147">
        <v>897</v>
      </c>
      <c r="CW74" s="147">
        <v>1521</v>
      </c>
      <c r="CX74" s="147">
        <v>35</v>
      </c>
      <c r="CY74" s="147">
        <v>1</v>
      </c>
      <c r="CZ74" s="147">
        <v>154</v>
      </c>
      <c r="DA74" s="147">
        <v>171</v>
      </c>
      <c r="DB74" s="147">
        <v>4858</v>
      </c>
      <c r="DC74" s="147">
        <v>1016</v>
      </c>
      <c r="DD74" s="147">
        <v>131</v>
      </c>
      <c r="DE74" s="147">
        <v>992</v>
      </c>
      <c r="DF74" s="147">
        <v>142</v>
      </c>
      <c r="DG74" s="147">
        <v>0</v>
      </c>
      <c r="DH74" s="147">
        <v>199</v>
      </c>
      <c r="DI74" s="147">
        <f t="shared" si="7"/>
        <v>117978</v>
      </c>
      <c r="DJ74" s="147">
        <v>0</v>
      </c>
      <c r="DK74" s="147">
        <v>90869</v>
      </c>
      <c r="DL74" s="147">
        <v>0</v>
      </c>
      <c r="DM74" s="147">
        <v>0</v>
      </c>
      <c r="DN74" s="147">
        <v>0</v>
      </c>
      <c r="DO74" s="147">
        <v>0</v>
      </c>
      <c r="DP74" s="147">
        <f t="shared" si="8"/>
        <v>90869</v>
      </c>
      <c r="DQ74" s="147">
        <f t="shared" si="9"/>
        <v>208847</v>
      </c>
      <c r="DR74" s="147">
        <v>0</v>
      </c>
      <c r="DS74" s="147">
        <v>0</v>
      </c>
      <c r="DT74" s="147">
        <f t="shared" si="5"/>
        <v>90869</v>
      </c>
      <c r="DU74" s="147">
        <f t="shared" si="6"/>
        <v>208847</v>
      </c>
      <c r="DV74" s="147">
        <v>0</v>
      </c>
      <c r="DW74" s="147">
        <v>0</v>
      </c>
      <c r="DY74" s="160"/>
      <c r="DZ74" s="160"/>
    </row>
    <row r="75" spans="2:130" s="155" customFormat="1" ht="16.5" customHeight="1">
      <c r="B75" s="143" t="s">
        <v>1786</v>
      </c>
      <c r="C75" s="143" t="s">
        <v>1092</v>
      </c>
      <c r="D75" s="211"/>
      <c r="E75" s="147">
        <v>139</v>
      </c>
      <c r="F75" s="147">
        <v>8</v>
      </c>
      <c r="G75" s="147">
        <v>34</v>
      </c>
      <c r="H75" s="147">
        <v>0</v>
      </c>
      <c r="I75" s="147">
        <v>68</v>
      </c>
      <c r="J75" s="147">
        <v>0</v>
      </c>
      <c r="K75" s="147">
        <v>0</v>
      </c>
      <c r="L75" s="147">
        <v>0</v>
      </c>
      <c r="M75" s="147">
        <v>15</v>
      </c>
      <c r="N75" s="147">
        <v>17</v>
      </c>
      <c r="O75" s="147">
        <v>21</v>
      </c>
      <c r="P75" s="147">
        <v>0</v>
      </c>
      <c r="Q75" s="147">
        <v>0</v>
      </c>
      <c r="R75" s="147">
        <v>96</v>
      </c>
      <c r="S75" s="147">
        <v>0</v>
      </c>
      <c r="T75" s="147">
        <v>0</v>
      </c>
      <c r="U75" s="147">
        <v>0</v>
      </c>
      <c r="V75" s="147">
        <v>0</v>
      </c>
      <c r="W75" s="147">
        <v>0</v>
      </c>
      <c r="X75" s="147">
        <v>0</v>
      </c>
      <c r="Y75" s="147">
        <v>0</v>
      </c>
      <c r="Z75" s="147">
        <v>0</v>
      </c>
      <c r="AA75" s="147">
        <v>0</v>
      </c>
      <c r="AB75" s="147">
        <v>0</v>
      </c>
      <c r="AC75" s="147">
        <v>0</v>
      </c>
      <c r="AD75" s="147">
        <v>0</v>
      </c>
      <c r="AE75" s="147">
        <v>0</v>
      </c>
      <c r="AF75" s="147">
        <v>0</v>
      </c>
      <c r="AG75" s="147">
        <v>0</v>
      </c>
      <c r="AH75" s="147">
        <v>0</v>
      </c>
      <c r="AI75" s="147">
        <v>0</v>
      </c>
      <c r="AJ75" s="147">
        <v>0</v>
      </c>
      <c r="AK75" s="147">
        <v>0</v>
      </c>
      <c r="AL75" s="147">
        <v>0</v>
      </c>
      <c r="AM75" s="147">
        <v>0</v>
      </c>
      <c r="AN75" s="147">
        <v>0</v>
      </c>
      <c r="AO75" s="147">
        <v>0</v>
      </c>
      <c r="AP75" s="147">
        <v>0</v>
      </c>
      <c r="AQ75" s="147">
        <v>0</v>
      </c>
      <c r="AR75" s="147">
        <v>0</v>
      </c>
      <c r="AS75" s="147">
        <v>0</v>
      </c>
      <c r="AT75" s="147">
        <v>0</v>
      </c>
      <c r="AU75" s="147">
        <v>0</v>
      </c>
      <c r="AV75" s="147">
        <v>0</v>
      </c>
      <c r="AW75" s="147">
        <v>0</v>
      </c>
      <c r="AX75" s="147">
        <v>0</v>
      </c>
      <c r="AY75" s="147">
        <v>0</v>
      </c>
      <c r="AZ75" s="147">
        <v>0</v>
      </c>
      <c r="BA75" s="147">
        <v>0</v>
      </c>
      <c r="BB75" s="147">
        <v>0</v>
      </c>
      <c r="BC75" s="147">
        <v>0</v>
      </c>
      <c r="BD75" s="147">
        <v>0</v>
      </c>
      <c r="BE75" s="147">
        <v>8</v>
      </c>
      <c r="BF75" s="147">
        <v>0</v>
      </c>
      <c r="BG75" s="147">
        <v>0</v>
      </c>
      <c r="BH75" s="147">
        <v>0</v>
      </c>
      <c r="BI75" s="147">
        <v>0</v>
      </c>
      <c r="BJ75" s="147">
        <v>0</v>
      </c>
      <c r="BK75" s="147">
        <v>1</v>
      </c>
      <c r="BL75" s="147">
        <v>0</v>
      </c>
      <c r="BM75" s="147">
        <v>830</v>
      </c>
      <c r="BN75" s="147">
        <v>26</v>
      </c>
      <c r="BO75" s="147">
        <v>780</v>
      </c>
      <c r="BP75" s="147">
        <v>217</v>
      </c>
      <c r="BQ75" s="147">
        <v>0</v>
      </c>
      <c r="BR75" s="147">
        <v>0</v>
      </c>
      <c r="BS75" s="147">
        <v>0</v>
      </c>
      <c r="BT75" s="147">
        <v>0</v>
      </c>
      <c r="BU75" s="147">
        <v>304</v>
      </c>
      <c r="BV75" s="147">
        <v>1045</v>
      </c>
      <c r="BW75" s="147">
        <v>32</v>
      </c>
      <c r="BX75" s="147">
        <v>0</v>
      </c>
      <c r="BY75" s="147">
        <v>134</v>
      </c>
      <c r="BZ75" s="147">
        <v>518</v>
      </c>
      <c r="CA75" s="147">
        <v>2</v>
      </c>
      <c r="CB75" s="147">
        <v>32</v>
      </c>
      <c r="CC75" s="147">
        <v>2651</v>
      </c>
      <c r="CD75" s="147">
        <v>0</v>
      </c>
      <c r="CE75" s="147">
        <v>0</v>
      </c>
      <c r="CF75" s="147">
        <v>0</v>
      </c>
      <c r="CG75" s="147">
        <v>0</v>
      </c>
      <c r="CH75" s="147">
        <v>0</v>
      </c>
      <c r="CI75" s="147">
        <v>12</v>
      </c>
      <c r="CJ75" s="147">
        <v>0</v>
      </c>
      <c r="CK75" s="147">
        <v>0</v>
      </c>
      <c r="CL75" s="147">
        <v>0</v>
      </c>
      <c r="CM75" s="147">
        <v>4</v>
      </c>
      <c r="CN75" s="147">
        <v>0</v>
      </c>
      <c r="CO75" s="147">
        <v>6</v>
      </c>
      <c r="CP75" s="147">
        <v>464</v>
      </c>
      <c r="CQ75" s="147">
        <v>21</v>
      </c>
      <c r="CR75" s="147">
        <v>0</v>
      </c>
      <c r="CS75" s="147">
        <v>0</v>
      </c>
      <c r="CT75" s="147">
        <v>0</v>
      </c>
      <c r="CU75" s="147">
        <v>69</v>
      </c>
      <c r="CV75" s="147">
        <v>514</v>
      </c>
      <c r="CW75" s="147">
        <v>1468</v>
      </c>
      <c r="CX75" s="147">
        <v>119</v>
      </c>
      <c r="CY75" s="147">
        <v>13</v>
      </c>
      <c r="CZ75" s="147">
        <v>174</v>
      </c>
      <c r="DA75" s="147">
        <v>193</v>
      </c>
      <c r="DB75" s="147">
        <v>596</v>
      </c>
      <c r="DC75" s="147">
        <v>39</v>
      </c>
      <c r="DD75" s="147">
        <v>81</v>
      </c>
      <c r="DE75" s="147">
        <v>309</v>
      </c>
      <c r="DF75" s="147">
        <v>79</v>
      </c>
      <c r="DG75" s="147">
        <v>0</v>
      </c>
      <c r="DH75" s="147">
        <v>0</v>
      </c>
      <c r="DI75" s="147">
        <f t="shared" si="7"/>
        <v>11139</v>
      </c>
      <c r="DJ75" s="147">
        <v>2</v>
      </c>
      <c r="DK75" s="147">
        <v>133294</v>
      </c>
      <c r="DL75" s="147">
        <v>0</v>
      </c>
      <c r="DM75" s="147">
        <v>0</v>
      </c>
      <c r="DN75" s="147">
        <v>0</v>
      </c>
      <c r="DO75" s="147">
        <v>0</v>
      </c>
      <c r="DP75" s="147">
        <f t="shared" si="8"/>
        <v>133296</v>
      </c>
      <c r="DQ75" s="147">
        <f t="shared" si="9"/>
        <v>144435</v>
      </c>
      <c r="DR75" s="147">
        <v>0</v>
      </c>
      <c r="DS75" s="147">
        <v>0</v>
      </c>
      <c r="DT75" s="147">
        <f t="shared" si="5"/>
        <v>133296</v>
      </c>
      <c r="DU75" s="147">
        <f t="shared" si="6"/>
        <v>144435</v>
      </c>
      <c r="DV75" s="147">
        <v>0</v>
      </c>
      <c r="DW75" s="147">
        <v>0</v>
      </c>
      <c r="DY75" s="160"/>
      <c r="DZ75" s="160"/>
    </row>
    <row r="76" spans="2:130" s="155" customFormat="1" ht="16.5" customHeight="1">
      <c r="B76" s="143" t="s">
        <v>1787</v>
      </c>
      <c r="C76" s="143" t="s">
        <v>1098</v>
      </c>
      <c r="D76" s="211"/>
      <c r="E76" s="147">
        <v>0</v>
      </c>
      <c r="F76" s="147">
        <v>0</v>
      </c>
      <c r="G76" s="147">
        <v>0</v>
      </c>
      <c r="H76" s="147">
        <v>0</v>
      </c>
      <c r="I76" s="147">
        <v>0</v>
      </c>
      <c r="J76" s="147">
        <v>0</v>
      </c>
      <c r="K76" s="147">
        <v>0</v>
      </c>
      <c r="L76" s="147">
        <v>0</v>
      </c>
      <c r="M76" s="147">
        <v>25</v>
      </c>
      <c r="N76" s="147">
        <v>0</v>
      </c>
      <c r="O76" s="147">
        <v>0</v>
      </c>
      <c r="P76" s="147">
        <v>0</v>
      </c>
      <c r="Q76" s="147">
        <v>0</v>
      </c>
      <c r="R76" s="147">
        <v>0</v>
      </c>
      <c r="S76" s="147">
        <v>0</v>
      </c>
      <c r="T76" s="147">
        <v>0</v>
      </c>
      <c r="U76" s="147">
        <v>0</v>
      </c>
      <c r="V76" s="147">
        <v>0</v>
      </c>
      <c r="W76" s="147">
        <v>0</v>
      </c>
      <c r="X76" s="147">
        <v>0</v>
      </c>
      <c r="Y76" s="147">
        <v>0</v>
      </c>
      <c r="Z76" s="147">
        <v>0</v>
      </c>
      <c r="AA76" s="147">
        <v>0</v>
      </c>
      <c r="AB76" s="147">
        <v>0</v>
      </c>
      <c r="AC76" s="147">
        <v>0</v>
      </c>
      <c r="AD76" s="147">
        <v>0</v>
      </c>
      <c r="AE76" s="147">
        <v>0</v>
      </c>
      <c r="AF76" s="147">
        <v>0</v>
      </c>
      <c r="AG76" s="147">
        <v>0</v>
      </c>
      <c r="AH76" s="147">
        <v>0</v>
      </c>
      <c r="AI76" s="147">
        <v>0</v>
      </c>
      <c r="AJ76" s="147">
        <v>0</v>
      </c>
      <c r="AK76" s="147">
        <v>0</v>
      </c>
      <c r="AL76" s="147">
        <v>150</v>
      </c>
      <c r="AM76" s="147">
        <v>0</v>
      </c>
      <c r="AN76" s="147">
        <v>0</v>
      </c>
      <c r="AO76" s="147">
        <v>0</v>
      </c>
      <c r="AP76" s="147">
        <v>0</v>
      </c>
      <c r="AQ76" s="147">
        <v>0</v>
      </c>
      <c r="AR76" s="147">
        <v>0</v>
      </c>
      <c r="AS76" s="147">
        <v>0</v>
      </c>
      <c r="AT76" s="147">
        <v>0</v>
      </c>
      <c r="AU76" s="147">
        <v>0</v>
      </c>
      <c r="AV76" s="147">
        <v>0</v>
      </c>
      <c r="AW76" s="147">
        <v>0</v>
      </c>
      <c r="AX76" s="147">
        <v>0</v>
      </c>
      <c r="AY76" s="147">
        <v>0</v>
      </c>
      <c r="AZ76" s="147">
        <v>0</v>
      </c>
      <c r="BA76" s="147">
        <v>0</v>
      </c>
      <c r="BB76" s="147">
        <v>0</v>
      </c>
      <c r="BC76" s="147">
        <v>0</v>
      </c>
      <c r="BD76" s="147">
        <v>0</v>
      </c>
      <c r="BE76" s="147">
        <v>0</v>
      </c>
      <c r="BF76" s="147">
        <v>0</v>
      </c>
      <c r="BG76" s="147">
        <v>0</v>
      </c>
      <c r="BH76" s="147">
        <v>0</v>
      </c>
      <c r="BI76" s="147">
        <v>0</v>
      </c>
      <c r="BJ76" s="147">
        <v>0</v>
      </c>
      <c r="BK76" s="147">
        <v>0</v>
      </c>
      <c r="BL76" s="147">
        <v>0</v>
      </c>
      <c r="BM76" s="147">
        <v>1321</v>
      </c>
      <c r="BN76" s="147">
        <v>111</v>
      </c>
      <c r="BO76" s="147">
        <v>693</v>
      </c>
      <c r="BP76" s="147">
        <v>42</v>
      </c>
      <c r="BQ76" s="147">
        <v>0</v>
      </c>
      <c r="BR76" s="147">
        <v>0</v>
      </c>
      <c r="BS76" s="147">
        <v>221</v>
      </c>
      <c r="BT76" s="147">
        <v>9</v>
      </c>
      <c r="BU76" s="147">
        <v>5128</v>
      </c>
      <c r="BV76" s="147">
        <v>8285</v>
      </c>
      <c r="BW76" s="147">
        <v>1768</v>
      </c>
      <c r="BX76" s="147">
        <v>1337</v>
      </c>
      <c r="BY76" s="147">
        <v>0</v>
      </c>
      <c r="BZ76" s="147">
        <v>5474</v>
      </c>
      <c r="CA76" s="147">
        <v>1228</v>
      </c>
      <c r="CB76" s="147">
        <v>727</v>
      </c>
      <c r="CC76" s="147">
        <v>1140</v>
      </c>
      <c r="CD76" s="147">
        <v>0</v>
      </c>
      <c r="CE76" s="147">
        <v>0</v>
      </c>
      <c r="CF76" s="147">
        <v>0</v>
      </c>
      <c r="CG76" s="147">
        <v>0</v>
      </c>
      <c r="CH76" s="147">
        <v>0</v>
      </c>
      <c r="CI76" s="147">
        <v>74</v>
      </c>
      <c r="CJ76" s="147">
        <v>0</v>
      </c>
      <c r="CK76" s="147">
        <v>0</v>
      </c>
      <c r="CL76" s="147">
        <v>0</v>
      </c>
      <c r="CM76" s="147">
        <v>0</v>
      </c>
      <c r="CN76" s="147">
        <v>0</v>
      </c>
      <c r="CO76" s="147">
        <v>148</v>
      </c>
      <c r="CP76" s="147">
        <v>1899</v>
      </c>
      <c r="CQ76" s="147">
        <v>1082</v>
      </c>
      <c r="CR76" s="147">
        <v>0</v>
      </c>
      <c r="CS76" s="147">
        <v>2930</v>
      </c>
      <c r="CT76" s="147">
        <v>0</v>
      </c>
      <c r="CU76" s="147">
        <v>9722</v>
      </c>
      <c r="CV76" s="147">
        <v>181</v>
      </c>
      <c r="CW76" s="147">
        <v>4139</v>
      </c>
      <c r="CX76" s="147">
        <v>125</v>
      </c>
      <c r="CY76" s="147">
        <v>0</v>
      </c>
      <c r="CZ76" s="147">
        <v>344</v>
      </c>
      <c r="DA76" s="147">
        <v>939</v>
      </c>
      <c r="DB76" s="147">
        <v>744</v>
      </c>
      <c r="DC76" s="147">
        <v>1939</v>
      </c>
      <c r="DD76" s="147">
        <v>325</v>
      </c>
      <c r="DE76" s="147">
        <v>4356</v>
      </c>
      <c r="DF76" s="147">
        <v>200</v>
      </c>
      <c r="DG76" s="147">
        <v>0</v>
      </c>
      <c r="DH76" s="147">
        <v>2749</v>
      </c>
      <c r="DI76" s="147">
        <f t="shared" si="7"/>
        <v>59555</v>
      </c>
      <c r="DJ76" s="147">
        <v>0</v>
      </c>
      <c r="DK76" s="147">
        <v>17996</v>
      </c>
      <c r="DL76" s="147">
        <v>0</v>
      </c>
      <c r="DM76" s="147">
        <v>0</v>
      </c>
      <c r="DN76" s="147">
        <v>0</v>
      </c>
      <c r="DO76" s="147">
        <v>0</v>
      </c>
      <c r="DP76" s="147">
        <f t="shared" si="8"/>
        <v>17996</v>
      </c>
      <c r="DQ76" s="147">
        <f t="shared" si="9"/>
        <v>77551</v>
      </c>
      <c r="DR76" s="147">
        <v>0</v>
      </c>
      <c r="DS76" s="147">
        <v>0</v>
      </c>
      <c r="DT76" s="147">
        <f t="shared" si="5"/>
        <v>17996</v>
      </c>
      <c r="DU76" s="147">
        <f t="shared" si="6"/>
        <v>77551</v>
      </c>
      <c r="DV76" s="147">
        <v>0</v>
      </c>
      <c r="DW76" s="147">
        <v>0</v>
      </c>
      <c r="DY76" s="160"/>
      <c r="DZ76" s="160"/>
    </row>
    <row r="77" spans="2:130" s="155" customFormat="1" ht="16.5" customHeight="1">
      <c r="B77" s="143" t="s">
        <v>1788</v>
      </c>
      <c r="C77" s="143" t="s">
        <v>1106</v>
      </c>
      <c r="D77" s="211"/>
      <c r="E77" s="147">
        <v>0</v>
      </c>
      <c r="F77" s="147">
        <v>0</v>
      </c>
      <c r="G77" s="147">
        <v>0</v>
      </c>
      <c r="H77" s="147">
        <v>0</v>
      </c>
      <c r="I77" s="147">
        <v>0</v>
      </c>
      <c r="J77" s="147">
        <v>0</v>
      </c>
      <c r="K77" s="147">
        <v>0</v>
      </c>
      <c r="L77" s="147">
        <v>0</v>
      </c>
      <c r="M77" s="147">
        <v>0</v>
      </c>
      <c r="N77" s="147">
        <v>0</v>
      </c>
      <c r="O77" s="147">
        <v>0</v>
      </c>
      <c r="P77" s="147">
        <v>0</v>
      </c>
      <c r="Q77" s="147">
        <v>0</v>
      </c>
      <c r="R77" s="147">
        <v>0</v>
      </c>
      <c r="S77" s="147">
        <v>0</v>
      </c>
      <c r="T77" s="147">
        <v>0</v>
      </c>
      <c r="U77" s="147">
        <v>0</v>
      </c>
      <c r="V77" s="147">
        <v>0</v>
      </c>
      <c r="W77" s="147">
        <v>0</v>
      </c>
      <c r="X77" s="147">
        <v>0</v>
      </c>
      <c r="Y77" s="147">
        <v>0</v>
      </c>
      <c r="Z77" s="147">
        <v>0</v>
      </c>
      <c r="AA77" s="147">
        <v>0</v>
      </c>
      <c r="AB77" s="147">
        <v>0</v>
      </c>
      <c r="AC77" s="147">
        <v>0</v>
      </c>
      <c r="AD77" s="147">
        <v>0</v>
      </c>
      <c r="AE77" s="147">
        <v>0</v>
      </c>
      <c r="AF77" s="147">
        <v>0</v>
      </c>
      <c r="AG77" s="147">
        <v>0</v>
      </c>
      <c r="AH77" s="147">
        <v>0</v>
      </c>
      <c r="AI77" s="147">
        <v>0</v>
      </c>
      <c r="AJ77" s="147">
        <v>0</v>
      </c>
      <c r="AK77" s="147">
        <v>0</v>
      </c>
      <c r="AL77" s="147">
        <v>0</v>
      </c>
      <c r="AM77" s="147">
        <v>0</v>
      </c>
      <c r="AN77" s="147">
        <v>0</v>
      </c>
      <c r="AO77" s="147">
        <v>0</v>
      </c>
      <c r="AP77" s="147">
        <v>0</v>
      </c>
      <c r="AQ77" s="147">
        <v>0</v>
      </c>
      <c r="AR77" s="147">
        <v>0</v>
      </c>
      <c r="AS77" s="147">
        <v>0</v>
      </c>
      <c r="AT77" s="147">
        <v>0</v>
      </c>
      <c r="AU77" s="147">
        <v>0</v>
      </c>
      <c r="AV77" s="147">
        <v>0</v>
      </c>
      <c r="AW77" s="147">
        <v>0</v>
      </c>
      <c r="AX77" s="147">
        <v>0</v>
      </c>
      <c r="AY77" s="147">
        <v>0</v>
      </c>
      <c r="AZ77" s="147">
        <v>0</v>
      </c>
      <c r="BA77" s="147">
        <v>0</v>
      </c>
      <c r="BB77" s="147">
        <v>0</v>
      </c>
      <c r="BC77" s="147">
        <v>0</v>
      </c>
      <c r="BD77" s="147">
        <v>0</v>
      </c>
      <c r="BE77" s="147">
        <v>0</v>
      </c>
      <c r="BF77" s="147">
        <v>0</v>
      </c>
      <c r="BG77" s="147">
        <v>0</v>
      </c>
      <c r="BH77" s="147">
        <v>0</v>
      </c>
      <c r="BI77" s="147">
        <v>0</v>
      </c>
      <c r="BJ77" s="147">
        <v>0</v>
      </c>
      <c r="BK77" s="147">
        <v>0</v>
      </c>
      <c r="BL77" s="147">
        <v>0</v>
      </c>
      <c r="BM77" s="147">
        <v>0</v>
      </c>
      <c r="BN77" s="147">
        <v>0</v>
      </c>
      <c r="BO77" s="147">
        <v>0</v>
      </c>
      <c r="BP77" s="147">
        <v>0</v>
      </c>
      <c r="BQ77" s="147">
        <v>0</v>
      </c>
      <c r="BR77" s="147">
        <v>0</v>
      </c>
      <c r="BS77" s="147">
        <v>0</v>
      </c>
      <c r="BT77" s="147">
        <v>0</v>
      </c>
      <c r="BU77" s="147">
        <v>0</v>
      </c>
      <c r="BV77" s="147">
        <v>0</v>
      </c>
      <c r="BW77" s="147">
        <v>0</v>
      </c>
      <c r="BX77" s="147">
        <v>0</v>
      </c>
      <c r="BY77" s="147">
        <v>0</v>
      </c>
      <c r="BZ77" s="147">
        <v>0</v>
      </c>
      <c r="CA77" s="147">
        <v>0</v>
      </c>
      <c r="CB77" s="147">
        <v>0</v>
      </c>
      <c r="CC77" s="147">
        <v>0</v>
      </c>
      <c r="CD77" s="147">
        <v>0</v>
      </c>
      <c r="CE77" s="147">
        <v>0</v>
      </c>
      <c r="CF77" s="147">
        <v>0</v>
      </c>
      <c r="CG77" s="147">
        <v>0</v>
      </c>
      <c r="CH77" s="147">
        <v>0</v>
      </c>
      <c r="CI77" s="147">
        <v>0</v>
      </c>
      <c r="CJ77" s="147">
        <v>0</v>
      </c>
      <c r="CK77" s="147">
        <v>0</v>
      </c>
      <c r="CL77" s="147">
        <v>0</v>
      </c>
      <c r="CM77" s="147">
        <v>0</v>
      </c>
      <c r="CN77" s="147">
        <v>0</v>
      </c>
      <c r="CO77" s="147">
        <v>0</v>
      </c>
      <c r="CP77" s="147">
        <v>0</v>
      </c>
      <c r="CQ77" s="147">
        <v>0</v>
      </c>
      <c r="CR77" s="147">
        <v>0</v>
      </c>
      <c r="CS77" s="147">
        <v>0</v>
      </c>
      <c r="CT77" s="147">
        <v>0</v>
      </c>
      <c r="CU77" s="147">
        <v>0</v>
      </c>
      <c r="CV77" s="147">
        <v>0</v>
      </c>
      <c r="CW77" s="147">
        <v>0</v>
      </c>
      <c r="CX77" s="147">
        <v>0</v>
      </c>
      <c r="CY77" s="147">
        <v>0</v>
      </c>
      <c r="CZ77" s="147">
        <v>0</v>
      </c>
      <c r="DA77" s="147">
        <v>0</v>
      </c>
      <c r="DB77" s="147">
        <v>0</v>
      </c>
      <c r="DC77" s="147">
        <v>0</v>
      </c>
      <c r="DD77" s="147">
        <v>0</v>
      </c>
      <c r="DE77" s="147">
        <v>0</v>
      </c>
      <c r="DF77" s="147">
        <v>0</v>
      </c>
      <c r="DG77" s="147">
        <v>0</v>
      </c>
      <c r="DH77" s="147">
        <v>0</v>
      </c>
      <c r="DI77" s="147">
        <f t="shared" si="7"/>
        <v>0</v>
      </c>
      <c r="DJ77" s="147">
        <v>0</v>
      </c>
      <c r="DK77" s="147">
        <v>850095</v>
      </c>
      <c r="DL77" s="147">
        <v>1510</v>
      </c>
      <c r="DM77" s="147">
        <v>0</v>
      </c>
      <c r="DN77" s="147">
        <v>0</v>
      </c>
      <c r="DO77" s="147">
        <v>0</v>
      </c>
      <c r="DP77" s="147">
        <f t="shared" si="8"/>
        <v>851605</v>
      </c>
      <c r="DQ77" s="147">
        <f t="shared" si="9"/>
        <v>851605</v>
      </c>
      <c r="DR77" s="147">
        <v>0</v>
      </c>
      <c r="DS77" s="147">
        <v>0</v>
      </c>
      <c r="DT77" s="147">
        <f t="shared" si="5"/>
        <v>851605</v>
      </c>
      <c r="DU77" s="147">
        <f t="shared" si="6"/>
        <v>851605</v>
      </c>
      <c r="DV77" s="147">
        <v>0</v>
      </c>
      <c r="DW77" s="147">
        <v>0</v>
      </c>
    </row>
    <row r="78" spans="2:130" s="155" customFormat="1" ht="16.5" customHeight="1">
      <c r="B78" s="143" t="s">
        <v>1789</v>
      </c>
      <c r="C78" s="143" t="s">
        <v>1114</v>
      </c>
      <c r="D78" s="211"/>
      <c r="E78" s="147">
        <v>6</v>
      </c>
      <c r="F78" s="147">
        <v>0</v>
      </c>
      <c r="G78" s="147">
        <v>2</v>
      </c>
      <c r="H78" s="147">
        <v>9</v>
      </c>
      <c r="I78" s="147">
        <v>26</v>
      </c>
      <c r="J78" s="147">
        <v>0</v>
      </c>
      <c r="K78" s="147">
        <v>0</v>
      </c>
      <c r="L78" s="147">
        <v>11</v>
      </c>
      <c r="M78" s="147">
        <v>58</v>
      </c>
      <c r="N78" s="147">
        <v>58</v>
      </c>
      <c r="O78" s="147">
        <v>51</v>
      </c>
      <c r="P78" s="147">
        <v>0</v>
      </c>
      <c r="Q78" s="147">
        <v>11</v>
      </c>
      <c r="R78" s="147">
        <v>386</v>
      </c>
      <c r="S78" s="147">
        <v>1</v>
      </c>
      <c r="T78" s="147">
        <v>1</v>
      </c>
      <c r="U78" s="147">
        <v>0</v>
      </c>
      <c r="V78" s="147">
        <v>4</v>
      </c>
      <c r="W78" s="147">
        <v>10</v>
      </c>
      <c r="X78" s="147">
        <v>0</v>
      </c>
      <c r="Y78" s="147">
        <v>0</v>
      </c>
      <c r="Z78" s="147">
        <v>0</v>
      </c>
      <c r="AA78" s="147">
        <v>0</v>
      </c>
      <c r="AB78" s="147">
        <v>0</v>
      </c>
      <c r="AC78" s="147">
        <v>0</v>
      </c>
      <c r="AD78" s="147">
        <v>0</v>
      </c>
      <c r="AE78" s="147">
        <v>0</v>
      </c>
      <c r="AF78" s="147">
        <v>0</v>
      </c>
      <c r="AG78" s="147">
        <v>6</v>
      </c>
      <c r="AH78" s="147">
        <v>5</v>
      </c>
      <c r="AI78" s="147">
        <v>0</v>
      </c>
      <c r="AJ78" s="147">
        <v>0</v>
      </c>
      <c r="AK78" s="147">
        <v>0</v>
      </c>
      <c r="AL78" s="147">
        <v>11</v>
      </c>
      <c r="AM78" s="147">
        <v>0</v>
      </c>
      <c r="AN78" s="147">
        <v>6</v>
      </c>
      <c r="AO78" s="147">
        <v>6653</v>
      </c>
      <c r="AP78" s="147">
        <v>0</v>
      </c>
      <c r="AQ78" s="147">
        <v>0</v>
      </c>
      <c r="AR78" s="147">
        <v>0</v>
      </c>
      <c r="AS78" s="147">
        <v>0</v>
      </c>
      <c r="AT78" s="147">
        <v>0</v>
      </c>
      <c r="AU78" s="147">
        <v>4</v>
      </c>
      <c r="AV78" s="147">
        <v>0</v>
      </c>
      <c r="AW78" s="147">
        <v>0</v>
      </c>
      <c r="AX78" s="147">
        <v>4</v>
      </c>
      <c r="AY78" s="147">
        <v>0</v>
      </c>
      <c r="AZ78" s="147">
        <v>0</v>
      </c>
      <c r="BA78" s="147">
        <v>0</v>
      </c>
      <c r="BB78" s="147">
        <v>0</v>
      </c>
      <c r="BC78" s="147">
        <v>0</v>
      </c>
      <c r="BD78" s="147">
        <v>0</v>
      </c>
      <c r="BE78" s="147">
        <v>0</v>
      </c>
      <c r="BF78" s="147">
        <v>0</v>
      </c>
      <c r="BG78" s="147">
        <v>0</v>
      </c>
      <c r="BH78" s="147">
        <v>0</v>
      </c>
      <c r="BI78" s="147">
        <v>0</v>
      </c>
      <c r="BJ78" s="147">
        <v>0</v>
      </c>
      <c r="BK78" s="147">
        <v>0</v>
      </c>
      <c r="BL78" s="147">
        <v>0</v>
      </c>
      <c r="BM78" s="147">
        <v>155</v>
      </c>
      <c r="BN78" s="147">
        <v>37</v>
      </c>
      <c r="BO78" s="147">
        <v>218</v>
      </c>
      <c r="BP78" s="147">
        <v>29</v>
      </c>
      <c r="BQ78" s="147">
        <v>27</v>
      </c>
      <c r="BR78" s="147">
        <v>0</v>
      </c>
      <c r="BS78" s="147">
        <v>7</v>
      </c>
      <c r="BT78" s="147">
        <v>20</v>
      </c>
      <c r="BU78" s="147">
        <v>312</v>
      </c>
      <c r="BV78" s="147">
        <v>1198</v>
      </c>
      <c r="BW78" s="147">
        <v>155</v>
      </c>
      <c r="BX78" s="147">
        <v>290</v>
      </c>
      <c r="BY78" s="147">
        <v>33</v>
      </c>
      <c r="BZ78" s="147">
        <v>1</v>
      </c>
      <c r="CA78" s="147">
        <v>18</v>
      </c>
      <c r="CB78" s="147">
        <v>199</v>
      </c>
      <c r="CC78" s="147">
        <v>20</v>
      </c>
      <c r="CD78" s="147">
        <v>3</v>
      </c>
      <c r="CE78" s="147">
        <v>36</v>
      </c>
      <c r="CF78" s="147">
        <v>0</v>
      </c>
      <c r="CG78" s="147">
        <v>0</v>
      </c>
      <c r="CH78" s="147">
        <v>0</v>
      </c>
      <c r="CI78" s="147">
        <v>15</v>
      </c>
      <c r="CJ78" s="147">
        <v>0</v>
      </c>
      <c r="CK78" s="147">
        <v>0</v>
      </c>
      <c r="CL78" s="147">
        <v>0</v>
      </c>
      <c r="CM78" s="147">
        <v>0</v>
      </c>
      <c r="CN78" s="147">
        <v>0</v>
      </c>
      <c r="CO78" s="147">
        <v>17</v>
      </c>
      <c r="CP78" s="147">
        <v>1087</v>
      </c>
      <c r="CQ78" s="147">
        <v>58</v>
      </c>
      <c r="CR78" s="147">
        <v>99</v>
      </c>
      <c r="CS78" s="147">
        <v>193</v>
      </c>
      <c r="CT78" s="147">
        <v>1</v>
      </c>
      <c r="CU78" s="147">
        <v>299</v>
      </c>
      <c r="CV78" s="147">
        <v>399</v>
      </c>
      <c r="CW78" s="147">
        <v>216</v>
      </c>
      <c r="CX78" s="147">
        <v>12</v>
      </c>
      <c r="CY78" s="147">
        <v>5</v>
      </c>
      <c r="CZ78" s="147">
        <v>85</v>
      </c>
      <c r="DA78" s="147">
        <v>261</v>
      </c>
      <c r="DB78" s="147">
        <v>304</v>
      </c>
      <c r="DC78" s="147">
        <v>162</v>
      </c>
      <c r="DD78" s="147">
        <v>61</v>
      </c>
      <c r="DE78" s="147">
        <v>74</v>
      </c>
      <c r="DF78" s="147">
        <v>71</v>
      </c>
      <c r="DG78" s="147">
        <v>9</v>
      </c>
      <c r="DH78" s="147">
        <v>127</v>
      </c>
      <c r="DI78" s="147">
        <f t="shared" si="7"/>
        <v>13636</v>
      </c>
      <c r="DJ78" s="147">
        <v>187</v>
      </c>
      <c r="DK78" s="147">
        <v>29792</v>
      </c>
      <c r="DL78" s="147">
        <v>0</v>
      </c>
      <c r="DM78" s="147">
        <v>0</v>
      </c>
      <c r="DN78" s="147">
        <v>1</v>
      </c>
      <c r="DO78" s="147">
        <v>0</v>
      </c>
      <c r="DP78" s="147">
        <f t="shared" si="8"/>
        <v>29980</v>
      </c>
      <c r="DQ78" s="147">
        <f t="shared" si="9"/>
        <v>43616</v>
      </c>
      <c r="DR78" s="147">
        <v>708</v>
      </c>
      <c r="DS78" s="147">
        <v>24720</v>
      </c>
      <c r="DT78" s="147">
        <f t="shared" si="5"/>
        <v>55408</v>
      </c>
      <c r="DU78" s="147">
        <f t="shared" si="6"/>
        <v>69044</v>
      </c>
      <c r="DV78" s="147">
        <v>0</v>
      </c>
      <c r="DW78" s="147">
        <v>0</v>
      </c>
      <c r="DY78" s="160"/>
      <c r="DZ78" s="160"/>
    </row>
    <row r="79" spans="2:130" s="155" customFormat="1" ht="16.5" customHeight="1">
      <c r="B79" s="143" t="s">
        <v>1790</v>
      </c>
      <c r="C79" s="143" t="s">
        <v>1913</v>
      </c>
      <c r="D79" s="211"/>
      <c r="E79" s="147">
        <v>446</v>
      </c>
      <c r="F79" s="147">
        <v>147</v>
      </c>
      <c r="G79" s="147">
        <v>37</v>
      </c>
      <c r="H79" s="147">
        <v>0</v>
      </c>
      <c r="I79" s="147">
        <v>174</v>
      </c>
      <c r="J79" s="147">
        <v>0</v>
      </c>
      <c r="K79" s="147">
        <v>0</v>
      </c>
      <c r="L79" s="147">
        <v>12</v>
      </c>
      <c r="M79" s="147">
        <v>243</v>
      </c>
      <c r="N79" s="147">
        <v>1431</v>
      </c>
      <c r="O79" s="147">
        <v>27</v>
      </c>
      <c r="P79" s="147">
        <v>0</v>
      </c>
      <c r="Q79" s="147">
        <v>76</v>
      </c>
      <c r="R79" s="147">
        <v>305</v>
      </c>
      <c r="S79" s="147">
        <v>184</v>
      </c>
      <c r="T79" s="147">
        <v>20</v>
      </c>
      <c r="U79" s="147">
        <v>0</v>
      </c>
      <c r="V79" s="147">
        <v>124</v>
      </c>
      <c r="W79" s="147">
        <v>4</v>
      </c>
      <c r="X79" s="147">
        <v>0</v>
      </c>
      <c r="Y79" s="147">
        <v>0</v>
      </c>
      <c r="Z79" s="147">
        <v>0</v>
      </c>
      <c r="AA79" s="147">
        <v>0</v>
      </c>
      <c r="AB79" s="147">
        <v>0</v>
      </c>
      <c r="AC79" s="147">
        <v>0</v>
      </c>
      <c r="AD79" s="147">
        <v>0</v>
      </c>
      <c r="AE79" s="147">
        <v>0</v>
      </c>
      <c r="AF79" s="147">
        <v>0</v>
      </c>
      <c r="AG79" s="147">
        <v>292</v>
      </c>
      <c r="AH79" s="147">
        <v>45</v>
      </c>
      <c r="AI79" s="147">
        <v>0</v>
      </c>
      <c r="AJ79" s="147">
        <v>0</v>
      </c>
      <c r="AK79" s="147">
        <v>0</v>
      </c>
      <c r="AL79" s="147">
        <v>218</v>
      </c>
      <c r="AM79" s="147">
        <v>0</v>
      </c>
      <c r="AN79" s="147">
        <v>46</v>
      </c>
      <c r="AO79" s="147">
        <v>12250</v>
      </c>
      <c r="AP79" s="147">
        <v>0</v>
      </c>
      <c r="AQ79" s="147">
        <v>0</v>
      </c>
      <c r="AR79" s="147">
        <v>0</v>
      </c>
      <c r="AS79" s="147">
        <v>0</v>
      </c>
      <c r="AT79" s="147">
        <v>0</v>
      </c>
      <c r="AU79" s="147">
        <v>39</v>
      </c>
      <c r="AV79" s="147">
        <v>0</v>
      </c>
      <c r="AW79" s="147">
        <v>0</v>
      </c>
      <c r="AX79" s="147">
        <v>28</v>
      </c>
      <c r="AY79" s="147">
        <v>0</v>
      </c>
      <c r="AZ79" s="147">
        <v>0</v>
      </c>
      <c r="BA79" s="147">
        <v>0</v>
      </c>
      <c r="BB79" s="147">
        <v>0</v>
      </c>
      <c r="BC79" s="147">
        <v>0</v>
      </c>
      <c r="BD79" s="147">
        <v>0</v>
      </c>
      <c r="BE79" s="147">
        <v>0</v>
      </c>
      <c r="BF79" s="147">
        <v>0</v>
      </c>
      <c r="BG79" s="147">
        <v>0</v>
      </c>
      <c r="BH79" s="147">
        <v>0</v>
      </c>
      <c r="BI79" s="147">
        <v>0</v>
      </c>
      <c r="BJ79" s="147">
        <v>0</v>
      </c>
      <c r="BK79" s="147">
        <v>4</v>
      </c>
      <c r="BL79" s="147">
        <v>20848</v>
      </c>
      <c r="BM79" s="147">
        <v>1188</v>
      </c>
      <c r="BN79" s="147">
        <v>272</v>
      </c>
      <c r="BO79" s="147">
        <v>3336</v>
      </c>
      <c r="BP79" s="147">
        <v>581</v>
      </c>
      <c r="BQ79" s="147">
        <v>300</v>
      </c>
      <c r="BR79" s="147">
        <v>0</v>
      </c>
      <c r="BS79" s="147">
        <v>3</v>
      </c>
      <c r="BT79" s="147">
        <v>2</v>
      </c>
      <c r="BU79" s="147">
        <v>1027</v>
      </c>
      <c r="BV79" s="147">
        <v>356</v>
      </c>
      <c r="BW79" s="147">
        <v>160</v>
      </c>
      <c r="BX79" s="147">
        <v>938</v>
      </c>
      <c r="BY79" s="147">
        <v>60</v>
      </c>
      <c r="BZ79" s="147">
        <v>20</v>
      </c>
      <c r="CA79" s="147">
        <v>54</v>
      </c>
      <c r="CB79" s="147">
        <v>898</v>
      </c>
      <c r="CC79" s="147">
        <v>238</v>
      </c>
      <c r="CD79" s="147">
        <v>22</v>
      </c>
      <c r="CE79" s="147">
        <v>560</v>
      </c>
      <c r="CF79" s="147">
        <v>0</v>
      </c>
      <c r="CG79" s="147">
        <v>0</v>
      </c>
      <c r="CH79" s="147">
        <v>1</v>
      </c>
      <c r="CI79" s="147">
        <v>59</v>
      </c>
      <c r="CJ79" s="147">
        <v>0</v>
      </c>
      <c r="CK79" s="147">
        <v>0</v>
      </c>
      <c r="CL79" s="147">
        <v>0</v>
      </c>
      <c r="CM79" s="147">
        <v>10</v>
      </c>
      <c r="CN79" s="147">
        <v>0</v>
      </c>
      <c r="CO79" s="147">
        <v>20</v>
      </c>
      <c r="CP79" s="147">
        <v>2726</v>
      </c>
      <c r="CQ79" s="147">
        <v>3162</v>
      </c>
      <c r="CR79" s="147">
        <v>45</v>
      </c>
      <c r="CS79" s="147">
        <v>29</v>
      </c>
      <c r="CT79" s="147">
        <v>0</v>
      </c>
      <c r="CU79" s="147">
        <v>345</v>
      </c>
      <c r="CV79" s="147">
        <v>176</v>
      </c>
      <c r="CW79" s="147">
        <v>622</v>
      </c>
      <c r="CX79" s="147">
        <v>12</v>
      </c>
      <c r="CY79" s="147">
        <v>16</v>
      </c>
      <c r="CZ79" s="147">
        <v>111</v>
      </c>
      <c r="DA79" s="147">
        <v>75</v>
      </c>
      <c r="DB79" s="147">
        <v>1264</v>
      </c>
      <c r="DC79" s="147">
        <v>1174</v>
      </c>
      <c r="DD79" s="147">
        <v>28</v>
      </c>
      <c r="DE79" s="147">
        <v>95</v>
      </c>
      <c r="DF79" s="147">
        <v>45</v>
      </c>
      <c r="DG79" s="147">
        <v>1159</v>
      </c>
      <c r="DH79" s="147">
        <v>2510</v>
      </c>
      <c r="DI79" s="147">
        <f t="shared" si="7"/>
        <v>60699</v>
      </c>
      <c r="DJ79" s="147">
        <v>3374</v>
      </c>
      <c r="DK79" s="147">
        <v>74582</v>
      </c>
      <c r="DL79" s="147">
        <v>0</v>
      </c>
      <c r="DM79" s="147">
        <v>53</v>
      </c>
      <c r="DN79" s="147">
        <v>631</v>
      </c>
      <c r="DO79" s="147">
        <v>0</v>
      </c>
      <c r="DP79" s="147">
        <f t="shared" si="8"/>
        <v>78640</v>
      </c>
      <c r="DQ79" s="147">
        <f t="shared" si="9"/>
        <v>139339</v>
      </c>
      <c r="DR79" s="147">
        <v>0</v>
      </c>
      <c r="DS79" s="147">
        <v>144621</v>
      </c>
      <c r="DT79" s="147">
        <f t="shared" si="5"/>
        <v>223261</v>
      </c>
      <c r="DU79" s="147">
        <f t="shared" si="6"/>
        <v>283960</v>
      </c>
      <c r="DV79" s="147">
        <v>0</v>
      </c>
      <c r="DW79" s="147">
        <v>0</v>
      </c>
      <c r="DY79" s="160"/>
      <c r="DZ79" s="160"/>
    </row>
    <row r="80" spans="2:130" s="155" customFormat="1" ht="16.5" customHeight="1">
      <c r="B80" s="143" t="s">
        <v>1791</v>
      </c>
      <c r="C80" s="143" t="s">
        <v>1877</v>
      </c>
      <c r="D80" s="211"/>
      <c r="E80" s="147">
        <v>3025</v>
      </c>
      <c r="F80" s="147">
        <v>59</v>
      </c>
      <c r="G80" s="147">
        <v>156</v>
      </c>
      <c r="H80" s="147">
        <v>207</v>
      </c>
      <c r="I80" s="147">
        <v>1355</v>
      </c>
      <c r="J80" s="147">
        <v>0</v>
      </c>
      <c r="K80" s="147">
        <v>0</v>
      </c>
      <c r="L80" s="147">
        <v>3665</v>
      </c>
      <c r="M80" s="147">
        <v>942</v>
      </c>
      <c r="N80" s="147">
        <v>461</v>
      </c>
      <c r="O80" s="147">
        <v>458</v>
      </c>
      <c r="P80" s="147">
        <v>0</v>
      </c>
      <c r="Q80" s="147">
        <v>311</v>
      </c>
      <c r="R80" s="147">
        <v>412</v>
      </c>
      <c r="S80" s="147">
        <v>520</v>
      </c>
      <c r="T80" s="147">
        <v>110</v>
      </c>
      <c r="U80" s="147">
        <v>0</v>
      </c>
      <c r="V80" s="147">
        <v>70</v>
      </c>
      <c r="W80" s="147">
        <v>178</v>
      </c>
      <c r="X80" s="147">
        <v>0</v>
      </c>
      <c r="Y80" s="147">
        <v>0</v>
      </c>
      <c r="Z80" s="147">
        <v>0</v>
      </c>
      <c r="AA80" s="147">
        <v>0</v>
      </c>
      <c r="AB80" s="147">
        <v>0</v>
      </c>
      <c r="AC80" s="147">
        <v>0</v>
      </c>
      <c r="AD80" s="147">
        <v>0</v>
      </c>
      <c r="AE80" s="147">
        <v>0</v>
      </c>
      <c r="AF80" s="147">
        <v>0</v>
      </c>
      <c r="AG80" s="147">
        <v>0</v>
      </c>
      <c r="AH80" s="147">
        <v>14</v>
      </c>
      <c r="AI80" s="147">
        <v>0</v>
      </c>
      <c r="AJ80" s="147">
        <v>0</v>
      </c>
      <c r="AK80" s="147">
        <v>0</v>
      </c>
      <c r="AL80" s="147">
        <v>1088</v>
      </c>
      <c r="AM80" s="147">
        <v>0</v>
      </c>
      <c r="AN80" s="147">
        <v>17</v>
      </c>
      <c r="AO80" s="147">
        <v>0</v>
      </c>
      <c r="AP80" s="147">
        <v>0</v>
      </c>
      <c r="AQ80" s="147">
        <v>0</v>
      </c>
      <c r="AR80" s="147">
        <v>0</v>
      </c>
      <c r="AS80" s="147">
        <v>0</v>
      </c>
      <c r="AT80" s="147">
        <v>0</v>
      </c>
      <c r="AU80" s="147">
        <v>55</v>
      </c>
      <c r="AV80" s="147">
        <v>0</v>
      </c>
      <c r="AW80" s="147">
        <v>0</v>
      </c>
      <c r="AX80" s="147">
        <v>30</v>
      </c>
      <c r="AY80" s="147">
        <v>0</v>
      </c>
      <c r="AZ80" s="147">
        <v>0</v>
      </c>
      <c r="BA80" s="147">
        <v>0</v>
      </c>
      <c r="BB80" s="147">
        <v>0</v>
      </c>
      <c r="BC80" s="147">
        <v>0</v>
      </c>
      <c r="BD80" s="147">
        <v>0</v>
      </c>
      <c r="BE80" s="147">
        <v>0</v>
      </c>
      <c r="BF80" s="147">
        <v>0</v>
      </c>
      <c r="BG80" s="147">
        <v>0</v>
      </c>
      <c r="BH80" s="147">
        <v>0</v>
      </c>
      <c r="BI80" s="147">
        <v>0</v>
      </c>
      <c r="BJ80" s="147">
        <v>0</v>
      </c>
      <c r="BK80" s="147">
        <v>185</v>
      </c>
      <c r="BL80" s="147">
        <v>0</v>
      </c>
      <c r="BM80" s="147">
        <v>4021</v>
      </c>
      <c r="BN80" s="147">
        <v>822</v>
      </c>
      <c r="BO80" s="147">
        <v>5994</v>
      </c>
      <c r="BP80" s="147">
        <v>2604</v>
      </c>
      <c r="BQ80" s="147">
        <v>412</v>
      </c>
      <c r="BR80" s="147">
        <v>0</v>
      </c>
      <c r="BS80" s="147">
        <v>476</v>
      </c>
      <c r="BT80" s="147">
        <v>0</v>
      </c>
      <c r="BU80" s="147">
        <v>9035</v>
      </c>
      <c r="BV80" s="147">
        <v>19088</v>
      </c>
      <c r="BW80" s="147">
        <v>1294</v>
      </c>
      <c r="BX80" s="147">
        <v>774</v>
      </c>
      <c r="BY80" s="147">
        <v>357</v>
      </c>
      <c r="BZ80" s="147">
        <v>765</v>
      </c>
      <c r="CA80" s="147">
        <v>111</v>
      </c>
      <c r="CB80" s="147">
        <v>275</v>
      </c>
      <c r="CC80" s="147">
        <v>0</v>
      </c>
      <c r="CD80" s="147">
        <v>61</v>
      </c>
      <c r="CE80" s="147">
        <v>175</v>
      </c>
      <c r="CF80" s="147">
        <v>0</v>
      </c>
      <c r="CG80" s="147">
        <v>0</v>
      </c>
      <c r="CH80" s="147">
        <v>0</v>
      </c>
      <c r="CI80" s="147">
        <v>43</v>
      </c>
      <c r="CJ80" s="147">
        <v>165</v>
      </c>
      <c r="CK80" s="147">
        <v>0</v>
      </c>
      <c r="CL80" s="147">
        <v>0</v>
      </c>
      <c r="CM80" s="147">
        <v>60</v>
      </c>
      <c r="CN80" s="147">
        <v>0</v>
      </c>
      <c r="CO80" s="147">
        <v>101</v>
      </c>
      <c r="CP80" s="147">
        <v>7494</v>
      </c>
      <c r="CQ80" s="147">
        <v>1212</v>
      </c>
      <c r="CR80" s="147">
        <v>158</v>
      </c>
      <c r="CS80" s="147">
        <v>1802</v>
      </c>
      <c r="CT80" s="147">
        <v>77</v>
      </c>
      <c r="CU80" s="147">
        <v>1013</v>
      </c>
      <c r="CV80" s="147">
        <v>1900</v>
      </c>
      <c r="CW80" s="147">
        <v>1125</v>
      </c>
      <c r="CX80" s="147">
        <v>189</v>
      </c>
      <c r="CY80" s="147">
        <v>0</v>
      </c>
      <c r="CZ80" s="147">
        <v>276</v>
      </c>
      <c r="DA80" s="147">
        <v>2109</v>
      </c>
      <c r="DB80" s="147">
        <v>11214</v>
      </c>
      <c r="DC80" s="147">
        <v>298</v>
      </c>
      <c r="DD80" s="147">
        <v>572</v>
      </c>
      <c r="DE80" s="147">
        <v>3742</v>
      </c>
      <c r="DF80" s="147">
        <v>1160</v>
      </c>
      <c r="DG80" s="147">
        <v>0</v>
      </c>
      <c r="DH80" s="147">
        <v>0</v>
      </c>
      <c r="DI80" s="147">
        <f t="shared" si="7"/>
        <v>94292</v>
      </c>
      <c r="DJ80" s="147">
        <v>0</v>
      </c>
      <c r="DK80" s="147">
        <v>0</v>
      </c>
      <c r="DL80" s="147">
        <v>0</v>
      </c>
      <c r="DM80" s="147">
        <v>0</v>
      </c>
      <c r="DN80" s="147">
        <v>0</v>
      </c>
      <c r="DO80" s="147">
        <v>0</v>
      </c>
      <c r="DP80" s="147">
        <f t="shared" si="8"/>
        <v>0</v>
      </c>
      <c r="DQ80" s="147">
        <f t="shared" si="9"/>
        <v>94292</v>
      </c>
      <c r="DR80" s="147">
        <v>0</v>
      </c>
      <c r="DS80" s="147">
        <v>0</v>
      </c>
      <c r="DT80" s="147">
        <f t="shared" si="5"/>
        <v>0</v>
      </c>
      <c r="DU80" s="147">
        <f t="shared" si="6"/>
        <v>94292</v>
      </c>
      <c r="DV80" s="147">
        <v>0</v>
      </c>
      <c r="DW80" s="147">
        <v>0</v>
      </c>
    </row>
    <row r="81" spans="2:130" s="155" customFormat="1" ht="16.5" customHeight="1">
      <c r="B81" s="143" t="s">
        <v>1792</v>
      </c>
      <c r="C81" s="143" t="s">
        <v>1147</v>
      </c>
      <c r="D81" s="211"/>
      <c r="E81" s="147">
        <v>34</v>
      </c>
      <c r="F81" s="147">
        <v>10</v>
      </c>
      <c r="G81" s="147">
        <v>1</v>
      </c>
      <c r="H81" s="147">
        <v>0</v>
      </c>
      <c r="I81" s="147">
        <v>108</v>
      </c>
      <c r="J81" s="147">
        <v>0</v>
      </c>
      <c r="K81" s="147">
        <v>0</v>
      </c>
      <c r="L81" s="147">
        <v>2</v>
      </c>
      <c r="M81" s="147">
        <v>17</v>
      </c>
      <c r="N81" s="147">
        <v>57</v>
      </c>
      <c r="O81" s="147">
        <v>3</v>
      </c>
      <c r="P81" s="147">
        <v>0</v>
      </c>
      <c r="Q81" s="147">
        <v>3</v>
      </c>
      <c r="R81" s="147">
        <v>11</v>
      </c>
      <c r="S81" s="147">
        <v>2</v>
      </c>
      <c r="T81" s="147">
        <v>0</v>
      </c>
      <c r="U81" s="147">
        <v>0</v>
      </c>
      <c r="V81" s="147">
        <v>1</v>
      </c>
      <c r="W81" s="147">
        <v>0</v>
      </c>
      <c r="X81" s="147">
        <v>0</v>
      </c>
      <c r="Y81" s="147">
        <v>0</v>
      </c>
      <c r="Z81" s="147">
        <v>0</v>
      </c>
      <c r="AA81" s="147">
        <v>0</v>
      </c>
      <c r="AB81" s="147">
        <v>0</v>
      </c>
      <c r="AC81" s="147">
        <v>0</v>
      </c>
      <c r="AD81" s="147">
        <v>0</v>
      </c>
      <c r="AE81" s="147">
        <v>0</v>
      </c>
      <c r="AF81" s="147">
        <v>0</v>
      </c>
      <c r="AG81" s="147">
        <v>22</v>
      </c>
      <c r="AH81" s="147">
        <v>0</v>
      </c>
      <c r="AI81" s="147">
        <v>0</v>
      </c>
      <c r="AJ81" s="147">
        <v>0</v>
      </c>
      <c r="AK81" s="147">
        <v>0</v>
      </c>
      <c r="AL81" s="147">
        <v>12</v>
      </c>
      <c r="AM81" s="147">
        <v>0</v>
      </c>
      <c r="AN81" s="147">
        <v>1</v>
      </c>
      <c r="AO81" s="147">
        <v>29</v>
      </c>
      <c r="AP81" s="147">
        <v>0</v>
      </c>
      <c r="AQ81" s="147">
        <v>0</v>
      </c>
      <c r="AR81" s="147">
        <v>0</v>
      </c>
      <c r="AS81" s="147">
        <v>0</v>
      </c>
      <c r="AT81" s="147">
        <v>0</v>
      </c>
      <c r="AU81" s="147">
        <v>0</v>
      </c>
      <c r="AV81" s="147">
        <v>0</v>
      </c>
      <c r="AW81" s="147">
        <v>0</v>
      </c>
      <c r="AX81" s="147">
        <v>1</v>
      </c>
      <c r="AY81" s="147">
        <v>0</v>
      </c>
      <c r="AZ81" s="147">
        <v>0</v>
      </c>
      <c r="BA81" s="147">
        <v>0</v>
      </c>
      <c r="BB81" s="147">
        <v>0</v>
      </c>
      <c r="BC81" s="147">
        <v>0</v>
      </c>
      <c r="BD81" s="147">
        <v>0</v>
      </c>
      <c r="BE81" s="147">
        <v>0</v>
      </c>
      <c r="BF81" s="147">
        <v>0</v>
      </c>
      <c r="BG81" s="147">
        <v>0</v>
      </c>
      <c r="BH81" s="147">
        <v>0</v>
      </c>
      <c r="BI81" s="147">
        <v>0</v>
      </c>
      <c r="BJ81" s="147">
        <v>0</v>
      </c>
      <c r="BK81" s="147">
        <v>0</v>
      </c>
      <c r="BL81" s="147">
        <v>0</v>
      </c>
      <c r="BM81" s="147">
        <v>27</v>
      </c>
      <c r="BN81" s="147">
        <v>8</v>
      </c>
      <c r="BO81" s="147">
        <v>129</v>
      </c>
      <c r="BP81" s="147">
        <v>37</v>
      </c>
      <c r="BQ81" s="147">
        <v>5</v>
      </c>
      <c r="BR81" s="147">
        <v>0</v>
      </c>
      <c r="BS81" s="147">
        <v>1</v>
      </c>
      <c r="BT81" s="147">
        <v>0</v>
      </c>
      <c r="BU81" s="147">
        <v>2</v>
      </c>
      <c r="BV81" s="147">
        <v>38</v>
      </c>
      <c r="BW81" s="147">
        <v>4</v>
      </c>
      <c r="BX81" s="147">
        <v>3</v>
      </c>
      <c r="BY81" s="147">
        <v>4</v>
      </c>
      <c r="BZ81" s="147">
        <v>3</v>
      </c>
      <c r="CA81" s="147">
        <v>9</v>
      </c>
      <c r="CB81" s="147">
        <v>54</v>
      </c>
      <c r="CC81" s="147">
        <v>98</v>
      </c>
      <c r="CD81" s="147">
        <v>42</v>
      </c>
      <c r="CE81" s="147">
        <v>10</v>
      </c>
      <c r="CF81" s="147">
        <v>0</v>
      </c>
      <c r="CG81" s="147">
        <v>0</v>
      </c>
      <c r="CH81" s="147">
        <v>0</v>
      </c>
      <c r="CI81" s="147">
        <v>0</v>
      </c>
      <c r="CJ81" s="147">
        <v>0</v>
      </c>
      <c r="CK81" s="147">
        <v>0</v>
      </c>
      <c r="CL81" s="147">
        <v>0</v>
      </c>
      <c r="CM81" s="147">
        <v>0</v>
      </c>
      <c r="CN81" s="147">
        <v>0</v>
      </c>
      <c r="CO81" s="147">
        <v>0</v>
      </c>
      <c r="CP81" s="147">
        <v>74</v>
      </c>
      <c r="CQ81" s="147">
        <v>16</v>
      </c>
      <c r="CR81" s="147">
        <v>6</v>
      </c>
      <c r="CS81" s="147">
        <v>2</v>
      </c>
      <c r="CT81" s="147">
        <v>0</v>
      </c>
      <c r="CU81" s="147">
        <v>12</v>
      </c>
      <c r="CV81" s="147">
        <v>30</v>
      </c>
      <c r="CW81" s="147">
        <v>9</v>
      </c>
      <c r="CX81" s="147">
        <v>0</v>
      </c>
      <c r="CY81" s="147">
        <v>0</v>
      </c>
      <c r="CZ81" s="147">
        <v>10</v>
      </c>
      <c r="DA81" s="147">
        <v>3</v>
      </c>
      <c r="DB81" s="147">
        <v>117</v>
      </c>
      <c r="DC81" s="147">
        <v>46</v>
      </c>
      <c r="DD81" s="147">
        <v>7</v>
      </c>
      <c r="DE81" s="147">
        <v>13</v>
      </c>
      <c r="DF81" s="147">
        <v>3</v>
      </c>
      <c r="DG81" s="147">
        <v>14</v>
      </c>
      <c r="DH81" s="147">
        <v>13</v>
      </c>
      <c r="DI81" s="147">
        <f t="shared" si="7"/>
        <v>1163</v>
      </c>
      <c r="DJ81" s="147">
        <v>10</v>
      </c>
      <c r="DK81" s="147">
        <v>2099</v>
      </c>
      <c r="DL81" s="147">
        <v>0</v>
      </c>
      <c r="DM81" s="147">
        <v>0</v>
      </c>
      <c r="DN81" s="147">
        <v>11</v>
      </c>
      <c r="DO81" s="147">
        <v>0</v>
      </c>
      <c r="DP81" s="147">
        <f t="shared" si="8"/>
        <v>2120</v>
      </c>
      <c r="DQ81" s="147">
        <f t="shared" si="9"/>
        <v>3283</v>
      </c>
      <c r="DR81" s="147">
        <v>487</v>
      </c>
      <c r="DS81" s="147">
        <v>13841</v>
      </c>
      <c r="DT81" s="147">
        <f t="shared" si="5"/>
        <v>16448</v>
      </c>
      <c r="DU81" s="147">
        <f t="shared" si="6"/>
        <v>17611</v>
      </c>
      <c r="DV81" s="147">
        <v>0</v>
      </c>
      <c r="DW81" s="147">
        <v>0</v>
      </c>
      <c r="DY81" s="160"/>
      <c r="DZ81" s="160"/>
    </row>
    <row r="82" spans="2:130" s="155" customFormat="1" ht="16.5" customHeight="1">
      <c r="B82" s="143" t="s">
        <v>1793</v>
      </c>
      <c r="C82" s="143" t="s">
        <v>1153</v>
      </c>
      <c r="D82" s="211"/>
      <c r="E82" s="147">
        <v>117</v>
      </c>
      <c r="F82" s="147">
        <v>10</v>
      </c>
      <c r="G82" s="147">
        <v>2</v>
      </c>
      <c r="H82" s="147">
        <v>0</v>
      </c>
      <c r="I82" s="147">
        <v>4</v>
      </c>
      <c r="J82" s="147">
        <v>0</v>
      </c>
      <c r="K82" s="147">
        <v>0</v>
      </c>
      <c r="L82" s="147">
        <v>0</v>
      </c>
      <c r="M82" s="147">
        <v>3</v>
      </c>
      <c r="N82" s="147">
        <v>29</v>
      </c>
      <c r="O82" s="147">
        <v>1</v>
      </c>
      <c r="P82" s="147">
        <v>0</v>
      </c>
      <c r="Q82" s="147">
        <v>0</v>
      </c>
      <c r="R82" s="147">
        <v>0</v>
      </c>
      <c r="S82" s="147">
        <v>13</v>
      </c>
      <c r="T82" s="147">
        <v>0</v>
      </c>
      <c r="U82" s="147">
        <v>0</v>
      </c>
      <c r="V82" s="147">
        <v>0</v>
      </c>
      <c r="W82" s="147">
        <v>0</v>
      </c>
      <c r="X82" s="147">
        <v>0</v>
      </c>
      <c r="Y82" s="147">
        <v>0</v>
      </c>
      <c r="Z82" s="147">
        <v>0</v>
      </c>
      <c r="AA82" s="147">
        <v>0</v>
      </c>
      <c r="AB82" s="147">
        <v>0</v>
      </c>
      <c r="AC82" s="147">
        <v>0</v>
      </c>
      <c r="AD82" s="147">
        <v>0</v>
      </c>
      <c r="AE82" s="147">
        <v>0</v>
      </c>
      <c r="AF82" s="147">
        <v>0</v>
      </c>
      <c r="AG82" s="147">
        <v>2</v>
      </c>
      <c r="AH82" s="147">
        <v>0</v>
      </c>
      <c r="AI82" s="147">
        <v>0</v>
      </c>
      <c r="AJ82" s="147">
        <v>0</v>
      </c>
      <c r="AK82" s="147">
        <v>0</v>
      </c>
      <c r="AL82" s="147">
        <v>47</v>
      </c>
      <c r="AM82" s="147">
        <v>0</v>
      </c>
      <c r="AN82" s="147">
        <v>0</v>
      </c>
      <c r="AO82" s="147">
        <v>20319</v>
      </c>
      <c r="AP82" s="147">
        <v>0</v>
      </c>
      <c r="AQ82" s="147">
        <v>0</v>
      </c>
      <c r="AR82" s="147">
        <v>0</v>
      </c>
      <c r="AS82" s="147">
        <v>0</v>
      </c>
      <c r="AT82" s="147">
        <v>0</v>
      </c>
      <c r="AU82" s="147">
        <v>0</v>
      </c>
      <c r="AV82" s="147">
        <v>0</v>
      </c>
      <c r="AW82" s="147">
        <v>0</v>
      </c>
      <c r="AX82" s="147">
        <v>0</v>
      </c>
      <c r="AY82" s="147">
        <v>0</v>
      </c>
      <c r="AZ82" s="147">
        <v>0</v>
      </c>
      <c r="BA82" s="147">
        <v>0</v>
      </c>
      <c r="BB82" s="147">
        <v>0</v>
      </c>
      <c r="BC82" s="147">
        <v>0</v>
      </c>
      <c r="BD82" s="147">
        <v>0</v>
      </c>
      <c r="BE82" s="147">
        <v>0</v>
      </c>
      <c r="BF82" s="147">
        <v>0</v>
      </c>
      <c r="BG82" s="147">
        <v>0</v>
      </c>
      <c r="BH82" s="147">
        <v>0</v>
      </c>
      <c r="BI82" s="147">
        <v>0</v>
      </c>
      <c r="BJ82" s="147">
        <v>0</v>
      </c>
      <c r="BK82" s="147">
        <v>0</v>
      </c>
      <c r="BL82" s="147">
        <v>0</v>
      </c>
      <c r="BM82" s="147">
        <v>39</v>
      </c>
      <c r="BN82" s="147">
        <v>6</v>
      </c>
      <c r="BO82" s="147">
        <v>196</v>
      </c>
      <c r="BP82" s="147">
        <v>37</v>
      </c>
      <c r="BQ82" s="147">
        <v>0</v>
      </c>
      <c r="BR82" s="147">
        <v>0</v>
      </c>
      <c r="BS82" s="147">
        <v>1</v>
      </c>
      <c r="BT82" s="147">
        <v>0</v>
      </c>
      <c r="BU82" s="147">
        <v>1</v>
      </c>
      <c r="BV82" s="147">
        <v>21</v>
      </c>
      <c r="BW82" s="147">
        <v>0</v>
      </c>
      <c r="BX82" s="147">
        <v>4</v>
      </c>
      <c r="BY82" s="147">
        <v>2</v>
      </c>
      <c r="BZ82" s="147">
        <v>2</v>
      </c>
      <c r="CA82" s="147">
        <v>2</v>
      </c>
      <c r="CB82" s="147">
        <v>7</v>
      </c>
      <c r="CC82" s="147">
        <v>6</v>
      </c>
      <c r="CD82" s="147">
        <v>1</v>
      </c>
      <c r="CE82" s="147">
        <v>0</v>
      </c>
      <c r="CF82" s="147">
        <v>0</v>
      </c>
      <c r="CG82" s="147">
        <v>0</v>
      </c>
      <c r="CH82" s="147">
        <v>0</v>
      </c>
      <c r="CI82" s="147">
        <v>0</v>
      </c>
      <c r="CJ82" s="147">
        <v>0</v>
      </c>
      <c r="CK82" s="147">
        <v>0</v>
      </c>
      <c r="CL82" s="147">
        <v>0</v>
      </c>
      <c r="CM82" s="147">
        <v>0</v>
      </c>
      <c r="CN82" s="147">
        <v>0</v>
      </c>
      <c r="CO82" s="147">
        <v>0</v>
      </c>
      <c r="CP82" s="147">
        <v>6</v>
      </c>
      <c r="CQ82" s="147">
        <v>1</v>
      </c>
      <c r="CR82" s="147">
        <v>2</v>
      </c>
      <c r="CS82" s="147">
        <v>1</v>
      </c>
      <c r="CT82" s="147">
        <v>0</v>
      </c>
      <c r="CU82" s="147">
        <v>5</v>
      </c>
      <c r="CV82" s="147">
        <v>3</v>
      </c>
      <c r="CW82" s="147">
        <v>2</v>
      </c>
      <c r="CX82" s="147">
        <v>0</v>
      </c>
      <c r="CY82" s="147">
        <v>0</v>
      </c>
      <c r="CZ82" s="147">
        <v>3</v>
      </c>
      <c r="DA82" s="147">
        <v>2</v>
      </c>
      <c r="DB82" s="147">
        <v>25</v>
      </c>
      <c r="DC82" s="147">
        <v>18</v>
      </c>
      <c r="DD82" s="147">
        <v>0</v>
      </c>
      <c r="DE82" s="147">
        <v>0</v>
      </c>
      <c r="DF82" s="147">
        <v>0</v>
      </c>
      <c r="DG82" s="147">
        <v>35</v>
      </c>
      <c r="DH82" s="147">
        <v>2</v>
      </c>
      <c r="DI82" s="147">
        <f t="shared" si="7"/>
        <v>20977</v>
      </c>
      <c r="DJ82" s="147">
        <v>13</v>
      </c>
      <c r="DK82" s="147">
        <v>613</v>
      </c>
      <c r="DL82" s="147">
        <v>0</v>
      </c>
      <c r="DM82" s="147">
        <v>2</v>
      </c>
      <c r="DN82" s="147">
        <v>37</v>
      </c>
      <c r="DO82" s="147">
        <v>0</v>
      </c>
      <c r="DP82" s="147">
        <f t="shared" si="8"/>
        <v>665</v>
      </c>
      <c r="DQ82" s="147">
        <f t="shared" si="9"/>
        <v>21642</v>
      </c>
      <c r="DR82" s="147">
        <v>0</v>
      </c>
      <c r="DS82" s="147">
        <v>10276</v>
      </c>
      <c r="DT82" s="147">
        <f t="shared" si="5"/>
        <v>10941</v>
      </c>
      <c r="DU82" s="147">
        <f t="shared" si="6"/>
        <v>31918</v>
      </c>
      <c r="DV82" s="147">
        <v>0</v>
      </c>
      <c r="DW82" s="147">
        <v>0</v>
      </c>
      <c r="DY82" s="160"/>
      <c r="DZ82" s="160"/>
    </row>
    <row r="83" spans="2:130" s="155" customFormat="1" ht="16.5" customHeight="1">
      <c r="B83" s="143" t="s">
        <v>1794</v>
      </c>
      <c r="C83" s="143" t="s">
        <v>1157</v>
      </c>
      <c r="D83" s="211"/>
      <c r="E83" s="147">
        <v>0</v>
      </c>
      <c r="F83" s="147">
        <v>0</v>
      </c>
      <c r="G83" s="147">
        <v>0</v>
      </c>
      <c r="H83" s="147">
        <v>0</v>
      </c>
      <c r="I83" s="147">
        <v>0</v>
      </c>
      <c r="J83" s="147">
        <v>0</v>
      </c>
      <c r="K83" s="147">
        <v>0</v>
      </c>
      <c r="L83" s="147">
        <v>0</v>
      </c>
      <c r="M83" s="147">
        <v>0</v>
      </c>
      <c r="N83" s="147">
        <v>0</v>
      </c>
      <c r="O83" s="147">
        <v>0</v>
      </c>
      <c r="P83" s="147">
        <v>0</v>
      </c>
      <c r="Q83" s="147">
        <v>0</v>
      </c>
      <c r="R83" s="147">
        <v>0</v>
      </c>
      <c r="S83" s="147">
        <v>0</v>
      </c>
      <c r="T83" s="147">
        <v>0</v>
      </c>
      <c r="U83" s="147">
        <v>0</v>
      </c>
      <c r="V83" s="147">
        <v>0</v>
      </c>
      <c r="W83" s="147">
        <v>0</v>
      </c>
      <c r="X83" s="147">
        <v>0</v>
      </c>
      <c r="Y83" s="147">
        <v>0</v>
      </c>
      <c r="Z83" s="147">
        <v>0</v>
      </c>
      <c r="AA83" s="147">
        <v>0</v>
      </c>
      <c r="AB83" s="147">
        <v>0</v>
      </c>
      <c r="AC83" s="147">
        <v>0</v>
      </c>
      <c r="AD83" s="147">
        <v>0</v>
      </c>
      <c r="AE83" s="147">
        <v>0</v>
      </c>
      <c r="AF83" s="147">
        <v>0</v>
      </c>
      <c r="AG83" s="147">
        <v>0</v>
      </c>
      <c r="AH83" s="147">
        <v>0</v>
      </c>
      <c r="AI83" s="147">
        <v>0</v>
      </c>
      <c r="AJ83" s="147">
        <v>0</v>
      </c>
      <c r="AK83" s="147">
        <v>0</v>
      </c>
      <c r="AL83" s="147">
        <v>0</v>
      </c>
      <c r="AM83" s="147">
        <v>0</v>
      </c>
      <c r="AN83" s="147">
        <v>0</v>
      </c>
      <c r="AO83" s="147">
        <v>0</v>
      </c>
      <c r="AP83" s="147">
        <v>0</v>
      </c>
      <c r="AQ83" s="147">
        <v>0</v>
      </c>
      <c r="AR83" s="147">
        <v>0</v>
      </c>
      <c r="AS83" s="147">
        <v>0</v>
      </c>
      <c r="AT83" s="147">
        <v>0</v>
      </c>
      <c r="AU83" s="147">
        <v>0</v>
      </c>
      <c r="AV83" s="147">
        <v>0</v>
      </c>
      <c r="AW83" s="147">
        <v>0</v>
      </c>
      <c r="AX83" s="147">
        <v>0</v>
      </c>
      <c r="AY83" s="147">
        <v>0</v>
      </c>
      <c r="AZ83" s="147">
        <v>0</v>
      </c>
      <c r="BA83" s="147">
        <v>0</v>
      </c>
      <c r="BB83" s="147">
        <v>0</v>
      </c>
      <c r="BC83" s="147">
        <v>0</v>
      </c>
      <c r="BD83" s="147">
        <v>0</v>
      </c>
      <c r="BE83" s="147">
        <v>0</v>
      </c>
      <c r="BF83" s="147">
        <v>0</v>
      </c>
      <c r="BG83" s="147">
        <v>0</v>
      </c>
      <c r="BH83" s="147">
        <v>0</v>
      </c>
      <c r="BI83" s="147">
        <v>0</v>
      </c>
      <c r="BJ83" s="147">
        <v>0</v>
      </c>
      <c r="BK83" s="147">
        <v>0</v>
      </c>
      <c r="BL83" s="147">
        <v>0</v>
      </c>
      <c r="BM83" s="147">
        <v>0</v>
      </c>
      <c r="BN83" s="147">
        <v>0</v>
      </c>
      <c r="BO83" s="147">
        <v>0</v>
      </c>
      <c r="BP83" s="147">
        <v>0</v>
      </c>
      <c r="BQ83" s="147">
        <v>0</v>
      </c>
      <c r="BR83" s="147">
        <v>0</v>
      </c>
      <c r="BS83" s="147">
        <v>0</v>
      </c>
      <c r="BT83" s="147">
        <v>0</v>
      </c>
      <c r="BU83" s="147">
        <v>0</v>
      </c>
      <c r="BV83" s="147">
        <v>0</v>
      </c>
      <c r="BW83" s="147">
        <v>0</v>
      </c>
      <c r="BX83" s="147">
        <v>0</v>
      </c>
      <c r="BY83" s="147">
        <v>0</v>
      </c>
      <c r="BZ83" s="147">
        <v>0</v>
      </c>
      <c r="CA83" s="147">
        <v>0</v>
      </c>
      <c r="CB83" s="147">
        <v>0</v>
      </c>
      <c r="CC83" s="147">
        <v>0</v>
      </c>
      <c r="CD83" s="147">
        <v>0</v>
      </c>
      <c r="CE83" s="147">
        <v>0</v>
      </c>
      <c r="CF83" s="147">
        <v>0</v>
      </c>
      <c r="CG83" s="147">
        <v>0</v>
      </c>
      <c r="CH83" s="147">
        <v>0</v>
      </c>
      <c r="CI83" s="147">
        <v>0</v>
      </c>
      <c r="CJ83" s="147">
        <v>0</v>
      </c>
      <c r="CK83" s="147">
        <v>0</v>
      </c>
      <c r="CL83" s="147">
        <v>0</v>
      </c>
      <c r="CM83" s="147">
        <v>0</v>
      </c>
      <c r="CN83" s="147">
        <v>0</v>
      </c>
      <c r="CO83" s="147">
        <v>0</v>
      </c>
      <c r="CP83" s="147">
        <v>0</v>
      </c>
      <c r="CQ83" s="147">
        <v>0</v>
      </c>
      <c r="CR83" s="147">
        <v>0</v>
      </c>
      <c r="CS83" s="147">
        <v>0</v>
      </c>
      <c r="CT83" s="147">
        <v>0</v>
      </c>
      <c r="CU83" s="147">
        <v>0</v>
      </c>
      <c r="CV83" s="147">
        <v>0</v>
      </c>
      <c r="CW83" s="147">
        <v>0</v>
      </c>
      <c r="CX83" s="147">
        <v>0</v>
      </c>
      <c r="CY83" s="147">
        <v>0</v>
      </c>
      <c r="CZ83" s="147">
        <v>0</v>
      </c>
      <c r="DA83" s="147">
        <v>0</v>
      </c>
      <c r="DB83" s="147">
        <v>0</v>
      </c>
      <c r="DC83" s="147">
        <v>0</v>
      </c>
      <c r="DD83" s="147">
        <v>0</v>
      </c>
      <c r="DE83" s="147">
        <v>0</v>
      </c>
      <c r="DF83" s="147">
        <v>0</v>
      </c>
      <c r="DG83" s="147">
        <v>0</v>
      </c>
      <c r="DH83" s="147">
        <v>0</v>
      </c>
      <c r="DI83" s="147">
        <f t="shared" si="7"/>
        <v>0</v>
      </c>
      <c r="DJ83" s="147">
        <v>0</v>
      </c>
      <c r="DK83" s="147">
        <v>0</v>
      </c>
      <c r="DL83" s="147">
        <v>0</v>
      </c>
      <c r="DM83" s="147">
        <v>0</v>
      </c>
      <c r="DN83" s="147">
        <v>0</v>
      </c>
      <c r="DO83" s="147">
        <v>0</v>
      </c>
      <c r="DP83" s="147">
        <f t="shared" si="8"/>
        <v>0</v>
      </c>
      <c r="DQ83" s="147">
        <f t="shared" si="9"/>
        <v>0</v>
      </c>
      <c r="DR83" s="147">
        <v>0</v>
      </c>
      <c r="DS83" s="147">
        <v>0</v>
      </c>
      <c r="DT83" s="147">
        <f t="shared" si="5"/>
        <v>0</v>
      </c>
      <c r="DU83" s="147">
        <f t="shared" si="6"/>
        <v>0</v>
      </c>
      <c r="DV83" s="147">
        <v>0</v>
      </c>
      <c r="DW83" s="147">
        <v>0</v>
      </c>
    </row>
    <row r="84" spans="2:130" s="155" customFormat="1" ht="16.5" customHeight="1">
      <c r="B84" s="143" t="s">
        <v>1795</v>
      </c>
      <c r="C84" s="143" t="s">
        <v>1878</v>
      </c>
      <c r="D84" s="211"/>
      <c r="E84" s="147">
        <v>0</v>
      </c>
      <c r="F84" s="147">
        <v>0</v>
      </c>
      <c r="G84" s="147">
        <v>0</v>
      </c>
      <c r="H84" s="147">
        <v>0</v>
      </c>
      <c r="I84" s="147">
        <v>0</v>
      </c>
      <c r="J84" s="147">
        <v>0</v>
      </c>
      <c r="K84" s="147">
        <v>0</v>
      </c>
      <c r="L84" s="147">
        <v>0</v>
      </c>
      <c r="M84" s="147">
        <v>0</v>
      </c>
      <c r="N84" s="147">
        <v>0</v>
      </c>
      <c r="O84" s="147">
        <v>0</v>
      </c>
      <c r="P84" s="147">
        <v>0</v>
      </c>
      <c r="Q84" s="147">
        <v>0</v>
      </c>
      <c r="R84" s="147">
        <v>0</v>
      </c>
      <c r="S84" s="147">
        <v>0</v>
      </c>
      <c r="T84" s="147">
        <v>0</v>
      </c>
      <c r="U84" s="147">
        <v>0</v>
      </c>
      <c r="V84" s="147">
        <v>0</v>
      </c>
      <c r="W84" s="147">
        <v>0</v>
      </c>
      <c r="X84" s="147">
        <v>0</v>
      </c>
      <c r="Y84" s="147">
        <v>0</v>
      </c>
      <c r="Z84" s="147">
        <v>0</v>
      </c>
      <c r="AA84" s="147">
        <v>0</v>
      </c>
      <c r="AB84" s="147">
        <v>0</v>
      </c>
      <c r="AC84" s="147">
        <v>0</v>
      </c>
      <c r="AD84" s="147">
        <v>0</v>
      </c>
      <c r="AE84" s="147">
        <v>0</v>
      </c>
      <c r="AF84" s="147">
        <v>0</v>
      </c>
      <c r="AG84" s="147">
        <v>0</v>
      </c>
      <c r="AH84" s="147">
        <v>0</v>
      </c>
      <c r="AI84" s="147">
        <v>0</v>
      </c>
      <c r="AJ84" s="147">
        <v>0</v>
      </c>
      <c r="AK84" s="147">
        <v>0</v>
      </c>
      <c r="AL84" s="147">
        <v>0</v>
      </c>
      <c r="AM84" s="147">
        <v>0</v>
      </c>
      <c r="AN84" s="147">
        <v>0</v>
      </c>
      <c r="AO84" s="147">
        <v>0</v>
      </c>
      <c r="AP84" s="147">
        <v>0</v>
      </c>
      <c r="AQ84" s="147">
        <v>0</v>
      </c>
      <c r="AR84" s="147">
        <v>0</v>
      </c>
      <c r="AS84" s="147">
        <v>0</v>
      </c>
      <c r="AT84" s="147">
        <v>0</v>
      </c>
      <c r="AU84" s="147">
        <v>0</v>
      </c>
      <c r="AV84" s="147">
        <v>0</v>
      </c>
      <c r="AW84" s="147">
        <v>0</v>
      </c>
      <c r="AX84" s="147">
        <v>0</v>
      </c>
      <c r="AY84" s="147">
        <v>0</v>
      </c>
      <c r="AZ84" s="147">
        <v>0</v>
      </c>
      <c r="BA84" s="147">
        <v>0</v>
      </c>
      <c r="BB84" s="147">
        <v>0</v>
      </c>
      <c r="BC84" s="147">
        <v>0</v>
      </c>
      <c r="BD84" s="147">
        <v>0</v>
      </c>
      <c r="BE84" s="147">
        <v>0</v>
      </c>
      <c r="BF84" s="147">
        <v>0</v>
      </c>
      <c r="BG84" s="147">
        <v>0</v>
      </c>
      <c r="BH84" s="147">
        <v>0</v>
      </c>
      <c r="BI84" s="147">
        <v>0</v>
      </c>
      <c r="BJ84" s="147">
        <v>0</v>
      </c>
      <c r="BK84" s="147">
        <v>0</v>
      </c>
      <c r="BL84" s="147">
        <v>0</v>
      </c>
      <c r="BM84" s="147">
        <v>0</v>
      </c>
      <c r="BN84" s="147">
        <v>0</v>
      </c>
      <c r="BO84" s="147">
        <v>0</v>
      </c>
      <c r="BP84" s="147">
        <v>0</v>
      </c>
      <c r="BQ84" s="147">
        <v>0</v>
      </c>
      <c r="BR84" s="147">
        <v>0</v>
      </c>
      <c r="BS84" s="147">
        <v>0</v>
      </c>
      <c r="BT84" s="147">
        <v>0</v>
      </c>
      <c r="BU84" s="147">
        <v>0</v>
      </c>
      <c r="BV84" s="147">
        <v>0</v>
      </c>
      <c r="BW84" s="147">
        <v>0</v>
      </c>
      <c r="BX84" s="147">
        <v>0</v>
      </c>
      <c r="BY84" s="147">
        <v>0</v>
      </c>
      <c r="BZ84" s="147">
        <v>0</v>
      </c>
      <c r="CA84" s="147">
        <v>0</v>
      </c>
      <c r="CB84" s="147">
        <v>0</v>
      </c>
      <c r="CC84" s="147">
        <v>0</v>
      </c>
      <c r="CD84" s="147">
        <v>0</v>
      </c>
      <c r="CE84" s="147">
        <v>0</v>
      </c>
      <c r="CF84" s="147">
        <v>0</v>
      </c>
      <c r="CG84" s="147">
        <v>0</v>
      </c>
      <c r="CH84" s="147">
        <v>0</v>
      </c>
      <c r="CI84" s="147">
        <v>0</v>
      </c>
      <c r="CJ84" s="147">
        <v>0</v>
      </c>
      <c r="CK84" s="147">
        <v>0</v>
      </c>
      <c r="CL84" s="147">
        <v>0</v>
      </c>
      <c r="CM84" s="147">
        <v>0</v>
      </c>
      <c r="CN84" s="147">
        <v>0</v>
      </c>
      <c r="CO84" s="147">
        <v>0</v>
      </c>
      <c r="CP84" s="147">
        <v>0</v>
      </c>
      <c r="CQ84" s="147">
        <v>0</v>
      </c>
      <c r="CR84" s="147">
        <v>0</v>
      </c>
      <c r="CS84" s="147">
        <v>0</v>
      </c>
      <c r="CT84" s="147">
        <v>0</v>
      </c>
      <c r="CU84" s="147">
        <v>0</v>
      </c>
      <c r="CV84" s="147">
        <v>0</v>
      </c>
      <c r="CW84" s="147">
        <v>0</v>
      </c>
      <c r="CX84" s="147">
        <v>0</v>
      </c>
      <c r="CY84" s="147">
        <v>0</v>
      </c>
      <c r="CZ84" s="147">
        <v>0</v>
      </c>
      <c r="DA84" s="147">
        <v>0</v>
      </c>
      <c r="DB84" s="147">
        <v>0</v>
      </c>
      <c r="DC84" s="147">
        <v>0</v>
      </c>
      <c r="DD84" s="147">
        <v>0</v>
      </c>
      <c r="DE84" s="147">
        <v>0</v>
      </c>
      <c r="DF84" s="147">
        <v>0</v>
      </c>
      <c r="DG84" s="147">
        <v>0</v>
      </c>
      <c r="DH84" s="147">
        <v>0</v>
      </c>
      <c r="DI84" s="147">
        <f t="shared" si="7"/>
        <v>0</v>
      </c>
      <c r="DJ84" s="147">
        <v>0</v>
      </c>
      <c r="DK84" s="147">
        <v>0</v>
      </c>
      <c r="DL84" s="147">
        <v>0</v>
      </c>
      <c r="DM84" s="147">
        <v>0</v>
      </c>
      <c r="DN84" s="147">
        <v>0</v>
      </c>
      <c r="DO84" s="147">
        <v>0</v>
      </c>
      <c r="DP84" s="147">
        <f t="shared" si="8"/>
        <v>0</v>
      </c>
      <c r="DQ84" s="147">
        <f t="shared" si="9"/>
        <v>0</v>
      </c>
      <c r="DR84" s="147">
        <v>0</v>
      </c>
      <c r="DS84" s="147">
        <v>0</v>
      </c>
      <c r="DT84" s="147">
        <f t="shared" si="5"/>
        <v>0</v>
      </c>
      <c r="DU84" s="147">
        <f t="shared" si="6"/>
        <v>0</v>
      </c>
      <c r="DV84" s="147">
        <v>0</v>
      </c>
      <c r="DW84" s="147">
        <v>0</v>
      </c>
    </row>
    <row r="85" spans="2:130" s="155" customFormat="1" ht="16.5" customHeight="1">
      <c r="B85" s="143" t="s">
        <v>1796</v>
      </c>
      <c r="C85" s="143" t="s">
        <v>1172</v>
      </c>
      <c r="D85" s="211"/>
      <c r="E85" s="147">
        <v>66</v>
      </c>
      <c r="F85" s="147">
        <v>15</v>
      </c>
      <c r="G85" s="147">
        <v>8</v>
      </c>
      <c r="H85" s="147">
        <v>0</v>
      </c>
      <c r="I85" s="147">
        <v>133</v>
      </c>
      <c r="J85" s="147">
        <v>0</v>
      </c>
      <c r="K85" s="147">
        <v>0</v>
      </c>
      <c r="L85" s="147">
        <v>0</v>
      </c>
      <c r="M85" s="147">
        <v>70</v>
      </c>
      <c r="N85" s="147">
        <v>235</v>
      </c>
      <c r="O85" s="147">
        <v>4</v>
      </c>
      <c r="P85" s="147">
        <v>0</v>
      </c>
      <c r="Q85" s="147">
        <v>0</v>
      </c>
      <c r="R85" s="147">
        <v>4</v>
      </c>
      <c r="S85" s="147">
        <v>7</v>
      </c>
      <c r="T85" s="147">
        <v>1</v>
      </c>
      <c r="U85" s="147">
        <v>0</v>
      </c>
      <c r="V85" s="147">
        <v>1</v>
      </c>
      <c r="W85" s="147">
        <v>0</v>
      </c>
      <c r="X85" s="147">
        <v>0</v>
      </c>
      <c r="Y85" s="147">
        <v>0</v>
      </c>
      <c r="Z85" s="147">
        <v>0</v>
      </c>
      <c r="AA85" s="147">
        <v>0</v>
      </c>
      <c r="AB85" s="147">
        <v>0</v>
      </c>
      <c r="AC85" s="147">
        <v>0</v>
      </c>
      <c r="AD85" s="147">
        <v>0</v>
      </c>
      <c r="AE85" s="147">
        <v>0</v>
      </c>
      <c r="AF85" s="147">
        <v>0</v>
      </c>
      <c r="AG85" s="147">
        <v>5</v>
      </c>
      <c r="AH85" s="147">
        <v>0</v>
      </c>
      <c r="AI85" s="147">
        <v>0</v>
      </c>
      <c r="AJ85" s="147">
        <v>0</v>
      </c>
      <c r="AK85" s="147">
        <v>0</v>
      </c>
      <c r="AL85" s="147">
        <v>26</v>
      </c>
      <c r="AM85" s="147">
        <v>0</v>
      </c>
      <c r="AN85" s="147">
        <v>0</v>
      </c>
      <c r="AO85" s="147">
        <v>1311</v>
      </c>
      <c r="AP85" s="147">
        <v>0</v>
      </c>
      <c r="AQ85" s="147">
        <v>0</v>
      </c>
      <c r="AR85" s="147">
        <v>0</v>
      </c>
      <c r="AS85" s="147">
        <v>0</v>
      </c>
      <c r="AT85" s="147">
        <v>0</v>
      </c>
      <c r="AU85" s="147">
        <v>0</v>
      </c>
      <c r="AV85" s="147">
        <v>0</v>
      </c>
      <c r="AW85" s="147">
        <v>0</v>
      </c>
      <c r="AX85" s="147">
        <v>0</v>
      </c>
      <c r="AY85" s="147">
        <v>0</v>
      </c>
      <c r="AZ85" s="147">
        <v>0</v>
      </c>
      <c r="BA85" s="147">
        <v>0</v>
      </c>
      <c r="BB85" s="147">
        <v>0</v>
      </c>
      <c r="BC85" s="147">
        <v>0</v>
      </c>
      <c r="BD85" s="147">
        <v>0</v>
      </c>
      <c r="BE85" s="147">
        <v>0</v>
      </c>
      <c r="BF85" s="147">
        <v>0</v>
      </c>
      <c r="BG85" s="147">
        <v>0</v>
      </c>
      <c r="BH85" s="147">
        <v>0</v>
      </c>
      <c r="BI85" s="147">
        <v>0</v>
      </c>
      <c r="BJ85" s="147">
        <v>0</v>
      </c>
      <c r="BK85" s="147">
        <v>0</v>
      </c>
      <c r="BL85" s="147">
        <v>0</v>
      </c>
      <c r="BM85" s="147">
        <v>102</v>
      </c>
      <c r="BN85" s="147">
        <v>25</v>
      </c>
      <c r="BO85" s="147">
        <v>284</v>
      </c>
      <c r="BP85" s="147">
        <v>22</v>
      </c>
      <c r="BQ85" s="147">
        <v>1</v>
      </c>
      <c r="BR85" s="147">
        <v>0</v>
      </c>
      <c r="BS85" s="147">
        <v>3</v>
      </c>
      <c r="BT85" s="147">
        <v>0</v>
      </c>
      <c r="BU85" s="147">
        <v>7</v>
      </c>
      <c r="BV85" s="147">
        <v>99</v>
      </c>
      <c r="BW85" s="147">
        <v>6</v>
      </c>
      <c r="BX85" s="147">
        <v>13</v>
      </c>
      <c r="BY85" s="147">
        <v>9</v>
      </c>
      <c r="BZ85" s="147">
        <v>10</v>
      </c>
      <c r="CA85" s="147">
        <v>10</v>
      </c>
      <c r="CB85" s="147">
        <v>29</v>
      </c>
      <c r="CC85" s="147">
        <v>55</v>
      </c>
      <c r="CD85" s="147">
        <v>3</v>
      </c>
      <c r="CE85" s="147">
        <v>2</v>
      </c>
      <c r="CF85" s="147">
        <v>0</v>
      </c>
      <c r="CG85" s="147">
        <v>0</v>
      </c>
      <c r="CH85" s="147">
        <v>0</v>
      </c>
      <c r="CI85" s="147">
        <v>1</v>
      </c>
      <c r="CJ85" s="147">
        <v>0</v>
      </c>
      <c r="CK85" s="147">
        <v>0</v>
      </c>
      <c r="CL85" s="147">
        <v>0</v>
      </c>
      <c r="CM85" s="147">
        <v>1</v>
      </c>
      <c r="CN85" s="147">
        <v>0</v>
      </c>
      <c r="CO85" s="147">
        <v>0</v>
      </c>
      <c r="CP85" s="147">
        <v>42</v>
      </c>
      <c r="CQ85" s="147">
        <v>11</v>
      </c>
      <c r="CR85" s="147">
        <v>3</v>
      </c>
      <c r="CS85" s="147">
        <v>5</v>
      </c>
      <c r="CT85" s="147">
        <v>0</v>
      </c>
      <c r="CU85" s="147">
        <v>31</v>
      </c>
      <c r="CV85" s="147">
        <v>27</v>
      </c>
      <c r="CW85" s="147">
        <v>32</v>
      </c>
      <c r="CX85" s="147">
        <v>1</v>
      </c>
      <c r="CY85" s="147">
        <v>3</v>
      </c>
      <c r="CZ85" s="147">
        <v>10</v>
      </c>
      <c r="DA85" s="147">
        <v>8</v>
      </c>
      <c r="DB85" s="147">
        <v>190</v>
      </c>
      <c r="DC85" s="147">
        <v>153</v>
      </c>
      <c r="DD85" s="147">
        <v>3</v>
      </c>
      <c r="DE85" s="147">
        <v>7</v>
      </c>
      <c r="DF85" s="147">
        <v>3</v>
      </c>
      <c r="DG85" s="147">
        <v>59</v>
      </c>
      <c r="DH85" s="147">
        <v>8</v>
      </c>
      <c r="DI85" s="147">
        <f t="shared" si="7"/>
        <v>3164</v>
      </c>
      <c r="DJ85" s="147">
        <v>0</v>
      </c>
      <c r="DK85" s="147">
        <v>0</v>
      </c>
      <c r="DL85" s="147">
        <v>0</v>
      </c>
      <c r="DM85" s="147">
        <v>4</v>
      </c>
      <c r="DN85" s="147">
        <v>40</v>
      </c>
      <c r="DO85" s="147">
        <v>0</v>
      </c>
      <c r="DP85" s="147">
        <f t="shared" si="8"/>
        <v>44</v>
      </c>
      <c r="DQ85" s="147">
        <f t="shared" si="9"/>
        <v>3208</v>
      </c>
      <c r="DR85" s="147">
        <v>0</v>
      </c>
      <c r="DS85" s="147">
        <v>0</v>
      </c>
      <c r="DT85" s="147">
        <f t="shared" si="5"/>
        <v>44</v>
      </c>
      <c r="DU85" s="147">
        <f t="shared" si="6"/>
        <v>3208</v>
      </c>
      <c r="DV85" s="147">
        <v>0</v>
      </c>
      <c r="DW85" s="147">
        <v>0</v>
      </c>
    </row>
    <row r="86" spans="2:130" s="155" customFormat="1" ht="16.5" customHeight="1">
      <c r="B86" s="143" t="s">
        <v>1797</v>
      </c>
      <c r="C86" s="143" t="s">
        <v>1879</v>
      </c>
      <c r="D86" s="211"/>
      <c r="E86" s="147">
        <v>0</v>
      </c>
      <c r="F86" s="147">
        <v>0</v>
      </c>
      <c r="G86" s="147">
        <v>0</v>
      </c>
      <c r="H86" s="147">
        <v>0</v>
      </c>
      <c r="I86" s="147">
        <v>0</v>
      </c>
      <c r="J86" s="147">
        <v>0</v>
      </c>
      <c r="K86" s="147">
        <v>0</v>
      </c>
      <c r="L86" s="147">
        <v>0</v>
      </c>
      <c r="M86" s="147">
        <v>0</v>
      </c>
      <c r="N86" s="147">
        <v>0</v>
      </c>
      <c r="O86" s="147">
        <v>0</v>
      </c>
      <c r="P86" s="147">
        <v>0</v>
      </c>
      <c r="Q86" s="147">
        <v>0</v>
      </c>
      <c r="R86" s="147">
        <v>0</v>
      </c>
      <c r="S86" s="147">
        <v>0</v>
      </c>
      <c r="T86" s="147">
        <v>0</v>
      </c>
      <c r="U86" s="147">
        <v>0</v>
      </c>
      <c r="V86" s="147">
        <v>0</v>
      </c>
      <c r="W86" s="147">
        <v>0</v>
      </c>
      <c r="X86" s="147">
        <v>0</v>
      </c>
      <c r="Y86" s="147">
        <v>0</v>
      </c>
      <c r="Z86" s="147">
        <v>0</v>
      </c>
      <c r="AA86" s="147">
        <v>0</v>
      </c>
      <c r="AB86" s="147">
        <v>0</v>
      </c>
      <c r="AC86" s="147">
        <v>0</v>
      </c>
      <c r="AD86" s="147">
        <v>0</v>
      </c>
      <c r="AE86" s="147">
        <v>0</v>
      </c>
      <c r="AF86" s="147">
        <v>0</v>
      </c>
      <c r="AG86" s="147">
        <v>0</v>
      </c>
      <c r="AH86" s="147">
        <v>0</v>
      </c>
      <c r="AI86" s="147">
        <v>0</v>
      </c>
      <c r="AJ86" s="147">
        <v>0</v>
      </c>
      <c r="AK86" s="147">
        <v>0</v>
      </c>
      <c r="AL86" s="147">
        <v>0</v>
      </c>
      <c r="AM86" s="147">
        <v>0</v>
      </c>
      <c r="AN86" s="147">
        <v>0</v>
      </c>
      <c r="AO86" s="147">
        <v>0</v>
      </c>
      <c r="AP86" s="147">
        <v>0</v>
      </c>
      <c r="AQ86" s="147">
        <v>0</v>
      </c>
      <c r="AR86" s="147">
        <v>0</v>
      </c>
      <c r="AS86" s="147">
        <v>0</v>
      </c>
      <c r="AT86" s="147">
        <v>0</v>
      </c>
      <c r="AU86" s="147">
        <v>0</v>
      </c>
      <c r="AV86" s="147">
        <v>0</v>
      </c>
      <c r="AW86" s="147">
        <v>0</v>
      </c>
      <c r="AX86" s="147">
        <v>0</v>
      </c>
      <c r="AY86" s="147">
        <v>0</v>
      </c>
      <c r="AZ86" s="147">
        <v>0</v>
      </c>
      <c r="BA86" s="147">
        <v>0</v>
      </c>
      <c r="BB86" s="147">
        <v>0</v>
      </c>
      <c r="BC86" s="147">
        <v>0</v>
      </c>
      <c r="BD86" s="147">
        <v>0</v>
      </c>
      <c r="BE86" s="147">
        <v>0</v>
      </c>
      <c r="BF86" s="147">
        <v>0</v>
      </c>
      <c r="BG86" s="147">
        <v>0</v>
      </c>
      <c r="BH86" s="147">
        <v>0</v>
      </c>
      <c r="BI86" s="147">
        <v>0</v>
      </c>
      <c r="BJ86" s="147">
        <v>0</v>
      </c>
      <c r="BK86" s="147">
        <v>0</v>
      </c>
      <c r="BL86" s="147">
        <v>0</v>
      </c>
      <c r="BM86" s="147">
        <v>0</v>
      </c>
      <c r="BN86" s="147">
        <v>0</v>
      </c>
      <c r="BO86" s="147">
        <v>0</v>
      </c>
      <c r="BP86" s="147">
        <v>0</v>
      </c>
      <c r="BQ86" s="147">
        <v>0</v>
      </c>
      <c r="BR86" s="147">
        <v>0</v>
      </c>
      <c r="BS86" s="147">
        <v>0</v>
      </c>
      <c r="BT86" s="147">
        <v>1</v>
      </c>
      <c r="BU86" s="147">
        <v>0</v>
      </c>
      <c r="BV86" s="147">
        <v>0</v>
      </c>
      <c r="BW86" s="147">
        <v>0</v>
      </c>
      <c r="BX86" s="147">
        <v>0</v>
      </c>
      <c r="BY86" s="147">
        <v>0</v>
      </c>
      <c r="BZ86" s="147">
        <v>2</v>
      </c>
      <c r="CA86" s="147">
        <v>0</v>
      </c>
      <c r="CB86" s="147">
        <v>1418</v>
      </c>
      <c r="CC86" s="147">
        <v>3658</v>
      </c>
      <c r="CD86" s="147">
        <v>0</v>
      </c>
      <c r="CE86" s="147">
        <v>59</v>
      </c>
      <c r="CF86" s="147">
        <v>0</v>
      </c>
      <c r="CG86" s="147">
        <v>0</v>
      </c>
      <c r="CH86" s="147">
        <v>0</v>
      </c>
      <c r="CI86" s="147">
        <v>0</v>
      </c>
      <c r="CJ86" s="147">
        <v>0</v>
      </c>
      <c r="CK86" s="147">
        <v>0</v>
      </c>
      <c r="CL86" s="147">
        <v>0</v>
      </c>
      <c r="CM86" s="147">
        <v>0</v>
      </c>
      <c r="CN86" s="147">
        <v>0</v>
      </c>
      <c r="CO86" s="147">
        <v>0</v>
      </c>
      <c r="CP86" s="147">
        <v>92</v>
      </c>
      <c r="CQ86" s="147">
        <v>0</v>
      </c>
      <c r="CR86" s="147">
        <v>0</v>
      </c>
      <c r="CS86" s="147">
        <v>0</v>
      </c>
      <c r="CT86" s="147">
        <v>0</v>
      </c>
      <c r="CU86" s="147">
        <v>0</v>
      </c>
      <c r="CV86" s="147">
        <v>0</v>
      </c>
      <c r="CW86" s="147">
        <v>0</v>
      </c>
      <c r="CX86" s="147">
        <v>0</v>
      </c>
      <c r="CY86" s="147">
        <v>0</v>
      </c>
      <c r="CZ86" s="147">
        <v>0</v>
      </c>
      <c r="DA86" s="147">
        <v>0</v>
      </c>
      <c r="DB86" s="147">
        <v>0</v>
      </c>
      <c r="DC86" s="147">
        <v>143</v>
      </c>
      <c r="DD86" s="147">
        <v>0</v>
      </c>
      <c r="DE86" s="147">
        <v>0</v>
      </c>
      <c r="DF86" s="147">
        <v>0</v>
      </c>
      <c r="DG86" s="147">
        <v>0</v>
      </c>
      <c r="DH86" s="147">
        <v>253</v>
      </c>
      <c r="DI86" s="147">
        <f t="shared" si="7"/>
        <v>5626</v>
      </c>
      <c r="DJ86" s="147">
        <v>19</v>
      </c>
      <c r="DK86" s="147">
        <v>6942</v>
      </c>
      <c r="DL86" s="147">
        <v>0</v>
      </c>
      <c r="DM86" s="147">
        <v>0</v>
      </c>
      <c r="DN86" s="147">
        <v>0</v>
      </c>
      <c r="DO86" s="147">
        <v>0</v>
      </c>
      <c r="DP86" s="147">
        <f t="shared" si="8"/>
        <v>6961</v>
      </c>
      <c r="DQ86" s="147">
        <f t="shared" si="9"/>
        <v>12587</v>
      </c>
      <c r="DR86" s="147">
        <v>164</v>
      </c>
      <c r="DS86" s="147">
        <v>4664</v>
      </c>
      <c r="DT86" s="147">
        <f t="shared" si="5"/>
        <v>11789</v>
      </c>
      <c r="DU86" s="147">
        <f t="shared" si="6"/>
        <v>17415</v>
      </c>
      <c r="DV86" s="147">
        <v>0</v>
      </c>
      <c r="DW86" s="147">
        <v>0</v>
      </c>
    </row>
    <row r="87" spans="2:130" s="155" customFormat="1" ht="16.5" customHeight="1">
      <c r="B87" s="143" t="s">
        <v>1798</v>
      </c>
      <c r="C87" s="143" t="s">
        <v>1880</v>
      </c>
      <c r="D87" s="211"/>
      <c r="E87" s="147">
        <v>6</v>
      </c>
      <c r="F87" s="147">
        <v>1</v>
      </c>
      <c r="G87" s="147">
        <v>4</v>
      </c>
      <c r="H87" s="147">
        <v>0</v>
      </c>
      <c r="I87" s="147">
        <v>24</v>
      </c>
      <c r="J87" s="147">
        <v>0</v>
      </c>
      <c r="K87" s="147">
        <v>0</v>
      </c>
      <c r="L87" s="147">
        <v>6</v>
      </c>
      <c r="M87" s="147">
        <v>42</v>
      </c>
      <c r="N87" s="147">
        <v>11</v>
      </c>
      <c r="O87" s="147">
        <v>10</v>
      </c>
      <c r="P87" s="147">
        <v>0</v>
      </c>
      <c r="Q87" s="147">
        <v>10</v>
      </c>
      <c r="R87" s="147">
        <v>416</v>
      </c>
      <c r="S87" s="147">
        <v>3</v>
      </c>
      <c r="T87" s="147">
        <v>3</v>
      </c>
      <c r="U87" s="147">
        <v>0</v>
      </c>
      <c r="V87" s="147">
        <v>5</v>
      </c>
      <c r="W87" s="147">
        <v>2</v>
      </c>
      <c r="X87" s="147">
        <v>0</v>
      </c>
      <c r="Y87" s="147">
        <v>0</v>
      </c>
      <c r="Z87" s="147">
        <v>0</v>
      </c>
      <c r="AA87" s="147">
        <v>0</v>
      </c>
      <c r="AB87" s="147">
        <v>0</v>
      </c>
      <c r="AC87" s="147">
        <v>0</v>
      </c>
      <c r="AD87" s="147">
        <v>0</v>
      </c>
      <c r="AE87" s="147">
        <v>0</v>
      </c>
      <c r="AF87" s="147">
        <v>0</v>
      </c>
      <c r="AG87" s="147">
        <v>7</v>
      </c>
      <c r="AH87" s="147">
        <v>5</v>
      </c>
      <c r="AI87" s="147">
        <v>0</v>
      </c>
      <c r="AJ87" s="147">
        <v>0</v>
      </c>
      <c r="AK87" s="147">
        <v>0</v>
      </c>
      <c r="AL87" s="147">
        <v>9</v>
      </c>
      <c r="AM87" s="147">
        <v>0</v>
      </c>
      <c r="AN87" s="147">
        <v>1</v>
      </c>
      <c r="AO87" s="147">
        <v>0</v>
      </c>
      <c r="AP87" s="147">
        <v>0</v>
      </c>
      <c r="AQ87" s="147">
        <v>0</v>
      </c>
      <c r="AR87" s="147">
        <v>0</v>
      </c>
      <c r="AS87" s="147">
        <v>0</v>
      </c>
      <c r="AT87" s="147">
        <v>0</v>
      </c>
      <c r="AU87" s="147">
        <v>4</v>
      </c>
      <c r="AV87" s="147">
        <v>0</v>
      </c>
      <c r="AW87" s="147">
        <v>0</v>
      </c>
      <c r="AX87" s="147">
        <v>1</v>
      </c>
      <c r="AY87" s="147">
        <v>0</v>
      </c>
      <c r="AZ87" s="147">
        <v>0</v>
      </c>
      <c r="BA87" s="147">
        <v>0</v>
      </c>
      <c r="BB87" s="147">
        <v>0</v>
      </c>
      <c r="BC87" s="147">
        <v>0</v>
      </c>
      <c r="BD87" s="147">
        <v>0</v>
      </c>
      <c r="BE87" s="147">
        <v>0</v>
      </c>
      <c r="BF87" s="147">
        <v>0</v>
      </c>
      <c r="BG87" s="147">
        <v>0</v>
      </c>
      <c r="BH87" s="147">
        <v>0</v>
      </c>
      <c r="BI87" s="147">
        <v>0</v>
      </c>
      <c r="BJ87" s="147">
        <v>0</v>
      </c>
      <c r="BK87" s="147">
        <v>1</v>
      </c>
      <c r="BL87" s="147">
        <v>0</v>
      </c>
      <c r="BM87" s="147">
        <v>77</v>
      </c>
      <c r="BN87" s="147">
        <v>62</v>
      </c>
      <c r="BO87" s="147">
        <v>49</v>
      </c>
      <c r="BP87" s="147">
        <v>23</v>
      </c>
      <c r="BQ87" s="147">
        <v>34</v>
      </c>
      <c r="BR87" s="147">
        <v>0</v>
      </c>
      <c r="BS87" s="147">
        <v>0</v>
      </c>
      <c r="BT87" s="147">
        <v>31</v>
      </c>
      <c r="BU87" s="147">
        <v>190</v>
      </c>
      <c r="BV87" s="147">
        <v>603</v>
      </c>
      <c r="BW87" s="147">
        <v>3182</v>
      </c>
      <c r="BX87" s="147">
        <v>1447</v>
      </c>
      <c r="BY87" s="147">
        <v>128</v>
      </c>
      <c r="BZ87" s="147">
        <v>49</v>
      </c>
      <c r="CA87" s="147">
        <v>43</v>
      </c>
      <c r="CB87" s="147">
        <v>174</v>
      </c>
      <c r="CC87" s="147">
        <v>0</v>
      </c>
      <c r="CD87" s="147">
        <v>6</v>
      </c>
      <c r="CE87" s="147">
        <v>59</v>
      </c>
      <c r="CF87" s="147">
        <v>0</v>
      </c>
      <c r="CG87" s="147">
        <v>0</v>
      </c>
      <c r="CH87" s="147">
        <v>3</v>
      </c>
      <c r="CI87" s="147">
        <v>34</v>
      </c>
      <c r="CJ87" s="147">
        <v>0</v>
      </c>
      <c r="CK87" s="147">
        <v>0</v>
      </c>
      <c r="CL87" s="147">
        <v>0</v>
      </c>
      <c r="CM87" s="147">
        <v>2</v>
      </c>
      <c r="CN87" s="147">
        <v>0</v>
      </c>
      <c r="CO87" s="147">
        <v>4</v>
      </c>
      <c r="CP87" s="147">
        <v>6127</v>
      </c>
      <c r="CQ87" s="147">
        <v>81</v>
      </c>
      <c r="CR87" s="147">
        <v>68</v>
      </c>
      <c r="CS87" s="147">
        <v>19</v>
      </c>
      <c r="CT87" s="147">
        <v>129</v>
      </c>
      <c r="CU87" s="147">
        <v>134</v>
      </c>
      <c r="CV87" s="147">
        <v>146</v>
      </c>
      <c r="CW87" s="147">
        <v>2082</v>
      </c>
      <c r="CX87" s="147">
        <v>28</v>
      </c>
      <c r="CY87" s="147">
        <v>2</v>
      </c>
      <c r="CZ87" s="147">
        <v>66</v>
      </c>
      <c r="DA87" s="147">
        <v>259</v>
      </c>
      <c r="DB87" s="147">
        <v>935</v>
      </c>
      <c r="DC87" s="147">
        <v>208</v>
      </c>
      <c r="DD87" s="147">
        <v>43</v>
      </c>
      <c r="DE87" s="147">
        <v>392</v>
      </c>
      <c r="DF87" s="147">
        <v>113</v>
      </c>
      <c r="DG87" s="147">
        <v>0</v>
      </c>
      <c r="DH87" s="147">
        <v>23</v>
      </c>
      <c r="DI87" s="147">
        <f t="shared" si="7"/>
        <v>17626</v>
      </c>
      <c r="DJ87" s="147">
        <v>107</v>
      </c>
      <c r="DK87" s="147">
        <v>5486</v>
      </c>
      <c r="DL87" s="147">
        <v>0</v>
      </c>
      <c r="DM87" s="147">
        <v>0</v>
      </c>
      <c r="DN87" s="147">
        <v>0</v>
      </c>
      <c r="DO87" s="147">
        <v>0</v>
      </c>
      <c r="DP87" s="147">
        <f t="shared" si="8"/>
        <v>5593</v>
      </c>
      <c r="DQ87" s="147">
        <f t="shared" si="9"/>
        <v>23219</v>
      </c>
      <c r="DR87" s="147">
        <v>0</v>
      </c>
      <c r="DS87" s="147">
        <v>0</v>
      </c>
      <c r="DT87" s="147">
        <f t="shared" si="5"/>
        <v>5593</v>
      </c>
      <c r="DU87" s="147">
        <f t="shared" si="6"/>
        <v>23219</v>
      </c>
      <c r="DV87" s="147">
        <v>0</v>
      </c>
      <c r="DW87" s="147">
        <v>0</v>
      </c>
      <c r="DY87" s="160"/>
      <c r="DZ87" s="160"/>
    </row>
    <row r="88" spans="2:130" s="155" customFormat="1" ht="16.5" customHeight="1">
      <c r="B88" s="143" t="s">
        <v>1799</v>
      </c>
      <c r="C88" s="143" t="s">
        <v>1881</v>
      </c>
      <c r="D88" s="211"/>
      <c r="E88" s="147">
        <v>0</v>
      </c>
      <c r="F88" s="147">
        <v>0</v>
      </c>
      <c r="G88" s="147">
        <v>0</v>
      </c>
      <c r="H88" s="147">
        <v>0</v>
      </c>
      <c r="I88" s="147">
        <v>0</v>
      </c>
      <c r="J88" s="147">
        <v>0</v>
      </c>
      <c r="K88" s="147">
        <v>0</v>
      </c>
      <c r="L88" s="147">
        <v>0</v>
      </c>
      <c r="M88" s="147">
        <v>0</v>
      </c>
      <c r="N88" s="147">
        <v>0</v>
      </c>
      <c r="O88" s="147">
        <v>0</v>
      </c>
      <c r="P88" s="147">
        <v>0</v>
      </c>
      <c r="Q88" s="147">
        <v>0</v>
      </c>
      <c r="R88" s="147">
        <v>0</v>
      </c>
      <c r="S88" s="147">
        <v>0</v>
      </c>
      <c r="T88" s="147">
        <v>0</v>
      </c>
      <c r="U88" s="147">
        <v>0</v>
      </c>
      <c r="V88" s="147">
        <v>0</v>
      </c>
      <c r="W88" s="147">
        <v>0</v>
      </c>
      <c r="X88" s="147">
        <v>0</v>
      </c>
      <c r="Y88" s="147">
        <v>0</v>
      </c>
      <c r="Z88" s="147">
        <v>0</v>
      </c>
      <c r="AA88" s="147">
        <v>0</v>
      </c>
      <c r="AB88" s="147">
        <v>0</v>
      </c>
      <c r="AC88" s="147">
        <v>0</v>
      </c>
      <c r="AD88" s="147">
        <v>0</v>
      </c>
      <c r="AE88" s="147">
        <v>0</v>
      </c>
      <c r="AF88" s="147">
        <v>0</v>
      </c>
      <c r="AG88" s="147">
        <v>0</v>
      </c>
      <c r="AH88" s="147">
        <v>0</v>
      </c>
      <c r="AI88" s="147">
        <v>0</v>
      </c>
      <c r="AJ88" s="147">
        <v>0</v>
      </c>
      <c r="AK88" s="147">
        <v>0</v>
      </c>
      <c r="AL88" s="147">
        <v>0</v>
      </c>
      <c r="AM88" s="147">
        <v>0</v>
      </c>
      <c r="AN88" s="147">
        <v>0</v>
      </c>
      <c r="AO88" s="147">
        <v>0</v>
      </c>
      <c r="AP88" s="147">
        <v>0</v>
      </c>
      <c r="AQ88" s="147">
        <v>0</v>
      </c>
      <c r="AR88" s="147">
        <v>0</v>
      </c>
      <c r="AS88" s="147">
        <v>0</v>
      </c>
      <c r="AT88" s="147">
        <v>0</v>
      </c>
      <c r="AU88" s="147">
        <v>0</v>
      </c>
      <c r="AV88" s="147">
        <v>0</v>
      </c>
      <c r="AW88" s="147">
        <v>0</v>
      </c>
      <c r="AX88" s="147">
        <v>0</v>
      </c>
      <c r="AY88" s="147">
        <v>0</v>
      </c>
      <c r="AZ88" s="147">
        <v>0</v>
      </c>
      <c r="BA88" s="147">
        <v>0</v>
      </c>
      <c r="BB88" s="147">
        <v>0</v>
      </c>
      <c r="BC88" s="147">
        <v>0</v>
      </c>
      <c r="BD88" s="147">
        <v>0</v>
      </c>
      <c r="BE88" s="147">
        <v>0</v>
      </c>
      <c r="BF88" s="147">
        <v>0</v>
      </c>
      <c r="BG88" s="147">
        <v>0</v>
      </c>
      <c r="BH88" s="147">
        <v>0</v>
      </c>
      <c r="BI88" s="147">
        <v>0</v>
      </c>
      <c r="BJ88" s="147">
        <v>0</v>
      </c>
      <c r="BK88" s="147">
        <v>0</v>
      </c>
      <c r="BL88" s="147">
        <v>0</v>
      </c>
      <c r="BM88" s="147">
        <v>0</v>
      </c>
      <c r="BN88" s="147">
        <v>0</v>
      </c>
      <c r="BO88" s="147">
        <v>0</v>
      </c>
      <c r="BP88" s="147">
        <v>0</v>
      </c>
      <c r="BQ88" s="147">
        <v>0</v>
      </c>
      <c r="BR88" s="147">
        <v>0</v>
      </c>
      <c r="BS88" s="147">
        <v>0</v>
      </c>
      <c r="BT88" s="147">
        <v>0</v>
      </c>
      <c r="BU88" s="147">
        <v>0</v>
      </c>
      <c r="BV88" s="147">
        <v>8</v>
      </c>
      <c r="BW88" s="147">
        <v>0</v>
      </c>
      <c r="BX88" s="147">
        <v>0</v>
      </c>
      <c r="BY88" s="147">
        <v>0</v>
      </c>
      <c r="BZ88" s="147">
        <v>0</v>
      </c>
      <c r="CA88" s="147">
        <v>0</v>
      </c>
      <c r="CB88" s="147">
        <v>0</v>
      </c>
      <c r="CC88" s="147">
        <v>0</v>
      </c>
      <c r="CD88" s="147">
        <v>0</v>
      </c>
      <c r="CE88" s="147">
        <v>0</v>
      </c>
      <c r="CF88" s="147">
        <v>0</v>
      </c>
      <c r="CG88" s="147">
        <v>0</v>
      </c>
      <c r="CH88" s="147">
        <v>0</v>
      </c>
      <c r="CI88" s="147">
        <v>0</v>
      </c>
      <c r="CJ88" s="147">
        <v>0</v>
      </c>
      <c r="CK88" s="147">
        <v>0</v>
      </c>
      <c r="CL88" s="147">
        <v>0</v>
      </c>
      <c r="CM88" s="147">
        <v>0</v>
      </c>
      <c r="CN88" s="147">
        <v>0</v>
      </c>
      <c r="CO88" s="147">
        <v>0</v>
      </c>
      <c r="CP88" s="147">
        <v>0</v>
      </c>
      <c r="CQ88" s="147">
        <v>0</v>
      </c>
      <c r="CR88" s="147">
        <v>0</v>
      </c>
      <c r="CS88" s="147">
        <v>0</v>
      </c>
      <c r="CT88" s="147">
        <v>0</v>
      </c>
      <c r="CU88" s="147">
        <v>0</v>
      </c>
      <c r="CV88" s="147">
        <v>0</v>
      </c>
      <c r="CW88" s="147">
        <v>0</v>
      </c>
      <c r="CX88" s="147">
        <v>0</v>
      </c>
      <c r="CY88" s="147">
        <v>0</v>
      </c>
      <c r="CZ88" s="147">
        <v>0</v>
      </c>
      <c r="DA88" s="147">
        <v>0</v>
      </c>
      <c r="DB88" s="147">
        <v>0</v>
      </c>
      <c r="DC88" s="147">
        <v>0</v>
      </c>
      <c r="DD88" s="147">
        <v>0</v>
      </c>
      <c r="DE88" s="147">
        <v>0</v>
      </c>
      <c r="DF88" s="147">
        <v>0</v>
      </c>
      <c r="DG88" s="147">
        <v>0</v>
      </c>
      <c r="DH88" s="147">
        <v>0</v>
      </c>
      <c r="DI88" s="147">
        <f t="shared" si="7"/>
        <v>8</v>
      </c>
      <c r="DJ88" s="147">
        <v>0</v>
      </c>
      <c r="DK88" s="147">
        <v>84</v>
      </c>
      <c r="DL88" s="147">
        <v>0</v>
      </c>
      <c r="DM88" s="147">
        <v>0</v>
      </c>
      <c r="DN88" s="147">
        <v>0</v>
      </c>
      <c r="DO88" s="147">
        <v>0</v>
      </c>
      <c r="DP88" s="147">
        <f t="shared" si="8"/>
        <v>84</v>
      </c>
      <c r="DQ88" s="147">
        <f t="shared" si="9"/>
        <v>92</v>
      </c>
      <c r="DR88" s="147">
        <v>0</v>
      </c>
      <c r="DS88" s="147">
        <v>0</v>
      </c>
      <c r="DT88" s="147">
        <f t="shared" si="5"/>
        <v>84</v>
      </c>
      <c r="DU88" s="147">
        <f t="shared" si="6"/>
        <v>92</v>
      </c>
      <c r="DV88" s="147">
        <v>0</v>
      </c>
      <c r="DW88" s="147">
        <v>0</v>
      </c>
      <c r="DY88" s="160"/>
      <c r="DZ88" s="160"/>
    </row>
    <row r="89" spans="2:130" s="155" customFormat="1" ht="16.5" customHeight="1">
      <c r="B89" s="143" t="s">
        <v>1800</v>
      </c>
      <c r="C89" s="143" t="s">
        <v>1212</v>
      </c>
      <c r="D89" s="211"/>
      <c r="E89" s="147">
        <v>0</v>
      </c>
      <c r="F89" s="147">
        <v>0</v>
      </c>
      <c r="G89" s="147">
        <v>0</v>
      </c>
      <c r="H89" s="147">
        <v>0</v>
      </c>
      <c r="I89" s="147">
        <v>0</v>
      </c>
      <c r="J89" s="147">
        <v>0</v>
      </c>
      <c r="K89" s="147">
        <v>0</v>
      </c>
      <c r="L89" s="147">
        <v>0</v>
      </c>
      <c r="M89" s="147">
        <v>0</v>
      </c>
      <c r="N89" s="147">
        <v>0</v>
      </c>
      <c r="O89" s="147">
        <v>0</v>
      </c>
      <c r="P89" s="147">
        <v>0</v>
      </c>
      <c r="Q89" s="147">
        <v>0</v>
      </c>
      <c r="R89" s="147">
        <v>0</v>
      </c>
      <c r="S89" s="147">
        <v>0</v>
      </c>
      <c r="T89" s="147">
        <v>0</v>
      </c>
      <c r="U89" s="147">
        <v>0</v>
      </c>
      <c r="V89" s="147">
        <v>0</v>
      </c>
      <c r="W89" s="147">
        <v>0</v>
      </c>
      <c r="X89" s="147">
        <v>0</v>
      </c>
      <c r="Y89" s="147">
        <v>0</v>
      </c>
      <c r="Z89" s="147">
        <v>0</v>
      </c>
      <c r="AA89" s="147">
        <v>0</v>
      </c>
      <c r="AB89" s="147">
        <v>0</v>
      </c>
      <c r="AC89" s="147">
        <v>0</v>
      </c>
      <c r="AD89" s="147">
        <v>0</v>
      </c>
      <c r="AE89" s="147">
        <v>0</v>
      </c>
      <c r="AF89" s="147">
        <v>0</v>
      </c>
      <c r="AG89" s="147">
        <v>0</v>
      </c>
      <c r="AH89" s="147">
        <v>0</v>
      </c>
      <c r="AI89" s="147">
        <v>0</v>
      </c>
      <c r="AJ89" s="147">
        <v>0</v>
      </c>
      <c r="AK89" s="147">
        <v>0</v>
      </c>
      <c r="AL89" s="147">
        <v>0</v>
      </c>
      <c r="AM89" s="147">
        <v>0</v>
      </c>
      <c r="AN89" s="147">
        <v>0</v>
      </c>
      <c r="AO89" s="147">
        <v>0</v>
      </c>
      <c r="AP89" s="147">
        <v>0</v>
      </c>
      <c r="AQ89" s="147">
        <v>0</v>
      </c>
      <c r="AR89" s="147">
        <v>0</v>
      </c>
      <c r="AS89" s="147">
        <v>0</v>
      </c>
      <c r="AT89" s="147">
        <v>0</v>
      </c>
      <c r="AU89" s="147">
        <v>0</v>
      </c>
      <c r="AV89" s="147">
        <v>0</v>
      </c>
      <c r="AW89" s="147">
        <v>0</v>
      </c>
      <c r="AX89" s="147">
        <v>0</v>
      </c>
      <c r="AY89" s="147">
        <v>0</v>
      </c>
      <c r="AZ89" s="147">
        <v>0</v>
      </c>
      <c r="BA89" s="147">
        <v>0</v>
      </c>
      <c r="BB89" s="147">
        <v>0</v>
      </c>
      <c r="BC89" s="147">
        <v>0</v>
      </c>
      <c r="BD89" s="147">
        <v>0</v>
      </c>
      <c r="BE89" s="147">
        <v>0</v>
      </c>
      <c r="BF89" s="147">
        <v>0</v>
      </c>
      <c r="BG89" s="147">
        <v>0</v>
      </c>
      <c r="BH89" s="147">
        <v>0</v>
      </c>
      <c r="BI89" s="147">
        <v>0</v>
      </c>
      <c r="BJ89" s="147">
        <v>0</v>
      </c>
      <c r="BK89" s="147">
        <v>0</v>
      </c>
      <c r="BL89" s="147">
        <v>0</v>
      </c>
      <c r="BM89" s="147">
        <v>0</v>
      </c>
      <c r="BN89" s="147">
        <v>0</v>
      </c>
      <c r="BO89" s="147">
        <v>0</v>
      </c>
      <c r="BP89" s="147">
        <v>0</v>
      </c>
      <c r="BQ89" s="147">
        <v>0</v>
      </c>
      <c r="BR89" s="147">
        <v>0</v>
      </c>
      <c r="BS89" s="147">
        <v>0</v>
      </c>
      <c r="BT89" s="147">
        <v>0</v>
      </c>
      <c r="BU89" s="147">
        <v>0</v>
      </c>
      <c r="BV89" s="147">
        <v>0</v>
      </c>
      <c r="BW89" s="147">
        <v>0</v>
      </c>
      <c r="BX89" s="147">
        <v>0</v>
      </c>
      <c r="BY89" s="147">
        <v>0</v>
      </c>
      <c r="BZ89" s="147">
        <v>0</v>
      </c>
      <c r="CA89" s="147">
        <v>0</v>
      </c>
      <c r="CB89" s="147">
        <v>0</v>
      </c>
      <c r="CC89" s="147">
        <v>0</v>
      </c>
      <c r="CD89" s="147">
        <v>0</v>
      </c>
      <c r="CE89" s="147">
        <v>0</v>
      </c>
      <c r="CF89" s="147">
        <v>0</v>
      </c>
      <c r="CG89" s="147">
        <v>0</v>
      </c>
      <c r="CH89" s="147">
        <v>0</v>
      </c>
      <c r="CI89" s="147">
        <v>0</v>
      </c>
      <c r="CJ89" s="147">
        <v>0</v>
      </c>
      <c r="CK89" s="147">
        <v>0</v>
      </c>
      <c r="CL89" s="147">
        <v>0</v>
      </c>
      <c r="CM89" s="147">
        <v>0</v>
      </c>
      <c r="CN89" s="147">
        <v>0</v>
      </c>
      <c r="CO89" s="147">
        <v>0</v>
      </c>
      <c r="CP89" s="147">
        <v>0</v>
      </c>
      <c r="CQ89" s="147">
        <v>0</v>
      </c>
      <c r="CR89" s="147">
        <v>0</v>
      </c>
      <c r="CS89" s="147">
        <v>0</v>
      </c>
      <c r="CT89" s="147">
        <v>0</v>
      </c>
      <c r="CU89" s="147">
        <v>0</v>
      </c>
      <c r="CV89" s="147">
        <v>0</v>
      </c>
      <c r="CW89" s="147">
        <v>0</v>
      </c>
      <c r="CX89" s="147">
        <v>0</v>
      </c>
      <c r="CY89" s="147">
        <v>0</v>
      </c>
      <c r="CZ89" s="147">
        <v>0</v>
      </c>
      <c r="DA89" s="147">
        <v>0</v>
      </c>
      <c r="DB89" s="147">
        <v>0</v>
      </c>
      <c r="DC89" s="147">
        <v>0</v>
      </c>
      <c r="DD89" s="147">
        <v>0</v>
      </c>
      <c r="DE89" s="147">
        <v>0</v>
      </c>
      <c r="DF89" s="147">
        <v>0</v>
      </c>
      <c r="DG89" s="147">
        <v>0</v>
      </c>
      <c r="DH89" s="147">
        <v>0</v>
      </c>
      <c r="DI89" s="147">
        <f t="shared" si="7"/>
        <v>0</v>
      </c>
      <c r="DJ89" s="147">
        <v>0</v>
      </c>
      <c r="DK89" s="147">
        <v>0</v>
      </c>
      <c r="DL89" s="147">
        <v>0</v>
      </c>
      <c r="DM89" s="147">
        <v>0</v>
      </c>
      <c r="DN89" s="147">
        <v>0</v>
      </c>
      <c r="DO89" s="147">
        <v>0</v>
      </c>
      <c r="DP89" s="147">
        <f t="shared" si="8"/>
        <v>0</v>
      </c>
      <c r="DQ89" s="147">
        <f t="shared" si="9"/>
        <v>0</v>
      </c>
      <c r="DR89" s="147">
        <v>0</v>
      </c>
      <c r="DS89" s="147">
        <v>0</v>
      </c>
      <c r="DT89" s="147">
        <f t="shared" si="5"/>
        <v>0</v>
      </c>
      <c r="DU89" s="147">
        <f t="shared" si="6"/>
        <v>0</v>
      </c>
      <c r="DV89" s="147">
        <v>0</v>
      </c>
      <c r="DW89" s="147">
        <v>0</v>
      </c>
    </row>
    <row r="90" spans="2:130" s="155" customFormat="1" ht="16.5" customHeight="1">
      <c r="B90" s="143" t="s">
        <v>1801</v>
      </c>
      <c r="C90" s="143" t="s">
        <v>1882</v>
      </c>
      <c r="D90" s="211"/>
      <c r="E90" s="147">
        <v>0</v>
      </c>
      <c r="F90" s="147">
        <v>0</v>
      </c>
      <c r="G90" s="147">
        <v>0</v>
      </c>
      <c r="H90" s="147">
        <v>0</v>
      </c>
      <c r="I90" s="147">
        <v>0</v>
      </c>
      <c r="J90" s="147">
        <v>0</v>
      </c>
      <c r="K90" s="147">
        <v>0</v>
      </c>
      <c r="L90" s="147">
        <v>0</v>
      </c>
      <c r="M90" s="147">
        <v>0</v>
      </c>
      <c r="N90" s="147">
        <v>0</v>
      </c>
      <c r="O90" s="147">
        <v>0</v>
      </c>
      <c r="P90" s="147">
        <v>0</v>
      </c>
      <c r="Q90" s="147">
        <v>0</v>
      </c>
      <c r="R90" s="147">
        <v>0</v>
      </c>
      <c r="S90" s="147">
        <v>0</v>
      </c>
      <c r="T90" s="147">
        <v>0</v>
      </c>
      <c r="U90" s="147">
        <v>0</v>
      </c>
      <c r="V90" s="147">
        <v>0</v>
      </c>
      <c r="W90" s="147">
        <v>0</v>
      </c>
      <c r="X90" s="147">
        <v>0</v>
      </c>
      <c r="Y90" s="147">
        <v>0</v>
      </c>
      <c r="Z90" s="147">
        <v>0</v>
      </c>
      <c r="AA90" s="147">
        <v>0</v>
      </c>
      <c r="AB90" s="147">
        <v>0</v>
      </c>
      <c r="AC90" s="147">
        <v>0</v>
      </c>
      <c r="AD90" s="147">
        <v>0</v>
      </c>
      <c r="AE90" s="147">
        <v>0</v>
      </c>
      <c r="AF90" s="147">
        <v>0</v>
      </c>
      <c r="AG90" s="147">
        <v>0</v>
      </c>
      <c r="AH90" s="147">
        <v>0</v>
      </c>
      <c r="AI90" s="147">
        <v>0</v>
      </c>
      <c r="AJ90" s="147">
        <v>0</v>
      </c>
      <c r="AK90" s="147">
        <v>0</v>
      </c>
      <c r="AL90" s="147">
        <v>0</v>
      </c>
      <c r="AM90" s="147">
        <v>0</v>
      </c>
      <c r="AN90" s="147">
        <v>0</v>
      </c>
      <c r="AO90" s="147">
        <v>0</v>
      </c>
      <c r="AP90" s="147">
        <v>0</v>
      </c>
      <c r="AQ90" s="147">
        <v>0</v>
      </c>
      <c r="AR90" s="147">
        <v>0</v>
      </c>
      <c r="AS90" s="147">
        <v>0</v>
      </c>
      <c r="AT90" s="147">
        <v>0</v>
      </c>
      <c r="AU90" s="147">
        <v>0</v>
      </c>
      <c r="AV90" s="147">
        <v>0</v>
      </c>
      <c r="AW90" s="147">
        <v>0</v>
      </c>
      <c r="AX90" s="147">
        <v>0</v>
      </c>
      <c r="AY90" s="147">
        <v>0</v>
      </c>
      <c r="AZ90" s="147">
        <v>0</v>
      </c>
      <c r="BA90" s="147">
        <v>0</v>
      </c>
      <c r="BB90" s="147">
        <v>0</v>
      </c>
      <c r="BC90" s="147">
        <v>0</v>
      </c>
      <c r="BD90" s="147">
        <v>0</v>
      </c>
      <c r="BE90" s="147">
        <v>0</v>
      </c>
      <c r="BF90" s="147">
        <v>0</v>
      </c>
      <c r="BG90" s="147">
        <v>0</v>
      </c>
      <c r="BH90" s="147">
        <v>0</v>
      </c>
      <c r="BI90" s="147">
        <v>0</v>
      </c>
      <c r="BJ90" s="147">
        <v>0</v>
      </c>
      <c r="BK90" s="147">
        <v>0</v>
      </c>
      <c r="BL90" s="147">
        <v>0</v>
      </c>
      <c r="BM90" s="147">
        <v>0</v>
      </c>
      <c r="BN90" s="147">
        <v>0</v>
      </c>
      <c r="BO90" s="147">
        <v>0</v>
      </c>
      <c r="BP90" s="147">
        <v>0</v>
      </c>
      <c r="BQ90" s="147">
        <v>0</v>
      </c>
      <c r="BR90" s="147">
        <v>0</v>
      </c>
      <c r="BS90" s="147">
        <v>0</v>
      </c>
      <c r="BT90" s="147">
        <v>0</v>
      </c>
      <c r="BU90" s="147">
        <v>0</v>
      </c>
      <c r="BV90" s="147">
        <v>0</v>
      </c>
      <c r="BW90" s="147">
        <v>241</v>
      </c>
      <c r="BX90" s="147">
        <v>0</v>
      </c>
      <c r="BY90" s="147">
        <v>0</v>
      </c>
      <c r="BZ90" s="147">
        <v>0</v>
      </c>
      <c r="CA90" s="147">
        <v>0</v>
      </c>
      <c r="CB90" s="147">
        <v>0</v>
      </c>
      <c r="CC90" s="147">
        <v>0</v>
      </c>
      <c r="CD90" s="147">
        <v>0</v>
      </c>
      <c r="CE90" s="147">
        <v>0</v>
      </c>
      <c r="CF90" s="147">
        <v>0</v>
      </c>
      <c r="CG90" s="147">
        <v>0</v>
      </c>
      <c r="CH90" s="147">
        <v>0</v>
      </c>
      <c r="CI90" s="147">
        <v>0</v>
      </c>
      <c r="CJ90" s="147">
        <v>0</v>
      </c>
      <c r="CK90" s="147">
        <v>0</v>
      </c>
      <c r="CL90" s="147">
        <v>0</v>
      </c>
      <c r="CM90" s="147">
        <v>0</v>
      </c>
      <c r="CN90" s="147">
        <v>0</v>
      </c>
      <c r="CO90" s="147">
        <v>0</v>
      </c>
      <c r="CP90" s="147">
        <v>0</v>
      </c>
      <c r="CQ90" s="147">
        <v>288</v>
      </c>
      <c r="CR90" s="147">
        <v>0</v>
      </c>
      <c r="CS90" s="147">
        <v>0</v>
      </c>
      <c r="CT90" s="147">
        <v>0</v>
      </c>
      <c r="CU90" s="147">
        <v>0</v>
      </c>
      <c r="CV90" s="147">
        <v>0</v>
      </c>
      <c r="CW90" s="147">
        <v>1173</v>
      </c>
      <c r="CX90" s="147">
        <v>6</v>
      </c>
      <c r="CY90" s="147">
        <v>0</v>
      </c>
      <c r="CZ90" s="147">
        <v>54</v>
      </c>
      <c r="DA90" s="147">
        <v>32</v>
      </c>
      <c r="DB90" s="147">
        <v>0</v>
      </c>
      <c r="DC90" s="147">
        <v>0</v>
      </c>
      <c r="DD90" s="147">
        <v>0</v>
      </c>
      <c r="DE90" s="147">
        <v>0</v>
      </c>
      <c r="DF90" s="147">
        <v>0</v>
      </c>
      <c r="DG90" s="147">
        <v>0</v>
      </c>
      <c r="DH90" s="147">
        <v>0</v>
      </c>
      <c r="DI90" s="147">
        <f t="shared" si="7"/>
        <v>1794</v>
      </c>
      <c r="DJ90" s="147">
        <v>19</v>
      </c>
      <c r="DK90" s="147">
        <v>2915</v>
      </c>
      <c r="DL90" s="147">
        <v>0</v>
      </c>
      <c r="DM90" s="147">
        <v>0</v>
      </c>
      <c r="DN90" s="147">
        <v>0</v>
      </c>
      <c r="DO90" s="147">
        <v>0</v>
      </c>
      <c r="DP90" s="147">
        <f t="shared" si="8"/>
        <v>2934</v>
      </c>
      <c r="DQ90" s="147">
        <f t="shared" si="9"/>
        <v>4728</v>
      </c>
      <c r="DR90" s="147">
        <v>0</v>
      </c>
      <c r="DS90" s="147">
        <v>0</v>
      </c>
      <c r="DT90" s="147">
        <f t="shared" si="5"/>
        <v>2934</v>
      </c>
      <c r="DU90" s="147">
        <f t="shared" si="6"/>
        <v>4728</v>
      </c>
      <c r="DV90" s="147">
        <v>0</v>
      </c>
      <c r="DW90" s="147">
        <v>0</v>
      </c>
      <c r="DY90" s="160"/>
      <c r="DZ90" s="160"/>
    </row>
    <row r="91" spans="2:130" s="155" customFormat="1" ht="16.5" customHeight="1">
      <c r="B91" s="143" t="s">
        <v>1802</v>
      </c>
      <c r="C91" s="143" t="s">
        <v>1883</v>
      </c>
      <c r="D91" s="211"/>
      <c r="E91" s="147">
        <v>0</v>
      </c>
      <c r="F91" s="147">
        <v>0</v>
      </c>
      <c r="G91" s="147">
        <v>0</v>
      </c>
      <c r="H91" s="147">
        <v>0</v>
      </c>
      <c r="I91" s="147">
        <v>0</v>
      </c>
      <c r="J91" s="147">
        <v>0</v>
      </c>
      <c r="K91" s="147">
        <v>0</v>
      </c>
      <c r="L91" s="147">
        <v>0</v>
      </c>
      <c r="M91" s="147">
        <v>0</v>
      </c>
      <c r="N91" s="147">
        <v>0</v>
      </c>
      <c r="O91" s="147">
        <v>0</v>
      </c>
      <c r="P91" s="147">
        <v>0</v>
      </c>
      <c r="Q91" s="147">
        <v>0</v>
      </c>
      <c r="R91" s="147">
        <v>0</v>
      </c>
      <c r="S91" s="147">
        <v>0</v>
      </c>
      <c r="T91" s="147">
        <v>0</v>
      </c>
      <c r="U91" s="147">
        <v>0</v>
      </c>
      <c r="V91" s="147">
        <v>0</v>
      </c>
      <c r="W91" s="147">
        <v>0</v>
      </c>
      <c r="X91" s="147">
        <v>0</v>
      </c>
      <c r="Y91" s="147">
        <v>0</v>
      </c>
      <c r="Z91" s="147">
        <v>0</v>
      </c>
      <c r="AA91" s="147">
        <v>0</v>
      </c>
      <c r="AB91" s="147">
        <v>0</v>
      </c>
      <c r="AC91" s="147">
        <v>0</v>
      </c>
      <c r="AD91" s="147">
        <v>0</v>
      </c>
      <c r="AE91" s="147">
        <v>0</v>
      </c>
      <c r="AF91" s="147">
        <v>0</v>
      </c>
      <c r="AG91" s="147">
        <v>0</v>
      </c>
      <c r="AH91" s="147">
        <v>0</v>
      </c>
      <c r="AI91" s="147">
        <v>0</v>
      </c>
      <c r="AJ91" s="147">
        <v>0</v>
      </c>
      <c r="AK91" s="147">
        <v>0</v>
      </c>
      <c r="AL91" s="147">
        <v>0</v>
      </c>
      <c r="AM91" s="147">
        <v>0</v>
      </c>
      <c r="AN91" s="147">
        <v>0</v>
      </c>
      <c r="AO91" s="147">
        <v>0</v>
      </c>
      <c r="AP91" s="147">
        <v>0</v>
      </c>
      <c r="AQ91" s="147">
        <v>0</v>
      </c>
      <c r="AR91" s="147">
        <v>0</v>
      </c>
      <c r="AS91" s="147">
        <v>0</v>
      </c>
      <c r="AT91" s="147">
        <v>0</v>
      </c>
      <c r="AU91" s="147">
        <v>0</v>
      </c>
      <c r="AV91" s="147">
        <v>0</v>
      </c>
      <c r="AW91" s="147">
        <v>0</v>
      </c>
      <c r="AX91" s="147">
        <v>0</v>
      </c>
      <c r="AY91" s="147">
        <v>0</v>
      </c>
      <c r="AZ91" s="147">
        <v>0</v>
      </c>
      <c r="BA91" s="147">
        <v>0</v>
      </c>
      <c r="BB91" s="147">
        <v>0</v>
      </c>
      <c r="BC91" s="147">
        <v>0</v>
      </c>
      <c r="BD91" s="147">
        <v>0</v>
      </c>
      <c r="BE91" s="147">
        <v>0</v>
      </c>
      <c r="BF91" s="147">
        <v>0</v>
      </c>
      <c r="BG91" s="147">
        <v>0</v>
      </c>
      <c r="BH91" s="147">
        <v>0</v>
      </c>
      <c r="BI91" s="147">
        <v>0</v>
      </c>
      <c r="BJ91" s="147">
        <v>0</v>
      </c>
      <c r="BK91" s="147">
        <v>0</v>
      </c>
      <c r="BL91" s="147">
        <v>0</v>
      </c>
      <c r="BM91" s="147">
        <v>0</v>
      </c>
      <c r="BN91" s="147">
        <v>0</v>
      </c>
      <c r="BO91" s="147">
        <v>0</v>
      </c>
      <c r="BP91" s="147">
        <v>0</v>
      </c>
      <c r="BQ91" s="147">
        <v>0</v>
      </c>
      <c r="BR91" s="147">
        <v>0</v>
      </c>
      <c r="BS91" s="147">
        <v>0</v>
      </c>
      <c r="BT91" s="147">
        <v>0</v>
      </c>
      <c r="BU91" s="147">
        <v>0</v>
      </c>
      <c r="BV91" s="147">
        <v>0</v>
      </c>
      <c r="BW91" s="147">
        <v>0</v>
      </c>
      <c r="BX91" s="147">
        <v>0</v>
      </c>
      <c r="BY91" s="147">
        <v>0</v>
      </c>
      <c r="BZ91" s="147">
        <v>0</v>
      </c>
      <c r="CA91" s="147">
        <v>0</v>
      </c>
      <c r="CB91" s="147">
        <v>0</v>
      </c>
      <c r="CC91" s="147">
        <v>0</v>
      </c>
      <c r="CD91" s="147">
        <v>0</v>
      </c>
      <c r="CE91" s="147">
        <v>0</v>
      </c>
      <c r="CF91" s="147">
        <v>0</v>
      </c>
      <c r="CG91" s="147">
        <v>0</v>
      </c>
      <c r="CH91" s="147">
        <v>0</v>
      </c>
      <c r="CI91" s="147">
        <v>0</v>
      </c>
      <c r="CJ91" s="147">
        <v>0</v>
      </c>
      <c r="CK91" s="147">
        <v>0</v>
      </c>
      <c r="CL91" s="147">
        <v>0</v>
      </c>
      <c r="CM91" s="147">
        <v>0</v>
      </c>
      <c r="CN91" s="147">
        <v>0</v>
      </c>
      <c r="CO91" s="147">
        <v>0</v>
      </c>
      <c r="CP91" s="147">
        <v>0</v>
      </c>
      <c r="CQ91" s="147">
        <v>0</v>
      </c>
      <c r="CR91" s="147">
        <v>0</v>
      </c>
      <c r="CS91" s="147">
        <v>0</v>
      </c>
      <c r="CT91" s="147">
        <v>0</v>
      </c>
      <c r="CU91" s="147">
        <v>0</v>
      </c>
      <c r="CV91" s="147">
        <v>0</v>
      </c>
      <c r="CW91" s="147">
        <v>0</v>
      </c>
      <c r="CX91" s="147">
        <v>0</v>
      </c>
      <c r="CY91" s="147">
        <v>0</v>
      </c>
      <c r="CZ91" s="147">
        <v>0</v>
      </c>
      <c r="DA91" s="147">
        <v>0</v>
      </c>
      <c r="DB91" s="147">
        <v>0</v>
      </c>
      <c r="DC91" s="147">
        <v>0</v>
      </c>
      <c r="DD91" s="147">
        <v>0</v>
      </c>
      <c r="DE91" s="147">
        <v>0</v>
      </c>
      <c r="DF91" s="147">
        <v>0</v>
      </c>
      <c r="DG91" s="147">
        <v>0</v>
      </c>
      <c r="DH91" s="147">
        <v>0</v>
      </c>
      <c r="DI91" s="147">
        <f t="shared" si="7"/>
        <v>0</v>
      </c>
      <c r="DJ91" s="147">
        <v>0</v>
      </c>
      <c r="DK91" s="147">
        <v>0</v>
      </c>
      <c r="DL91" s="147">
        <v>0</v>
      </c>
      <c r="DM91" s="147">
        <v>0</v>
      </c>
      <c r="DN91" s="147">
        <v>0</v>
      </c>
      <c r="DO91" s="147">
        <v>0</v>
      </c>
      <c r="DP91" s="147">
        <f t="shared" si="8"/>
        <v>0</v>
      </c>
      <c r="DQ91" s="147">
        <f t="shared" si="9"/>
        <v>0</v>
      </c>
      <c r="DR91" s="147">
        <v>0</v>
      </c>
      <c r="DS91" s="147">
        <v>0</v>
      </c>
      <c r="DT91" s="147">
        <f t="shared" si="5"/>
        <v>0</v>
      </c>
      <c r="DU91" s="147">
        <f t="shared" si="6"/>
        <v>0</v>
      </c>
      <c r="DV91" s="147">
        <v>0</v>
      </c>
      <c r="DW91" s="147">
        <v>0</v>
      </c>
    </row>
    <row r="92" spans="2:130" s="155" customFormat="1" ht="16.5" customHeight="1">
      <c r="B92" s="143" t="s">
        <v>1803</v>
      </c>
      <c r="C92" s="143" t="s">
        <v>1884</v>
      </c>
      <c r="D92" s="211"/>
      <c r="E92" s="147">
        <v>6</v>
      </c>
      <c r="F92" s="147">
        <v>1</v>
      </c>
      <c r="G92" s="147">
        <v>8</v>
      </c>
      <c r="H92" s="147">
        <v>0</v>
      </c>
      <c r="I92" s="147">
        <v>0</v>
      </c>
      <c r="J92" s="147">
        <v>0</v>
      </c>
      <c r="K92" s="147">
        <v>0</v>
      </c>
      <c r="L92" s="147">
        <v>0</v>
      </c>
      <c r="M92" s="147">
        <v>27</v>
      </c>
      <c r="N92" s="147">
        <v>23</v>
      </c>
      <c r="O92" s="147">
        <v>5</v>
      </c>
      <c r="P92" s="147">
        <v>0</v>
      </c>
      <c r="Q92" s="147">
        <v>6</v>
      </c>
      <c r="R92" s="147">
        <v>79</v>
      </c>
      <c r="S92" s="147">
        <v>4</v>
      </c>
      <c r="T92" s="147">
        <v>1</v>
      </c>
      <c r="U92" s="147">
        <v>0</v>
      </c>
      <c r="V92" s="147">
        <v>4</v>
      </c>
      <c r="W92" s="147">
        <v>1</v>
      </c>
      <c r="X92" s="147">
        <v>0</v>
      </c>
      <c r="Y92" s="147">
        <v>0</v>
      </c>
      <c r="Z92" s="147">
        <v>0</v>
      </c>
      <c r="AA92" s="147">
        <v>0</v>
      </c>
      <c r="AB92" s="147">
        <v>0</v>
      </c>
      <c r="AC92" s="147">
        <v>0</v>
      </c>
      <c r="AD92" s="147">
        <v>0</v>
      </c>
      <c r="AE92" s="147">
        <v>0</v>
      </c>
      <c r="AF92" s="147">
        <v>0</v>
      </c>
      <c r="AG92" s="147">
        <v>3</v>
      </c>
      <c r="AH92" s="147">
        <v>1</v>
      </c>
      <c r="AI92" s="147">
        <v>0</v>
      </c>
      <c r="AJ92" s="147">
        <v>0</v>
      </c>
      <c r="AK92" s="147">
        <v>0</v>
      </c>
      <c r="AL92" s="147">
        <v>0</v>
      </c>
      <c r="AM92" s="147">
        <v>0</v>
      </c>
      <c r="AN92" s="147">
        <v>0</v>
      </c>
      <c r="AO92" s="147">
        <v>0</v>
      </c>
      <c r="AP92" s="147">
        <v>0</v>
      </c>
      <c r="AQ92" s="147">
        <v>0</v>
      </c>
      <c r="AR92" s="147">
        <v>0</v>
      </c>
      <c r="AS92" s="147">
        <v>0</v>
      </c>
      <c r="AT92" s="147">
        <v>0</v>
      </c>
      <c r="AU92" s="147">
        <v>0</v>
      </c>
      <c r="AV92" s="147">
        <v>0</v>
      </c>
      <c r="AW92" s="147">
        <v>0</v>
      </c>
      <c r="AX92" s="147">
        <v>2</v>
      </c>
      <c r="AY92" s="147">
        <v>0</v>
      </c>
      <c r="AZ92" s="147">
        <v>0</v>
      </c>
      <c r="BA92" s="147">
        <v>0</v>
      </c>
      <c r="BB92" s="147">
        <v>0</v>
      </c>
      <c r="BC92" s="147">
        <v>0</v>
      </c>
      <c r="BD92" s="147">
        <v>0</v>
      </c>
      <c r="BE92" s="147">
        <v>0</v>
      </c>
      <c r="BF92" s="147">
        <v>0</v>
      </c>
      <c r="BG92" s="147">
        <v>0</v>
      </c>
      <c r="BH92" s="147">
        <v>0</v>
      </c>
      <c r="BI92" s="147">
        <v>0</v>
      </c>
      <c r="BJ92" s="147">
        <v>0</v>
      </c>
      <c r="BK92" s="147">
        <v>1</v>
      </c>
      <c r="BL92" s="147">
        <v>0</v>
      </c>
      <c r="BM92" s="147">
        <v>62</v>
      </c>
      <c r="BN92" s="147">
        <v>47</v>
      </c>
      <c r="BO92" s="147">
        <v>65</v>
      </c>
      <c r="BP92" s="147">
        <v>53</v>
      </c>
      <c r="BQ92" s="147">
        <v>0</v>
      </c>
      <c r="BR92" s="147">
        <v>0</v>
      </c>
      <c r="BS92" s="147">
        <v>0</v>
      </c>
      <c r="BT92" s="147">
        <v>0</v>
      </c>
      <c r="BU92" s="147">
        <v>24</v>
      </c>
      <c r="BV92" s="147">
        <v>210</v>
      </c>
      <c r="BW92" s="147">
        <v>40</v>
      </c>
      <c r="BX92" s="147">
        <v>0</v>
      </c>
      <c r="BY92" s="147">
        <v>143</v>
      </c>
      <c r="BZ92" s="147">
        <v>34</v>
      </c>
      <c r="CA92" s="147">
        <v>12</v>
      </c>
      <c r="CB92" s="147">
        <v>0</v>
      </c>
      <c r="CC92" s="147">
        <v>0</v>
      </c>
      <c r="CD92" s="147">
        <v>0</v>
      </c>
      <c r="CE92" s="147">
        <v>0</v>
      </c>
      <c r="CF92" s="147">
        <v>0</v>
      </c>
      <c r="CG92" s="147">
        <v>0</v>
      </c>
      <c r="CH92" s="147">
        <v>0</v>
      </c>
      <c r="CI92" s="147">
        <v>7</v>
      </c>
      <c r="CJ92" s="147">
        <v>0</v>
      </c>
      <c r="CK92" s="147">
        <v>0</v>
      </c>
      <c r="CL92" s="147">
        <v>0</v>
      </c>
      <c r="CM92" s="147">
        <v>4</v>
      </c>
      <c r="CN92" s="147">
        <v>0</v>
      </c>
      <c r="CO92" s="147">
        <v>0</v>
      </c>
      <c r="CP92" s="147">
        <v>239</v>
      </c>
      <c r="CQ92" s="147">
        <v>78</v>
      </c>
      <c r="CR92" s="147">
        <v>0</v>
      </c>
      <c r="CS92" s="147">
        <v>11</v>
      </c>
      <c r="CT92" s="147">
        <v>0</v>
      </c>
      <c r="CU92" s="147">
        <v>22</v>
      </c>
      <c r="CV92" s="147">
        <v>101</v>
      </c>
      <c r="CW92" s="147">
        <v>167</v>
      </c>
      <c r="CX92" s="147">
        <v>0</v>
      </c>
      <c r="CY92" s="147">
        <v>0</v>
      </c>
      <c r="CZ92" s="147">
        <v>1</v>
      </c>
      <c r="DA92" s="147">
        <v>3</v>
      </c>
      <c r="DB92" s="147">
        <v>615</v>
      </c>
      <c r="DC92" s="147">
        <v>202</v>
      </c>
      <c r="DD92" s="147">
        <v>0</v>
      </c>
      <c r="DE92" s="147">
        <v>0</v>
      </c>
      <c r="DF92" s="147">
        <v>0</v>
      </c>
      <c r="DG92" s="147">
        <v>0</v>
      </c>
      <c r="DH92" s="147">
        <v>0</v>
      </c>
      <c r="DI92" s="147">
        <f t="shared" si="7"/>
        <v>2312</v>
      </c>
      <c r="DJ92" s="147">
        <v>0</v>
      </c>
      <c r="DK92" s="147">
        <v>0</v>
      </c>
      <c r="DL92" s="147">
        <v>0</v>
      </c>
      <c r="DM92" s="147">
        <v>0</v>
      </c>
      <c r="DN92" s="147">
        <v>0</v>
      </c>
      <c r="DO92" s="147">
        <v>0</v>
      </c>
      <c r="DP92" s="147">
        <f t="shared" si="8"/>
        <v>0</v>
      </c>
      <c r="DQ92" s="147">
        <f t="shared" si="9"/>
        <v>2312</v>
      </c>
      <c r="DR92" s="147">
        <v>0</v>
      </c>
      <c r="DS92" s="147">
        <v>5786</v>
      </c>
      <c r="DT92" s="147">
        <f t="shared" si="5"/>
        <v>5786</v>
      </c>
      <c r="DU92" s="147">
        <f t="shared" si="6"/>
        <v>8098</v>
      </c>
      <c r="DV92" s="147">
        <v>0</v>
      </c>
      <c r="DW92" s="147">
        <v>0</v>
      </c>
    </row>
    <row r="93" spans="2:130" s="155" customFormat="1" ht="16.5" customHeight="1">
      <c r="B93" s="143" t="s">
        <v>1804</v>
      </c>
      <c r="C93" s="143" t="s">
        <v>1239</v>
      </c>
      <c r="D93" s="211"/>
      <c r="E93" s="147">
        <v>0</v>
      </c>
      <c r="F93" s="147">
        <v>0</v>
      </c>
      <c r="G93" s="147">
        <v>0</v>
      </c>
      <c r="H93" s="147">
        <v>0</v>
      </c>
      <c r="I93" s="147">
        <v>0</v>
      </c>
      <c r="J93" s="147">
        <v>0</v>
      </c>
      <c r="K93" s="147">
        <v>0</v>
      </c>
      <c r="L93" s="147">
        <v>0</v>
      </c>
      <c r="M93" s="147">
        <v>0</v>
      </c>
      <c r="N93" s="147">
        <v>0</v>
      </c>
      <c r="O93" s="147">
        <v>0</v>
      </c>
      <c r="P93" s="147">
        <v>0</v>
      </c>
      <c r="Q93" s="147">
        <v>0</v>
      </c>
      <c r="R93" s="147">
        <v>0</v>
      </c>
      <c r="S93" s="147">
        <v>0</v>
      </c>
      <c r="T93" s="147">
        <v>0</v>
      </c>
      <c r="U93" s="147">
        <v>0</v>
      </c>
      <c r="V93" s="147">
        <v>0</v>
      </c>
      <c r="W93" s="147">
        <v>0</v>
      </c>
      <c r="X93" s="147">
        <v>0</v>
      </c>
      <c r="Y93" s="147">
        <v>0</v>
      </c>
      <c r="Z93" s="147">
        <v>0</v>
      </c>
      <c r="AA93" s="147">
        <v>0</v>
      </c>
      <c r="AB93" s="147">
        <v>0</v>
      </c>
      <c r="AC93" s="147">
        <v>0</v>
      </c>
      <c r="AD93" s="147">
        <v>0</v>
      </c>
      <c r="AE93" s="147">
        <v>0</v>
      </c>
      <c r="AF93" s="147">
        <v>0</v>
      </c>
      <c r="AG93" s="147">
        <v>0</v>
      </c>
      <c r="AH93" s="147">
        <v>0</v>
      </c>
      <c r="AI93" s="147">
        <v>0</v>
      </c>
      <c r="AJ93" s="147">
        <v>0</v>
      </c>
      <c r="AK93" s="147">
        <v>0</v>
      </c>
      <c r="AL93" s="147">
        <v>0</v>
      </c>
      <c r="AM93" s="147">
        <v>0</v>
      </c>
      <c r="AN93" s="147">
        <v>0</v>
      </c>
      <c r="AO93" s="147">
        <v>0</v>
      </c>
      <c r="AP93" s="147">
        <v>0</v>
      </c>
      <c r="AQ93" s="147">
        <v>0</v>
      </c>
      <c r="AR93" s="147">
        <v>0</v>
      </c>
      <c r="AS93" s="147">
        <v>0</v>
      </c>
      <c r="AT93" s="147">
        <v>0</v>
      </c>
      <c r="AU93" s="147">
        <v>0</v>
      </c>
      <c r="AV93" s="147">
        <v>0</v>
      </c>
      <c r="AW93" s="147">
        <v>0</v>
      </c>
      <c r="AX93" s="147">
        <v>0</v>
      </c>
      <c r="AY93" s="147">
        <v>0</v>
      </c>
      <c r="AZ93" s="147">
        <v>0</v>
      </c>
      <c r="BA93" s="147">
        <v>0</v>
      </c>
      <c r="BB93" s="147">
        <v>0</v>
      </c>
      <c r="BC93" s="147">
        <v>0</v>
      </c>
      <c r="BD93" s="147">
        <v>0</v>
      </c>
      <c r="BE93" s="147">
        <v>0</v>
      </c>
      <c r="BF93" s="147">
        <v>0</v>
      </c>
      <c r="BG93" s="147">
        <v>0</v>
      </c>
      <c r="BH93" s="147">
        <v>0</v>
      </c>
      <c r="BI93" s="147">
        <v>0</v>
      </c>
      <c r="BJ93" s="147">
        <v>0</v>
      </c>
      <c r="BK93" s="147">
        <v>0</v>
      </c>
      <c r="BL93" s="147">
        <v>0</v>
      </c>
      <c r="BM93" s="147">
        <v>0</v>
      </c>
      <c r="BN93" s="147">
        <v>0</v>
      </c>
      <c r="BO93" s="147">
        <v>0</v>
      </c>
      <c r="BP93" s="147">
        <v>0</v>
      </c>
      <c r="BQ93" s="147">
        <v>0</v>
      </c>
      <c r="BR93" s="147">
        <v>0</v>
      </c>
      <c r="BS93" s="147">
        <v>0</v>
      </c>
      <c r="BT93" s="147">
        <v>0</v>
      </c>
      <c r="BU93" s="147">
        <v>0</v>
      </c>
      <c r="BV93" s="147">
        <v>0</v>
      </c>
      <c r="BW93" s="147">
        <v>0</v>
      </c>
      <c r="BX93" s="147">
        <v>0</v>
      </c>
      <c r="BY93" s="147">
        <v>0</v>
      </c>
      <c r="BZ93" s="147">
        <v>0</v>
      </c>
      <c r="CA93" s="147">
        <v>0</v>
      </c>
      <c r="CB93" s="147">
        <v>0</v>
      </c>
      <c r="CC93" s="147">
        <v>0</v>
      </c>
      <c r="CD93" s="147">
        <v>0</v>
      </c>
      <c r="CE93" s="147">
        <v>0</v>
      </c>
      <c r="CF93" s="147">
        <v>0</v>
      </c>
      <c r="CG93" s="147">
        <v>0</v>
      </c>
      <c r="CH93" s="147">
        <v>0</v>
      </c>
      <c r="CI93" s="147">
        <v>0</v>
      </c>
      <c r="CJ93" s="147">
        <v>0</v>
      </c>
      <c r="CK93" s="147">
        <v>0</v>
      </c>
      <c r="CL93" s="147">
        <v>0</v>
      </c>
      <c r="CM93" s="147">
        <v>0</v>
      </c>
      <c r="CN93" s="147">
        <v>0</v>
      </c>
      <c r="CO93" s="147">
        <v>0</v>
      </c>
      <c r="CP93" s="147">
        <v>0</v>
      </c>
      <c r="CQ93" s="147">
        <v>0</v>
      </c>
      <c r="CR93" s="147">
        <v>0</v>
      </c>
      <c r="CS93" s="147">
        <v>0</v>
      </c>
      <c r="CT93" s="147">
        <v>0</v>
      </c>
      <c r="CU93" s="147">
        <v>0</v>
      </c>
      <c r="CV93" s="147">
        <v>0</v>
      </c>
      <c r="CW93" s="147">
        <v>0</v>
      </c>
      <c r="CX93" s="147">
        <v>0</v>
      </c>
      <c r="CY93" s="147">
        <v>0</v>
      </c>
      <c r="CZ93" s="147">
        <v>0</v>
      </c>
      <c r="DA93" s="147">
        <v>0</v>
      </c>
      <c r="DB93" s="147">
        <v>0</v>
      </c>
      <c r="DC93" s="147">
        <v>0</v>
      </c>
      <c r="DD93" s="147">
        <v>0</v>
      </c>
      <c r="DE93" s="147">
        <v>0</v>
      </c>
      <c r="DF93" s="147">
        <v>0</v>
      </c>
      <c r="DG93" s="147">
        <v>0</v>
      </c>
      <c r="DH93" s="147">
        <v>17845</v>
      </c>
      <c r="DI93" s="147">
        <f t="shared" si="7"/>
        <v>17845</v>
      </c>
      <c r="DJ93" s="147">
        <v>0</v>
      </c>
      <c r="DK93" s="147">
        <v>18381</v>
      </c>
      <c r="DL93" s="147">
        <v>809912</v>
      </c>
      <c r="DM93" s="147">
        <v>0</v>
      </c>
      <c r="DN93" s="147">
        <v>0</v>
      </c>
      <c r="DO93" s="147">
        <v>0</v>
      </c>
      <c r="DP93" s="147">
        <f t="shared" si="8"/>
        <v>828293</v>
      </c>
      <c r="DQ93" s="147">
        <f t="shared" si="9"/>
        <v>846138</v>
      </c>
      <c r="DR93" s="147">
        <v>0</v>
      </c>
      <c r="DS93" s="147">
        <v>0</v>
      </c>
      <c r="DT93" s="147">
        <f t="shared" si="5"/>
        <v>828293</v>
      </c>
      <c r="DU93" s="147">
        <f t="shared" si="6"/>
        <v>846138</v>
      </c>
      <c r="DV93" s="147">
        <v>0</v>
      </c>
      <c r="DW93" s="147">
        <v>0</v>
      </c>
    </row>
    <row r="94" spans="2:130" s="155" customFormat="1" ht="16.5" customHeight="1">
      <c r="B94" s="143" t="s">
        <v>1805</v>
      </c>
      <c r="C94" s="143" t="s">
        <v>1251</v>
      </c>
      <c r="D94" s="211"/>
      <c r="E94" s="147">
        <v>0</v>
      </c>
      <c r="F94" s="147">
        <v>0</v>
      </c>
      <c r="G94" s="147">
        <v>0</v>
      </c>
      <c r="H94" s="147">
        <v>0</v>
      </c>
      <c r="I94" s="147">
        <v>0</v>
      </c>
      <c r="J94" s="147">
        <v>0</v>
      </c>
      <c r="K94" s="147">
        <v>0</v>
      </c>
      <c r="L94" s="147">
        <v>0</v>
      </c>
      <c r="M94" s="147">
        <v>4</v>
      </c>
      <c r="N94" s="147">
        <v>16</v>
      </c>
      <c r="O94" s="147">
        <v>0</v>
      </c>
      <c r="P94" s="147">
        <v>0</v>
      </c>
      <c r="Q94" s="147">
        <v>0</v>
      </c>
      <c r="R94" s="147">
        <v>0</v>
      </c>
      <c r="S94" s="147">
        <v>0</v>
      </c>
      <c r="T94" s="147">
        <v>0</v>
      </c>
      <c r="U94" s="147">
        <v>0</v>
      </c>
      <c r="V94" s="147">
        <v>0</v>
      </c>
      <c r="W94" s="147">
        <v>0</v>
      </c>
      <c r="X94" s="147">
        <v>0</v>
      </c>
      <c r="Y94" s="147">
        <v>0</v>
      </c>
      <c r="Z94" s="147">
        <v>0</v>
      </c>
      <c r="AA94" s="147">
        <v>0</v>
      </c>
      <c r="AB94" s="147">
        <v>0</v>
      </c>
      <c r="AC94" s="147">
        <v>0</v>
      </c>
      <c r="AD94" s="147">
        <v>0</v>
      </c>
      <c r="AE94" s="147">
        <v>0</v>
      </c>
      <c r="AF94" s="147">
        <v>0</v>
      </c>
      <c r="AG94" s="147">
        <v>0</v>
      </c>
      <c r="AH94" s="147">
        <v>0</v>
      </c>
      <c r="AI94" s="147">
        <v>0</v>
      </c>
      <c r="AJ94" s="147">
        <v>0</v>
      </c>
      <c r="AK94" s="147">
        <v>0</v>
      </c>
      <c r="AL94" s="147">
        <v>0</v>
      </c>
      <c r="AM94" s="147">
        <v>0</v>
      </c>
      <c r="AN94" s="147">
        <v>0</v>
      </c>
      <c r="AO94" s="147">
        <v>0</v>
      </c>
      <c r="AP94" s="147">
        <v>0</v>
      </c>
      <c r="AQ94" s="147">
        <v>0</v>
      </c>
      <c r="AR94" s="147">
        <v>0</v>
      </c>
      <c r="AS94" s="147">
        <v>0</v>
      </c>
      <c r="AT94" s="147">
        <v>0</v>
      </c>
      <c r="AU94" s="147">
        <v>0</v>
      </c>
      <c r="AV94" s="147">
        <v>0</v>
      </c>
      <c r="AW94" s="147">
        <v>0</v>
      </c>
      <c r="AX94" s="147">
        <v>0</v>
      </c>
      <c r="AY94" s="147">
        <v>0</v>
      </c>
      <c r="AZ94" s="147">
        <v>0</v>
      </c>
      <c r="BA94" s="147">
        <v>0</v>
      </c>
      <c r="BB94" s="147">
        <v>0</v>
      </c>
      <c r="BC94" s="147">
        <v>0</v>
      </c>
      <c r="BD94" s="147">
        <v>0</v>
      </c>
      <c r="BE94" s="147">
        <v>0</v>
      </c>
      <c r="BF94" s="147">
        <v>0</v>
      </c>
      <c r="BG94" s="147">
        <v>0</v>
      </c>
      <c r="BH94" s="147">
        <v>0</v>
      </c>
      <c r="BI94" s="147">
        <v>0</v>
      </c>
      <c r="BJ94" s="147">
        <v>0</v>
      </c>
      <c r="BK94" s="147">
        <v>0</v>
      </c>
      <c r="BL94" s="147">
        <v>0</v>
      </c>
      <c r="BM94" s="147">
        <v>87</v>
      </c>
      <c r="BN94" s="147">
        <v>0</v>
      </c>
      <c r="BO94" s="147">
        <v>0</v>
      </c>
      <c r="BP94" s="147">
        <v>2</v>
      </c>
      <c r="BQ94" s="147">
        <v>0</v>
      </c>
      <c r="BR94" s="147">
        <v>0</v>
      </c>
      <c r="BS94" s="147">
        <v>0</v>
      </c>
      <c r="BT94" s="147">
        <v>0</v>
      </c>
      <c r="BU94" s="147">
        <v>22</v>
      </c>
      <c r="BV94" s="147">
        <v>189</v>
      </c>
      <c r="BW94" s="147">
        <v>0</v>
      </c>
      <c r="BX94" s="147">
        <v>64</v>
      </c>
      <c r="BY94" s="147">
        <v>0</v>
      </c>
      <c r="BZ94" s="147">
        <v>0</v>
      </c>
      <c r="CA94" s="147">
        <v>0</v>
      </c>
      <c r="CB94" s="147">
        <v>0</v>
      </c>
      <c r="CC94" s="147">
        <v>27</v>
      </c>
      <c r="CD94" s="147">
        <v>0</v>
      </c>
      <c r="CE94" s="147">
        <v>0</v>
      </c>
      <c r="CF94" s="147">
        <v>0</v>
      </c>
      <c r="CG94" s="147">
        <v>0</v>
      </c>
      <c r="CH94" s="147">
        <v>0</v>
      </c>
      <c r="CI94" s="147">
        <v>0</v>
      </c>
      <c r="CJ94" s="147">
        <v>0</v>
      </c>
      <c r="CK94" s="147">
        <v>0</v>
      </c>
      <c r="CL94" s="147">
        <v>0</v>
      </c>
      <c r="CM94" s="147">
        <v>10</v>
      </c>
      <c r="CN94" s="147">
        <v>0</v>
      </c>
      <c r="CO94" s="147">
        <v>0</v>
      </c>
      <c r="CP94" s="147">
        <v>72</v>
      </c>
      <c r="CQ94" s="147">
        <v>17</v>
      </c>
      <c r="CR94" s="147">
        <v>0</v>
      </c>
      <c r="CS94" s="147">
        <v>0</v>
      </c>
      <c r="CT94" s="147">
        <v>0</v>
      </c>
      <c r="CU94" s="147">
        <v>0</v>
      </c>
      <c r="CV94" s="147">
        <v>0</v>
      </c>
      <c r="CW94" s="147">
        <v>0</v>
      </c>
      <c r="CX94" s="147">
        <v>3</v>
      </c>
      <c r="CY94" s="147">
        <v>0</v>
      </c>
      <c r="CZ94" s="147">
        <v>11</v>
      </c>
      <c r="DA94" s="147">
        <v>63</v>
      </c>
      <c r="DB94" s="147">
        <v>174</v>
      </c>
      <c r="DC94" s="147">
        <v>40</v>
      </c>
      <c r="DD94" s="147">
        <v>64</v>
      </c>
      <c r="DE94" s="147">
        <v>37</v>
      </c>
      <c r="DF94" s="147">
        <v>46</v>
      </c>
      <c r="DG94" s="147">
        <v>0</v>
      </c>
      <c r="DH94" s="147">
        <v>21</v>
      </c>
      <c r="DI94" s="147">
        <f t="shared" si="7"/>
        <v>969</v>
      </c>
      <c r="DJ94" s="147">
        <v>0</v>
      </c>
      <c r="DK94" s="147">
        <v>103882</v>
      </c>
      <c r="DL94" s="147">
        <v>238603</v>
      </c>
      <c r="DM94" s="147">
        <v>0</v>
      </c>
      <c r="DN94" s="147">
        <v>0</v>
      </c>
      <c r="DO94" s="147">
        <v>0</v>
      </c>
      <c r="DP94" s="147">
        <f t="shared" si="8"/>
        <v>342485</v>
      </c>
      <c r="DQ94" s="147">
        <f t="shared" si="9"/>
        <v>343454</v>
      </c>
      <c r="DR94" s="147">
        <v>0</v>
      </c>
      <c r="DS94" s="147">
        <v>0</v>
      </c>
      <c r="DT94" s="147">
        <f t="shared" si="5"/>
        <v>342485</v>
      </c>
      <c r="DU94" s="147">
        <f t="shared" si="6"/>
        <v>343454</v>
      </c>
      <c r="DV94" s="147">
        <v>0</v>
      </c>
      <c r="DW94" s="147">
        <v>0</v>
      </c>
    </row>
    <row r="95" spans="2:130" s="155" customFormat="1" ht="16.5" customHeight="1">
      <c r="B95" s="143" t="s">
        <v>1806</v>
      </c>
      <c r="C95" s="143" t="s">
        <v>1267</v>
      </c>
      <c r="D95" s="211"/>
      <c r="E95" s="147">
        <v>0</v>
      </c>
      <c r="F95" s="147">
        <v>0</v>
      </c>
      <c r="G95" s="147">
        <v>0</v>
      </c>
      <c r="H95" s="147">
        <v>0</v>
      </c>
      <c r="I95" s="147">
        <v>0</v>
      </c>
      <c r="J95" s="147">
        <v>0</v>
      </c>
      <c r="K95" s="147">
        <v>0</v>
      </c>
      <c r="L95" s="147">
        <v>0</v>
      </c>
      <c r="M95" s="147">
        <v>666</v>
      </c>
      <c r="N95" s="147">
        <v>54</v>
      </c>
      <c r="O95" s="147">
        <v>0</v>
      </c>
      <c r="P95" s="147">
        <v>0</v>
      </c>
      <c r="Q95" s="147">
        <v>12</v>
      </c>
      <c r="R95" s="147">
        <v>7853</v>
      </c>
      <c r="S95" s="147">
        <v>0</v>
      </c>
      <c r="T95" s="147">
        <v>0</v>
      </c>
      <c r="U95" s="147">
        <v>0</v>
      </c>
      <c r="V95" s="147">
        <v>0</v>
      </c>
      <c r="W95" s="147">
        <v>0</v>
      </c>
      <c r="X95" s="147">
        <v>0</v>
      </c>
      <c r="Y95" s="147">
        <v>0</v>
      </c>
      <c r="Z95" s="147">
        <v>0</v>
      </c>
      <c r="AA95" s="147">
        <v>0</v>
      </c>
      <c r="AB95" s="147">
        <v>0</v>
      </c>
      <c r="AC95" s="147">
        <v>0</v>
      </c>
      <c r="AD95" s="147">
        <v>0</v>
      </c>
      <c r="AE95" s="147">
        <v>0</v>
      </c>
      <c r="AF95" s="147">
        <v>0</v>
      </c>
      <c r="AG95" s="147">
        <v>0</v>
      </c>
      <c r="AH95" s="147">
        <v>0</v>
      </c>
      <c r="AI95" s="147">
        <v>0</v>
      </c>
      <c r="AJ95" s="147">
        <v>0</v>
      </c>
      <c r="AK95" s="147">
        <v>0</v>
      </c>
      <c r="AL95" s="147">
        <v>0</v>
      </c>
      <c r="AM95" s="147">
        <v>0</v>
      </c>
      <c r="AN95" s="147">
        <v>0</v>
      </c>
      <c r="AO95" s="147">
        <v>0</v>
      </c>
      <c r="AP95" s="147">
        <v>0</v>
      </c>
      <c r="AQ95" s="147">
        <v>0</v>
      </c>
      <c r="AR95" s="147">
        <v>0</v>
      </c>
      <c r="AS95" s="147">
        <v>0</v>
      </c>
      <c r="AT95" s="147">
        <v>0</v>
      </c>
      <c r="AU95" s="147">
        <v>0</v>
      </c>
      <c r="AV95" s="147">
        <v>0</v>
      </c>
      <c r="AW95" s="147">
        <v>0</v>
      </c>
      <c r="AX95" s="147">
        <v>0</v>
      </c>
      <c r="AY95" s="147">
        <v>0</v>
      </c>
      <c r="AZ95" s="147">
        <v>0</v>
      </c>
      <c r="BA95" s="147">
        <v>0</v>
      </c>
      <c r="BB95" s="147">
        <v>0</v>
      </c>
      <c r="BC95" s="147">
        <v>0</v>
      </c>
      <c r="BD95" s="147">
        <v>0</v>
      </c>
      <c r="BE95" s="147">
        <v>26</v>
      </c>
      <c r="BF95" s="147">
        <v>0</v>
      </c>
      <c r="BG95" s="147">
        <v>0</v>
      </c>
      <c r="BH95" s="147">
        <v>0</v>
      </c>
      <c r="BI95" s="147">
        <v>0</v>
      </c>
      <c r="BJ95" s="147">
        <v>0</v>
      </c>
      <c r="BK95" s="147">
        <v>0</v>
      </c>
      <c r="BL95" s="147">
        <v>0</v>
      </c>
      <c r="BM95" s="147">
        <v>18</v>
      </c>
      <c r="BN95" s="147">
        <v>0</v>
      </c>
      <c r="BO95" s="147">
        <v>0</v>
      </c>
      <c r="BP95" s="147">
        <v>28</v>
      </c>
      <c r="BQ95" s="147">
        <v>0</v>
      </c>
      <c r="BR95" s="147">
        <v>0</v>
      </c>
      <c r="BS95" s="147">
        <v>0</v>
      </c>
      <c r="BT95" s="147">
        <v>0</v>
      </c>
      <c r="BU95" s="147">
        <v>0</v>
      </c>
      <c r="BV95" s="147">
        <v>0</v>
      </c>
      <c r="BW95" s="147">
        <v>38</v>
      </c>
      <c r="BX95" s="147">
        <v>0</v>
      </c>
      <c r="BY95" s="147">
        <v>0</v>
      </c>
      <c r="BZ95" s="147">
        <v>0</v>
      </c>
      <c r="CA95" s="147">
        <v>0</v>
      </c>
      <c r="CB95" s="147">
        <v>0</v>
      </c>
      <c r="CC95" s="147">
        <v>0</v>
      </c>
      <c r="CD95" s="147">
        <v>0</v>
      </c>
      <c r="CE95" s="147">
        <v>0</v>
      </c>
      <c r="CF95" s="147">
        <v>0</v>
      </c>
      <c r="CG95" s="147">
        <v>0</v>
      </c>
      <c r="CH95" s="147">
        <v>0</v>
      </c>
      <c r="CI95" s="147">
        <v>0</v>
      </c>
      <c r="CJ95" s="147">
        <v>0</v>
      </c>
      <c r="CK95" s="147">
        <v>0</v>
      </c>
      <c r="CL95" s="147">
        <v>0</v>
      </c>
      <c r="CM95" s="147">
        <v>19</v>
      </c>
      <c r="CN95" s="147">
        <v>0</v>
      </c>
      <c r="CO95" s="147">
        <v>0</v>
      </c>
      <c r="CP95" s="147">
        <v>0</v>
      </c>
      <c r="CQ95" s="147">
        <v>0</v>
      </c>
      <c r="CR95" s="147">
        <v>7</v>
      </c>
      <c r="CS95" s="147">
        <v>2015</v>
      </c>
      <c r="CT95" s="147">
        <v>10</v>
      </c>
      <c r="CU95" s="147">
        <v>0</v>
      </c>
      <c r="CV95" s="147">
        <v>0</v>
      </c>
      <c r="CW95" s="147">
        <v>0</v>
      </c>
      <c r="CX95" s="147">
        <v>0</v>
      </c>
      <c r="CY95" s="147">
        <v>0</v>
      </c>
      <c r="CZ95" s="147">
        <v>0</v>
      </c>
      <c r="DA95" s="147">
        <v>0</v>
      </c>
      <c r="DB95" s="147">
        <v>0</v>
      </c>
      <c r="DC95" s="147">
        <v>0</v>
      </c>
      <c r="DD95" s="147">
        <v>0</v>
      </c>
      <c r="DE95" s="147">
        <v>0</v>
      </c>
      <c r="DF95" s="147">
        <v>0</v>
      </c>
      <c r="DG95" s="147">
        <v>0</v>
      </c>
      <c r="DH95" s="147">
        <v>0</v>
      </c>
      <c r="DI95" s="147">
        <f t="shared" si="7"/>
        <v>10746</v>
      </c>
      <c r="DJ95" s="147">
        <v>0</v>
      </c>
      <c r="DK95" s="147">
        <v>0</v>
      </c>
      <c r="DL95" s="147">
        <v>0</v>
      </c>
      <c r="DM95" s="147">
        <v>0</v>
      </c>
      <c r="DN95" s="147">
        <v>0</v>
      </c>
      <c r="DO95" s="147">
        <v>0</v>
      </c>
      <c r="DP95" s="147">
        <f t="shared" si="8"/>
        <v>0</v>
      </c>
      <c r="DQ95" s="147">
        <f t="shared" si="9"/>
        <v>10746</v>
      </c>
      <c r="DR95" s="147">
        <v>0</v>
      </c>
      <c r="DS95" s="147">
        <v>23129</v>
      </c>
      <c r="DT95" s="147">
        <f t="shared" si="5"/>
        <v>23129</v>
      </c>
      <c r="DU95" s="147">
        <f t="shared" si="6"/>
        <v>33875</v>
      </c>
      <c r="DV95" s="147">
        <v>0</v>
      </c>
      <c r="DW95" s="147">
        <v>0</v>
      </c>
      <c r="DY95" s="160"/>
      <c r="DZ95" s="160"/>
    </row>
    <row r="96" spans="2:130" s="155" customFormat="1" ht="16.5" customHeight="1">
      <c r="B96" s="143" t="s">
        <v>1807</v>
      </c>
      <c r="C96" s="143" t="s">
        <v>1885</v>
      </c>
      <c r="D96" s="211"/>
      <c r="E96" s="147">
        <v>0</v>
      </c>
      <c r="F96" s="147">
        <v>0</v>
      </c>
      <c r="G96" s="147">
        <v>0</v>
      </c>
      <c r="H96" s="147">
        <v>0</v>
      </c>
      <c r="I96" s="147">
        <v>0</v>
      </c>
      <c r="J96" s="147">
        <v>0</v>
      </c>
      <c r="K96" s="147">
        <v>0</v>
      </c>
      <c r="L96" s="147">
        <v>0</v>
      </c>
      <c r="M96" s="147">
        <v>0</v>
      </c>
      <c r="N96" s="147">
        <v>0</v>
      </c>
      <c r="O96" s="147">
        <v>0</v>
      </c>
      <c r="P96" s="147">
        <v>0</v>
      </c>
      <c r="Q96" s="147">
        <v>0</v>
      </c>
      <c r="R96" s="147">
        <v>0</v>
      </c>
      <c r="S96" s="147">
        <v>0</v>
      </c>
      <c r="T96" s="147">
        <v>0</v>
      </c>
      <c r="U96" s="147">
        <v>0</v>
      </c>
      <c r="V96" s="147">
        <v>0</v>
      </c>
      <c r="W96" s="147">
        <v>0</v>
      </c>
      <c r="X96" s="147">
        <v>0</v>
      </c>
      <c r="Y96" s="147">
        <v>0</v>
      </c>
      <c r="Z96" s="147">
        <v>0</v>
      </c>
      <c r="AA96" s="147">
        <v>0</v>
      </c>
      <c r="AB96" s="147">
        <v>0</v>
      </c>
      <c r="AC96" s="147">
        <v>0</v>
      </c>
      <c r="AD96" s="147">
        <v>0</v>
      </c>
      <c r="AE96" s="147">
        <v>0</v>
      </c>
      <c r="AF96" s="147">
        <v>0</v>
      </c>
      <c r="AG96" s="147">
        <v>0</v>
      </c>
      <c r="AH96" s="147">
        <v>0</v>
      </c>
      <c r="AI96" s="147">
        <v>0</v>
      </c>
      <c r="AJ96" s="147">
        <v>0</v>
      </c>
      <c r="AK96" s="147">
        <v>0</v>
      </c>
      <c r="AL96" s="147">
        <v>0</v>
      </c>
      <c r="AM96" s="147">
        <v>0</v>
      </c>
      <c r="AN96" s="147">
        <v>0</v>
      </c>
      <c r="AO96" s="147">
        <v>0</v>
      </c>
      <c r="AP96" s="147">
        <v>0</v>
      </c>
      <c r="AQ96" s="147">
        <v>0</v>
      </c>
      <c r="AR96" s="147">
        <v>0</v>
      </c>
      <c r="AS96" s="147">
        <v>0</v>
      </c>
      <c r="AT96" s="147">
        <v>0</v>
      </c>
      <c r="AU96" s="147">
        <v>0</v>
      </c>
      <c r="AV96" s="147">
        <v>0</v>
      </c>
      <c r="AW96" s="147">
        <v>0</v>
      </c>
      <c r="AX96" s="147">
        <v>0</v>
      </c>
      <c r="AY96" s="147">
        <v>0</v>
      </c>
      <c r="AZ96" s="147">
        <v>0</v>
      </c>
      <c r="BA96" s="147">
        <v>0</v>
      </c>
      <c r="BB96" s="147">
        <v>0</v>
      </c>
      <c r="BC96" s="147">
        <v>0</v>
      </c>
      <c r="BD96" s="147">
        <v>0</v>
      </c>
      <c r="BE96" s="147">
        <v>0</v>
      </c>
      <c r="BF96" s="147">
        <v>0</v>
      </c>
      <c r="BG96" s="147">
        <v>0</v>
      </c>
      <c r="BH96" s="147">
        <v>0</v>
      </c>
      <c r="BI96" s="147">
        <v>0</v>
      </c>
      <c r="BJ96" s="147">
        <v>0</v>
      </c>
      <c r="BK96" s="147">
        <v>0</v>
      </c>
      <c r="BL96" s="147">
        <v>0</v>
      </c>
      <c r="BM96" s="147">
        <v>0</v>
      </c>
      <c r="BN96" s="147">
        <v>0</v>
      </c>
      <c r="BO96" s="147">
        <v>0</v>
      </c>
      <c r="BP96" s="147">
        <v>0</v>
      </c>
      <c r="BQ96" s="147">
        <v>0</v>
      </c>
      <c r="BR96" s="147">
        <v>0</v>
      </c>
      <c r="BS96" s="147">
        <v>0</v>
      </c>
      <c r="BT96" s="147">
        <v>0</v>
      </c>
      <c r="BU96" s="147">
        <v>0</v>
      </c>
      <c r="BV96" s="147">
        <v>0</v>
      </c>
      <c r="BW96" s="147">
        <v>0</v>
      </c>
      <c r="BX96" s="147">
        <v>0</v>
      </c>
      <c r="BY96" s="147">
        <v>0</v>
      </c>
      <c r="BZ96" s="147">
        <v>0</v>
      </c>
      <c r="CA96" s="147">
        <v>0</v>
      </c>
      <c r="CB96" s="147">
        <v>0</v>
      </c>
      <c r="CC96" s="147">
        <v>0</v>
      </c>
      <c r="CD96" s="147">
        <v>0</v>
      </c>
      <c r="CE96" s="147">
        <v>0</v>
      </c>
      <c r="CF96" s="147">
        <v>0</v>
      </c>
      <c r="CG96" s="147">
        <v>0</v>
      </c>
      <c r="CH96" s="147">
        <v>0</v>
      </c>
      <c r="CI96" s="147">
        <v>0</v>
      </c>
      <c r="CJ96" s="147">
        <v>0</v>
      </c>
      <c r="CK96" s="147">
        <v>0</v>
      </c>
      <c r="CL96" s="147">
        <v>0</v>
      </c>
      <c r="CM96" s="147">
        <v>0</v>
      </c>
      <c r="CN96" s="147">
        <v>0</v>
      </c>
      <c r="CO96" s="147">
        <v>0</v>
      </c>
      <c r="CP96" s="147">
        <v>0</v>
      </c>
      <c r="CQ96" s="147">
        <v>0</v>
      </c>
      <c r="CR96" s="147">
        <v>0</v>
      </c>
      <c r="CS96" s="147">
        <v>868</v>
      </c>
      <c r="CT96" s="147">
        <v>0</v>
      </c>
      <c r="CU96" s="147">
        <v>189</v>
      </c>
      <c r="CV96" s="147">
        <v>209</v>
      </c>
      <c r="CW96" s="147">
        <v>0</v>
      </c>
      <c r="CX96" s="147">
        <v>0</v>
      </c>
      <c r="CY96" s="147">
        <v>0</v>
      </c>
      <c r="CZ96" s="147">
        <v>0</v>
      </c>
      <c r="DA96" s="147">
        <v>0</v>
      </c>
      <c r="DB96" s="147">
        <v>0</v>
      </c>
      <c r="DC96" s="147">
        <v>0</v>
      </c>
      <c r="DD96" s="147">
        <v>0</v>
      </c>
      <c r="DE96" s="147">
        <v>0</v>
      </c>
      <c r="DF96" s="147">
        <v>0</v>
      </c>
      <c r="DG96" s="147">
        <v>0</v>
      </c>
      <c r="DH96" s="147">
        <v>0</v>
      </c>
      <c r="DI96" s="147">
        <f t="shared" si="7"/>
        <v>1266</v>
      </c>
      <c r="DJ96" s="147">
        <v>3283</v>
      </c>
      <c r="DK96" s="147">
        <v>94633</v>
      </c>
      <c r="DL96" s="147">
        <v>337462</v>
      </c>
      <c r="DM96" s="147">
        <v>0</v>
      </c>
      <c r="DN96" s="147">
        <v>0</v>
      </c>
      <c r="DO96" s="147">
        <v>0</v>
      </c>
      <c r="DP96" s="147">
        <f t="shared" si="8"/>
        <v>435378</v>
      </c>
      <c r="DQ96" s="147">
        <f t="shared" si="9"/>
        <v>436644</v>
      </c>
      <c r="DR96" s="147">
        <v>0</v>
      </c>
      <c r="DS96" s="147">
        <v>0</v>
      </c>
      <c r="DT96" s="147">
        <f t="shared" si="5"/>
        <v>435378</v>
      </c>
      <c r="DU96" s="147">
        <f t="shared" si="6"/>
        <v>436644</v>
      </c>
      <c r="DV96" s="147">
        <v>0</v>
      </c>
      <c r="DW96" s="147">
        <v>0</v>
      </c>
    </row>
    <row r="97" spans="2:130" s="155" customFormat="1" ht="16.5" customHeight="1">
      <c r="B97" s="143" t="s">
        <v>1808</v>
      </c>
      <c r="C97" s="143" t="s">
        <v>1886</v>
      </c>
      <c r="D97" s="211"/>
      <c r="E97" s="147">
        <v>0</v>
      </c>
      <c r="F97" s="147">
        <v>0</v>
      </c>
      <c r="G97" s="147">
        <v>0</v>
      </c>
      <c r="H97" s="147">
        <v>0</v>
      </c>
      <c r="I97" s="147">
        <v>0</v>
      </c>
      <c r="J97" s="147">
        <v>0</v>
      </c>
      <c r="K97" s="147">
        <v>0</v>
      </c>
      <c r="L97" s="147">
        <v>0</v>
      </c>
      <c r="M97" s="147">
        <v>0</v>
      </c>
      <c r="N97" s="147">
        <v>0</v>
      </c>
      <c r="O97" s="147">
        <v>0</v>
      </c>
      <c r="P97" s="147">
        <v>0</v>
      </c>
      <c r="Q97" s="147">
        <v>0</v>
      </c>
      <c r="R97" s="147">
        <v>0</v>
      </c>
      <c r="S97" s="147">
        <v>0</v>
      </c>
      <c r="T97" s="147">
        <v>0</v>
      </c>
      <c r="U97" s="147">
        <v>0</v>
      </c>
      <c r="V97" s="147">
        <v>0</v>
      </c>
      <c r="W97" s="147">
        <v>0</v>
      </c>
      <c r="X97" s="147">
        <v>0</v>
      </c>
      <c r="Y97" s="147">
        <v>0</v>
      </c>
      <c r="Z97" s="147">
        <v>0</v>
      </c>
      <c r="AA97" s="147">
        <v>0</v>
      </c>
      <c r="AB97" s="147">
        <v>0</v>
      </c>
      <c r="AC97" s="147">
        <v>0</v>
      </c>
      <c r="AD97" s="147">
        <v>0</v>
      </c>
      <c r="AE97" s="147">
        <v>0</v>
      </c>
      <c r="AF97" s="147">
        <v>0</v>
      </c>
      <c r="AG97" s="147">
        <v>0</v>
      </c>
      <c r="AH97" s="147">
        <v>0</v>
      </c>
      <c r="AI97" s="147">
        <v>0</v>
      </c>
      <c r="AJ97" s="147">
        <v>0</v>
      </c>
      <c r="AK97" s="147">
        <v>0</v>
      </c>
      <c r="AL97" s="147">
        <v>0</v>
      </c>
      <c r="AM97" s="147">
        <v>0</v>
      </c>
      <c r="AN97" s="147">
        <v>0</v>
      </c>
      <c r="AO97" s="147">
        <v>0</v>
      </c>
      <c r="AP97" s="147">
        <v>0</v>
      </c>
      <c r="AQ97" s="147">
        <v>0</v>
      </c>
      <c r="AR97" s="147">
        <v>0</v>
      </c>
      <c r="AS97" s="147">
        <v>0</v>
      </c>
      <c r="AT97" s="147">
        <v>0</v>
      </c>
      <c r="AU97" s="147">
        <v>0</v>
      </c>
      <c r="AV97" s="147">
        <v>0</v>
      </c>
      <c r="AW97" s="147">
        <v>0</v>
      </c>
      <c r="AX97" s="147">
        <v>0</v>
      </c>
      <c r="AY97" s="147">
        <v>0</v>
      </c>
      <c r="AZ97" s="147">
        <v>0</v>
      </c>
      <c r="BA97" s="147">
        <v>0</v>
      </c>
      <c r="BB97" s="147">
        <v>0</v>
      </c>
      <c r="BC97" s="147">
        <v>0</v>
      </c>
      <c r="BD97" s="147">
        <v>0</v>
      </c>
      <c r="BE97" s="147">
        <v>0</v>
      </c>
      <c r="BF97" s="147">
        <v>0</v>
      </c>
      <c r="BG97" s="147">
        <v>0</v>
      </c>
      <c r="BH97" s="147">
        <v>0</v>
      </c>
      <c r="BI97" s="147">
        <v>0</v>
      </c>
      <c r="BJ97" s="147">
        <v>0</v>
      </c>
      <c r="BK97" s="147">
        <v>0</v>
      </c>
      <c r="BL97" s="147">
        <v>0</v>
      </c>
      <c r="BM97" s="147">
        <v>0</v>
      </c>
      <c r="BN97" s="147">
        <v>0</v>
      </c>
      <c r="BO97" s="147">
        <v>0</v>
      </c>
      <c r="BP97" s="147">
        <v>0</v>
      </c>
      <c r="BQ97" s="147">
        <v>0</v>
      </c>
      <c r="BR97" s="147">
        <v>0</v>
      </c>
      <c r="BS97" s="147">
        <v>6</v>
      </c>
      <c r="BT97" s="147">
        <v>2</v>
      </c>
      <c r="BU97" s="147">
        <v>0</v>
      </c>
      <c r="BV97" s="147">
        <v>17</v>
      </c>
      <c r="BW97" s="147">
        <v>9</v>
      </c>
      <c r="BX97" s="147">
        <v>26</v>
      </c>
      <c r="BY97" s="147">
        <v>0</v>
      </c>
      <c r="BZ97" s="147">
        <v>0</v>
      </c>
      <c r="CA97" s="147">
        <v>0</v>
      </c>
      <c r="CB97" s="147">
        <v>0</v>
      </c>
      <c r="CC97" s="147">
        <v>0</v>
      </c>
      <c r="CD97" s="147">
        <v>0</v>
      </c>
      <c r="CE97" s="147">
        <v>0</v>
      </c>
      <c r="CF97" s="147">
        <v>0</v>
      </c>
      <c r="CG97" s="147">
        <v>0</v>
      </c>
      <c r="CH97" s="147">
        <v>0</v>
      </c>
      <c r="CI97" s="147">
        <v>0</v>
      </c>
      <c r="CJ97" s="147">
        <v>0</v>
      </c>
      <c r="CK97" s="147">
        <v>0</v>
      </c>
      <c r="CL97" s="147">
        <v>0</v>
      </c>
      <c r="CM97" s="147">
        <v>0</v>
      </c>
      <c r="CN97" s="147">
        <v>0</v>
      </c>
      <c r="CO97" s="147">
        <v>0</v>
      </c>
      <c r="CP97" s="147">
        <v>7</v>
      </c>
      <c r="CQ97" s="147">
        <v>157</v>
      </c>
      <c r="CR97" s="147">
        <v>0</v>
      </c>
      <c r="CS97" s="147">
        <v>325</v>
      </c>
      <c r="CT97" s="147">
        <v>1424</v>
      </c>
      <c r="CU97" s="147">
        <v>352</v>
      </c>
      <c r="CV97" s="147">
        <v>350</v>
      </c>
      <c r="CW97" s="147">
        <v>0</v>
      </c>
      <c r="CX97" s="147">
        <v>0</v>
      </c>
      <c r="CY97" s="147">
        <v>0</v>
      </c>
      <c r="CZ97" s="147">
        <v>0</v>
      </c>
      <c r="DA97" s="147">
        <v>0</v>
      </c>
      <c r="DB97" s="147">
        <v>0</v>
      </c>
      <c r="DC97" s="147">
        <v>43</v>
      </c>
      <c r="DD97" s="147">
        <v>0</v>
      </c>
      <c r="DE97" s="147">
        <v>0</v>
      </c>
      <c r="DF97" s="147">
        <v>0</v>
      </c>
      <c r="DG97" s="147">
        <v>0</v>
      </c>
      <c r="DH97" s="147">
        <v>226</v>
      </c>
      <c r="DI97" s="147">
        <f t="shared" si="7"/>
        <v>2944</v>
      </c>
      <c r="DJ97" s="147">
        <v>2575</v>
      </c>
      <c r="DK97" s="147">
        <v>1027</v>
      </c>
      <c r="DL97" s="147">
        <v>5204</v>
      </c>
      <c r="DM97" s="147">
        <v>0</v>
      </c>
      <c r="DN97" s="147">
        <v>0</v>
      </c>
      <c r="DO97" s="147">
        <v>0</v>
      </c>
      <c r="DP97" s="147">
        <f t="shared" si="8"/>
        <v>8806</v>
      </c>
      <c r="DQ97" s="147">
        <f t="shared" si="9"/>
        <v>11750</v>
      </c>
      <c r="DR97" s="147">
        <v>0</v>
      </c>
      <c r="DS97" s="147">
        <v>0</v>
      </c>
      <c r="DT97" s="147">
        <f t="shared" si="5"/>
        <v>8806</v>
      </c>
      <c r="DU97" s="147">
        <f t="shared" si="6"/>
        <v>11750</v>
      </c>
      <c r="DV97" s="147">
        <v>0</v>
      </c>
      <c r="DW97" s="147">
        <v>0</v>
      </c>
    </row>
    <row r="98" spans="2:130" s="155" customFormat="1" ht="16.5" customHeight="1">
      <c r="B98" s="143" t="s">
        <v>1809</v>
      </c>
      <c r="C98" s="143" t="s">
        <v>1887</v>
      </c>
      <c r="D98" s="211"/>
      <c r="E98" s="147">
        <v>0</v>
      </c>
      <c r="F98" s="147">
        <v>0</v>
      </c>
      <c r="G98" s="147">
        <v>0</v>
      </c>
      <c r="H98" s="147">
        <v>0</v>
      </c>
      <c r="I98" s="147">
        <v>0</v>
      </c>
      <c r="J98" s="147">
        <v>0</v>
      </c>
      <c r="K98" s="147">
        <v>0</v>
      </c>
      <c r="L98" s="147">
        <v>0</v>
      </c>
      <c r="M98" s="147">
        <v>0</v>
      </c>
      <c r="N98" s="147">
        <v>0</v>
      </c>
      <c r="O98" s="147">
        <v>0</v>
      </c>
      <c r="P98" s="147">
        <v>0</v>
      </c>
      <c r="Q98" s="147">
        <v>0</v>
      </c>
      <c r="R98" s="147">
        <v>0</v>
      </c>
      <c r="S98" s="147">
        <v>0</v>
      </c>
      <c r="T98" s="147">
        <v>0</v>
      </c>
      <c r="U98" s="147">
        <v>0</v>
      </c>
      <c r="V98" s="147">
        <v>0</v>
      </c>
      <c r="W98" s="147">
        <v>0</v>
      </c>
      <c r="X98" s="147">
        <v>0</v>
      </c>
      <c r="Y98" s="147">
        <v>0</v>
      </c>
      <c r="Z98" s="147">
        <v>0</v>
      </c>
      <c r="AA98" s="147">
        <v>0</v>
      </c>
      <c r="AB98" s="147">
        <v>0</v>
      </c>
      <c r="AC98" s="147">
        <v>0</v>
      </c>
      <c r="AD98" s="147">
        <v>0</v>
      </c>
      <c r="AE98" s="147">
        <v>0</v>
      </c>
      <c r="AF98" s="147">
        <v>0</v>
      </c>
      <c r="AG98" s="147">
        <v>0</v>
      </c>
      <c r="AH98" s="147">
        <v>0</v>
      </c>
      <c r="AI98" s="147">
        <v>0</v>
      </c>
      <c r="AJ98" s="147">
        <v>0</v>
      </c>
      <c r="AK98" s="147">
        <v>0</v>
      </c>
      <c r="AL98" s="147">
        <v>0</v>
      </c>
      <c r="AM98" s="147">
        <v>0</v>
      </c>
      <c r="AN98" s="147">
        <v>0</v>
      </c>
      <c r="AO98" s="147">
        <v>0</v>
      </c>
      <c r="AP98" s="147">
        <v>0</v>
      </c>
      <c r="AQ98" s="147">
        <v>0</v>
      </c>
      <c r="AR98" s="147">
        <v>0</v>
      </c>
      <c r="AS98" s="147">
        <v>0</v>
      </c>
      <c r="AT98" s="147">
        <v>0</v>
      </c>
      <c r="AU98" s="147">
        <v>0</v>
      </c>
      <c r="AV98" s="147">
        <v>0</v>
      </c>
      <c r="AW98" s="147">
        <v>0</v>
      </c>
      <c r="AX98" s="147">
        <v>0</v>
      </c>
      <c r="AY98" s="147">
        <v>0</v>
      </c>
      <c r="AZ98" s="147">
        <v>0</v>
      </c>
      <c r="BA98" s="147">
        <v>0</v>
      </c>
      <c r="BB98" s="147">
        <v>0</v>
      </c>
      <c r="BC98" s="147">
        <v>0</v>
      </c>
      <c r="BD98" s="147">
        <v>0</v>
      </c>
      <c r="BE98" s="147">
        <v>0</v>
      </c>
      <c r="BF98" s="147">
        <v>0</v>
      </c>
      <c r="BG98" s="147">
        <v>0</v>
      </c>
      <c r="BH98" s="147">
        <v>0</v>
      </c>
      <c r="BI98" s="147">
        <v>0</v>
      </c>
      <c r="BJ98" s="147">
        <v>0</v>
      </c>
      <c r="BK98" s="147">
        <v>0</v>
      </c>
      <c r="BL98" s="147">
        <v>0</v>
      </c>
      <c r="BM98" s="147">
        <v>0</v>
      </c>
      <c r="BN98" s="147">
        <v>0</v>
      </c>
      <c r="BO98" s="147">
        <v>0</v>
      </c>
      <c r="BP98" s="147">
        <v>0</v>
      </c>
      <c r="BQ98" s="147">
        <v>0</v>
      </c>
      <c r="BR98" s="147">
        <v>0</v>
      </c>
      <c r="BS98" s="147">
        <v>0</v>
      </c>
      <c r="BT98" s="147">
        <v>0</v>
      </c>
      <c r="BU98" s="147">
        <v>0</v>
      </c>
      <c r="BV98" s="147">
        <v>0</v>
      </c>
      <c r="BW98" s="147">
        <v>0</v>
      </c>
      <c r="BX98" s="147">
        <v>0</v>
      </c>
      <c r="BY98" s="147">
        <v>0</v>
      </c>
      <c r="BZ98" s="147">
        <v>0</v>
      </c>
      <c r="CA98" s="147">
        <v>0</v>
      </c>
      <c r="CB98" s="147">
        <v>0</v>
      </c>
      <c r="CC98" s="147">
        <v>0</v>
      </c>
      <c r="CD98" s="147">
        <v>0</v>
      </c>
      <c r="CE98" s="147">
        <v>0</v>
      </c>
      <c r="CF98" s="147">
        <v>0</v>
      </c>
      <c r="CG98" s="147">
        <v>0</v>
      </c>
      <c r="CH98" s="147">
        <v>0</v>
      </c>
      <c r="CI98" s="147">
        <v>0</v>
      </c>
      <c r="CJ98" s="147">
        <v>0</v>
      </c>
      <c r="CK98" s="147">
        <v>0</v>
      </c>
      <c r="CL98" s="147">
        <v>0</v>
      </c>
      <c r="CM98" s="147">
        <v>0</v>
      </c>
      <c r="CN98" s="147">
        <v>0</v>
      </c>
      <c r="CO98" s="147">
        <v>0</v>
      </c>
      <c r="CP98" s="147">
        <v>0</v>
      </c>
      <c r="CQ98" s="147">
        <v>0</v>
      </c>
      <c r="CR98" s="147">
        <v>0</v>
      </c>
      <c r="CS98" s="147">
        <v>0</v>
      </c>
      <c r="CT98" s="147">
        <v>0</v>
      </c>
      <c r="CU98" s="147">
        <v>0</v>
      </c>
      <c r="CV98" s="147">
        <v>0</v>
      </c>
      <c r="CW98" s="147">
        <v>0</v>
      </c>
      <c r="CX98" s="147">
        <v>0</v>
      </c>
      <c r="CY98" s="147">
        <v>0</v>
      </c>
      <c r="CZ98" s="147">
        <v>0</v>
      </c>
      <c r="DA98" s="147">
        <v>0</v>
      </c>
      <c r="DB98" s="147">
        <v>0</v>
      </c>
      <c r="DC98" s="147">
        <v>0</v>
      </c>
      <c r="DD98" s="147">
        <v>0</v>
      </c>
      <c r="DE98" s="147">
        <v>0</v>
      </c>
      <c r="DF98" s="147">
        <v>0</v>
      </c>
      <c r="DG98" s="147">
        <v>0</v>
      </c>
      <c r="DH98" s="147">
        <v>0</v>
      </c>
      <c r="DI98" s="147">
        <f t="shared" si="7"/>
        <v>0</v>
      </c>
      <c r="DJ98" s="147">
        <v>70</v>
      </c>
      <c r="DK98" s="147">
        <v>89404</v>
      </c>
      <c r="DL98" s="147">
        <v>73115</v>
      </c>
      <c r="DM98" s="147">
        <v>0</v>
      </c>
      <c r="DN98" s="147">
        <v>0</v>
      </c>
      <c r="DO98" s="147">
        <v>0</v>
      </c>
      <c r="DP98" s="147">
        <f t="shared" si="8"/>
        <v>162589</v>
      </c>
      <c r="DQ98" s="147">
        <f t="shared" si="9"/>
        <v>162589</v>
      </c>
      <c r="DR98" s="147">
        <v>0</v>
      </c>
      <c r="DS98" s="147">
        <v>0</v>
      </c>
      <c r="DT98" s="147">
        <f t="shared" si="5"/>
        <v>162589</v>
      </c>
      <c r="DU98" s="147">
        <f t="shared" si="6"/>
        <v>162589</v>
      </c>
      <c r="DV98" s="147">
        <v>0</v>
      </c>
      <c r="DW98" s="147">
        <v>0</v>
      </c>
    </row>
    <row r="99" spans="2:130" s="155" customFormat="1" ht="16.5" customHeight="1">
      <c r="B99" s="143" t="s">
        <v>1810</v>
      </c>
      <c r="C99" s="143" t="s">
        <v>1888</v>
      </c>
      <c r="D99" s="211"/>
      <c r="E99" s="147">
        <v>0</v>
      </c>
      <c r="F99" s="147">
        <v>0</v>
      </c>
      <c r="G99" s="147">
        <v>0</v>
      </c>
      <c r="H99" s="147">
        <v>0</v>
      </c>
      <c r="I99" s="147">
        <v>0</v>
      </c>
      <c r="J99" s="147">
        <v>0</v>
      </c>
      <c r="K99" s="147">
        <v>0</v>
      </c>
      <c r="L99" s="147">
        <v>0</v>
      </c>
      <c r="M99" s="147">
        <v>0</v>
      </c>
      <c r="N99" s="147">
        <v>0</v>
      </c>
      <c r="O99" s="147">
        <v>0</v>
      </c>
      <c r="P99" s="147">
        <v>0</v>
      </c>
      <c r="Q99" s="147">
        <v>0</v>
      </c>
      <c r="R99" s="147">
        <v>0</v>
      </c>
      <c r="S99" s="147">
        <v>0</v>
      </c>
      <c r="T99" s="147">
        <v>0</v>
      </c>
      <c r="U99" s="147">
        <v>0</v>
      </c>
      <c r="V99" s="147">
        <v>0</v>
      </c>
      <c r="W99" s="147">
        <v>0</v>
      </c>
      <c r="X99" s="147">
        <v>0</v>
      </c>
      <c r="Y99" s="147">
        <v>0</v>
      </c>
      <c r="Z99" s="147">
        <v>0</v>
      </c>
      <c r="AA99" s="147">
        <v>0</v>
      </c>
      <c r="AB99" s="147">
        <v>0</v>
      </c>
      <c r="AC99" s="147">
        <v>0</v>
      </c>
      <c r="AD99" s="147">
        <v>0</v>
      </c>
      <c r="AE99" s="147">
        <v>0</v>
      </c>
      <c r="AF99" s="147">
        <v>0</v>
      </c>
      <c r="AG99" s="147">
        <v>0</v>
      </c>
      <c r="AH99" s="147">
        <v>0</v>
      </c>
      <c r="AI99" s="147">
        <v>0</v>
      </c>
      <c r="AJ99" s="147">
        <v>0</v>
      </c>
      <c r="AK99" s="147">
        <v>0</v>
      </c>
      <c r="AL99" s="147">
        <v>0</v>
      </c>
      <c r="AM99" s="147">
        <v>0</v>
      </c>
      <c r="AN99" s="147">
        <v>0</v>
      </c>
      <c r="AO99" s="147">
        <v>0</v>
      </c>
      <c r="AP99" s="147">
        <v>0</v>
      </c>
      <c r="AQ99" s="147">
        <v>0</v>
      </c>
      <c r="AR99" s="147">
        <v>0</v>
      </c>
      <c r="AS99" s="147">
        <v>0</v>
      </c>
      <c r="AT99" s="147">
        <v>0</v>
      </c>
      <c r="AU99" s="147">
        <v>0</v>
      </c>
      <c r="AV99" s="147">
        <v>0</v>
      </c>
      <c r="AW99" s="147">
        <v>0</v>
      </c>
      <c r="AX99" s="147">
        <v>0</v>
      </c>
      <c r="AY99" s="147">
        <v>0</v>
      </c>
      <c r="AZ99" s="147">
        <v>0</v>
      </c>
      <c r="BA99" s="147">
        <v>0</v>
      </c>
      <c r="BB99" s="147">
        <v>0</v>
      </c>
      <c r="BC99" s="147">
        <v>0</v>
      </c>
      <c r="BD99" s="147">
        <v>0</v>
      </c>
      <c r="BE99" s="147">
        <v>0</v>
      </c>
      <c r="BF99" s="147">
        <v>0</v>
      </c>
      <c r="BG99" s="147">
        <v>0</v>
      </c>
      <c r="BH99" s="147">
        <v>0</v>
      </c>
      <c r="BI99" s="147">
        <v>0</v>
      </c>
      <c r="BJ99" s="147">
        <v>0</v>
      </c>
      <c r="BK99" s="147">
        <v>0</v>
      </c>
      <c r="BL99" s="147">
        <v>0</v>
      </c>
      <c r="BM99" s="147">
        <v>0</v>
      </c>
      <c r="BN99" s="147">
        <v>0</v>
      </c>
      <c r="BO99" s="147">
        <v>0</v>
      </c>
      <c r="BP99" s="147">
        <v>0</v>
      </c>
      <c r="BQ99" s="147">
        <v>0</v>
      </c>
      <c r="BR99" s="147">
        <v>0</v>
      </c>
      <c r="BS99" s="147">
        <v>0</v>
      </c>
      <c r="BT99" s="147">
        <v>0</v>
      </c>
      <c r="BU99" s="147">
        <v>0</v>
      </c>
      <c r="BV99" s="147">
        <v>0</v>
      </c>
      <c r="BW99" s="147">
        <v>0</v>
      </c>
      <c r="BX99" s="147">
        <v>0</v>
      </c>
      <c r="BY99" s="147">
        <v>0</v>
      </c>
      <c r="BZ99" s="147">
        <v>0</v>
      </c>
      <c r="CA99" s="147">
        <v>0</v>
      </c>
      <c r="CB99" s="147">
        <v>0</v>
      </c>
      <c r="CC99" s="147">
        <v>0</v>
      </c>
      <c r="CD99" s="147">
        <v>0</v>
      </c>
      <c r="CE99" s="147">
        <v>0</v>
      </c>
      <c r="CF99" s="147">
        <v>0</v>
      </c>
      <c r="CG99" s="147">
        <v>0</v>
      </c>
      <c r="CH99" s="147">
        <v>0</v>
      </c>
      <c r="CI99" s="147">
        <v>0</v>
      </c>
      <c r="CJ99" s="147">
        <v>0</v>
      </c>
      <c r="CK99" s="147">
        <v>0</v>
      </c>
      <c r="CL99" s="147">
        <v>0</v>
      </c>
      <c r="CM99" s="147">
        <v>0</v>
      </c>
      <c r="CN99" s="147">
        <v>0</v>
      </c>
      <c r="CO99" s="147">
        <v>0</v>
      </c>
      <c r="CP99" s="147">
        <v>0</v>
      </c>
      <c r="CQ99" s="147">
        <v>0</v>
      </c>
      <c r="CR99" s="147">
        <v>0</v>
      </c>
      <c r="CS99" s="147">
        <v>0</v>
      </c>
      <c r="CT99" s="147">
        <v>0</v>
      </c>
      <c r="CU99" s="147">
        <v>0</v>
      </c>
      <c r="CV99" s="147">
        <v>0</v>
      </c>
      <c r="CW99" s="147">
        <v>0</v>
      </c>
      <c r="CX99" s="147">
        <v>0</v>
      </c>
      <c r="CY99" s="147">
        <v>0</v>
      </c>
      <c r="CZ99" s="147">
        <v>0</v>
      </c>
      <c r="DA99" s="147">
        <v>0</v>
      </c>
      <c r="DB99" s="147">
        <v>0</v>
      </c>
      <c r="DC99" s="147">
        <v>0</v>
      </c>
      <c r="DD99" s="147">
        <v>0</v>
      </c>
      <c r="DE99" s="147">
        <v>0</v>
      </c>
      <c r="DF99" s="147">
        <v>0</v>
      </c>
      <c r="DG99" s="147">
        <v>0</v>
      </c>
      <c r="DH99" s="147">
        <v>0</v>
      </c>
      <c r="DI99" s="147">
        <f t="shared" si="7"/>
        <v>0</v>
      </c>
      <c r="DJ99" s="147">
        <v>0</v>
      </c>
      <c r="DK99" s="147">
        <v>22054</v>
      </c>
      <c r="DL99" s="147">
        <v>251084</v>
      </c>
      <c r="DM99" s="147">
        <v>0</v>
      </c>
      <c r="DN99" s="147">
        <v>0</v>
      </c>
      <c r="DO99" s="147">
        <v>0</v>
      </c>
      <c r="DP99" s="147">
        <f t="shared" si="8"/>
        <v>273138</v>
      </c>
      <c r="DQ99" s="147">
        <f t="shared" si="9"/>
        <v>273138</v>
      </c>
      <c r="DR99" s="147">
        <v>0</v>
      </c>
      <c r="DS99" s="147">
        <v>0</v>
      </c>
      <c r="DT99" s="147">
        <f t="shared" si="5"/>
        <v>273138</v>
      </c>
      <c r="DU99" s="147">
        <f t="shared" si="6"/>
        <v>273138</v>
      </c>
      <c r="DV99" s="147">
        <v>0</v>
      </c>
      <c r="DW99" s="147">
        <v>0</v>
      </c>
    </row>
    <row r="100" spans="2:130" s="155" customFormat="1" ht="16.5" customHeight="1">
      <c r="B100" s="143" t="s">
        <v>1811</v>
      </c>
      <c r="C100" s="143" t="s">
        <v>1662</v>
      </c>
      <c r="D100" s="211"/>
      <c r="E100" s="147">
        <v>0</v>
      </c>
      <c r="F100" s="147">
        <v>0</v>
      </c>
      <c r="G100" s="147">
        <v>8</v>
      </c>
      <c r="H100" s="147">
        <v>0</v>
      </c>
      <c r="I100" s="147">
        <v>761</v>
      </c>
      <c r="J100" s="147">
        <v>0</v>
      </c>
      <c r="K100" s="147">
        <v>0</v>
      </c>
      <c r="L100" s="147">
        <v>0</v>
      </c>
      <c r="M100" s="147">
        <v>33</v>
      </c>
      <c r="N100" s="147">
        <v>71</v>
      </c>
      <c r="O100" s="147">
        <v>8</v>
      </c>
      <c r="P100" s="147">
        <v>0</v>
      </c>
      <c r="Q100" s="147">
        <v>20</v>
      </c>
      <c r="R100" s="147">
        <v>226</v>
      </c>
      <c r="S100" s="147">
        <v>14</v>
      </c>
      <c r="T100" s="147">
        <v>3</v>
      </c>
      <c r="U100" s="147">
        <v>0</v>
      </c>
      <c r="V100" s="147">
        <v>0</v>
      </c>
      <c r="W100" s="147">
        <v>6</v>
      </c>
      <c r="X100" s="147">
        <v>0</v>
      </c>
      <c r="Y100" s="147">
        <v>0</v>
      </c>
      <c r="Z100" s="147">
        <v>0</v>
      </c>
      <c r="AA100" s="147">
        <v>0</v>
      </c>
      <c r="AB100" s="147">
        <v>0</v>
      </c>
      <c r="AC100" s="147">
        <v>0</v>
      </c>
      <c r="AD100" s="147">
        <v>0</v>
      </c>
      <c r="AE100" s="147">
        <v>0</v>
      </c>
      <c r="AF100" s="147">
        <v>0</v>
      </c>
      <c r="AG100" s="147">
        <v>30</v>
      </c>
      <c r="AH100" s="147">
        <v>5</v>
      </c>
      <c r="AI100" s="147">
        <v>0</v>
      </c>
      <c r="AJ100" s="147">
        <v>0</v>
      </c>
      <c r="AK100" s="147">
        <v>0</v>
      </c>
      <c r="AL100" s="147">
        <v>55</v>
      </c>
      <c r="AM100" s="147">
        <v>0</v>
      </c>
      <c r="AN100" s="147">
        <v>0</v>
      </c>
      <c r="AO100" s="147">
        <v>0</v>
      </c>
      <c r="AP100" s="147">
        <v>0</v>
      </c>
      <c r="AQ100" s="147">
        <v>0</v>
      </c>
      <c r="AR100" s="147">
        <v>0</v>
      </c>
      <c r="AS100" s="147">
        <v>0</v>
      </c>
      <c r="AT100" s="147">
        <v>0</v>
      </c>
      <c r="AU100" s="147">
        <v>5</v>
      </c>
      <c r="AV100" s="147">
        <v>0</v>
      </c>
      <c r="AW100" s="147">
        <v>0</v>
      </c>
      <c r="AX100" s="147">
        <v>5</v>
      </c>
      <c r="AY100" s="147">
        <v>0</v>
      </c>
      <c r="AZ100" s="147">
        <v>0</v>
      </c>
      <c r="BA100" s="147">
        <v>0</v>
      </c>
      <c r="BB100" s="147">
        <v>0</v>
      </c>
      <c r="BC100" s="147">
        <v>0</v>
      </c>
      <c r="BD100" s="147">
        <v>0</v>
      </c>
      <c r="BE100" s="147">
        <v>0</v>
      </c>
      <c r="BF100" s="147">
        <v>0</v>
      </c>
      <c r="BG100" s="147">
        <v>0</v>
      </c>
      <c r="BH100" s="147">
        <v>0</v>
      </c>
      <c r="BI100" s="147">
        <v>0</v>
      </c>
      <c r="BJ100" s="147">
        <v>0</v>
      </c>
      <c r="BK100" s="147">
        <v>5</v>
      </c>
      <c r="BL100" s="147">
        <v>0</v>
      </c>
      <c r="BM100" s="147">
        <v>0</v>
      </c>
      <c r="BN100" s="147">
        <v>0</v>
      </c>
      <c r="BO100" s="147">
        <v>0</v>
      </c>
      <c r="BP100" s="147">
        <v>0</v>
      </c>
      <c r="BQ100" s="147">
        <v>0</v>
      </c>
      <c r="BR100" s="147">
        <v>0</v>
      </c>
      <c r="BS100" s="147">
        <v>0</v>
      </c>
      <c r="BT100" s="147">
        <v>0</v>
      </c>
      <c r="BU100" s="147">
        <v>0</v>
      </c>
      <c r="BV100" s="147">
        <v>658</v>
      </c>
      <c r="BW100" s="147">
        <v>313</v>
      </c>
      <c r="BX100" s="147">
        <v>371</v>
      </c>
      <c r="BY100" s="147">
        <v>65</v>
      </c>
      <c r="BZ100" s="147">
        <v>73</v>
      </c>
      <c r="CA100" s="147">
        <v>0</v>
      </c>
      <c r="CB100" s="147">
        <v>121</v>
      </c>
      <c r="CC100" s="147">
        <v>0</v>
      </c>
      <c r="CD100" s="147">
        <v>10</v>
      </c>
      <c r="CE100" s="147">
        <v>60</v>
      </c>
      <c r="CF100" s="147">
        <v>0</v>
      </c>
      <c r="CG100" s="147">
        <v>0</v>
      </c>
      <c r="CH100" s="147">
        <v>0</v>
      </c>
      <c r="CI100" s="147">
        <v>18</v>
      </c>
      <c r="CJ100" s="147">
        <v>0</v>
      </c>
      <c r="CK100" s="147">
        <v>0</v>
      </c>
      <c r="CL100" s="147">
        <v>0</v>
      </c>
      <c r="CM100" s="147">
        <v>0</v>
      </c>
      <c r="CN100" s="147">
        <v>0</v>
      </c>
      <c r="CO100" s="147">
        <v>10</v>
      </c>
      <c r="CP100" s="147">
        <v>3</v>
      </c>
      <c r="CQ100" s="147">
        <v>102</v>
      </c>
      <c r="CR100" s="147">
        <v>0</v>
      </c>
      <c r="CS100" s="147">
        <v>38</v>
      </c>
      <c r="CT100" s="147">
        <v>0</v>
      </c>
      <c r="CU100" s="147">
        <v>37</v>
      </c>
      <c r="CV100" s="147">
        <v>14</v>
      </c>
      <c r="CW100" s="147">
        <v>0</v>
      </c>
      <c r="CX100" s="147">
        <v>22</v>
      </c>
      <c r="CY100" s="147">
        <v>0</v>
      </c>
      <c r="CZ100" s="147">
        <v>32</v>
      </c>
      <c r="DA100" s="147">
        <v>511</v>
      </c>
      <c r="DB100" s="147">
        <v>857</v>
      </c>
      <c r="DC100" s="147">
        <v>58</v>
      </c>
      <c r="DD100" s="147">
        <v>75</v>
      </c>
      <c r="DE100" s="147">
        <v>209</v>
      </c>
      <c r="DF100" s="147">
        <v>260</v>
      </c>
      <c r="DG100" s="147">
        <v>0</v>
      </c>
      <c r="DH100" s="147">
        <v>143</v>
      </c>
      <c r="DI100" s="147">
        <f t="shared" si="7"/>
        <v>5315</v>
      </c>
      <c r="DJ100" s="147">
        <v>0</v>
      </c>
      <c r="DK100" s="147">
        <v>127558</v>
      </c>
      <c r="DL100" s="147">
        <v>0</v>
      </c>
      <c r="DM100" s="147">
        <v>0</v>
      </c>
      <c r="DN100" s="147">
        <v>0</v>
      </c>
      <c r="DO100" s="147">
        <v>0</v>
      </c>
      <c r="DP100" s="147">
        <f t="shared" si="8"/>
        <v>127558</v>
      </c>
      <c r="DQ100" s="147">
        <f t="shared" si="9"/>
        <v>132873</v>
      </c>
      <c r="DR100" s="147">
        <v>0</v>
      </c>
      <c r="DS100" s="147">
        <v>534</v>
      </c>
      <c r="DT100" s="147">
        <f t="shared" si="5"/>
        <v>128092</v>
      </c>
      <c r="DU100" s="147">
        <f t="shared" si="6"/>
        <v>133407</v>
      </c>
      <c r="DV100" s="147">
        <v>0</v>
      </c>
      <c r="DW100" s="147">
        <v>0</v>
      </c>
    </row>
    <row r="101" spans="2:130" s="155" customFormat="1" ht="16.5" customHeight="1">
      <c r="B101" s="143" t="s">
        <v>1812</v>
      </c>
      <c r="C101" s="143" t="s">
        <v>1327</v>
      </c>
      <c r="D101" s="211"/>
      <c r="E101" s="147">
        <v>0</v>
      </c>
      <c r="F101" s="147">
        <v>0</v>
      </c>
      <c r="G101" s="147">
        <v>0</v>
      </c>
      <c r="H101" s="147">
        <v>0</v>
      </c>
      <c r="I101" s="147">
        <v>0</v>
      </c>
      <c r="J101" s="147">
        <v>0</v>
      </c>
      <c r="K101" s="147">
        <v>0</v>
      </c>
      <c r="L101" s="147">
        <v>0</v>
      </c>
      <c r="M101" s="147">
        <v>98</v>
      </c>
      <c r="N101" s="147">
        <v>0</v>
      </c>
      <c r="O101" s="147">
        <v>0</v>
      </c>
      <c r="P101" s="147">
        <v>0</v>
      </c>
      <c r="Q101" s="147">
        <v>0</v>
      </c>
      <c r="R101" s="147">
        <v>0</v>
      </c>
      <c r="S101" s="147">
        <v>0</v>
      </c>
      <c r="T101" s="147">
        <v>0</v>
      </c>
      <c r="U101" s="147">
        <v>0</v>
      </c>
      <c r="V101" s="147">
        <v>0</v>
      </c>
      <c r="W101" s="147">
        <v>0</v>
      </c>
      <c r="X101" s="147">
        <v>0</v>
      </c>
      <c r="Y101" s="147">
        <v>0</v>
      </c>
      <c r="Z101" s="147">
        <v>0</v>
      </c>
      <c r="AA101" s="147">
        <v>0</v>
      </c>
      <c r="AB101" s="147">
        <v>0</v>
      </c>
      <c r="AC101" s="147">
        <v>0</v>
      </c>
      <c r="AD101" s="147">
        <v>0</v>
      </c>
      <c r="AE101" s="147">
        <v>0</v>
      </c>
      <c r="AF101" s="147">
        <v>0</v>
      </c>
      <c r="AG101" s="147">
        <v>0</v>
      </c>
      <c r="AH101" s="147">
        <v>0</v>
      </c>
      <c r="AI101" s="147">
        <v>0</v>
      </c>
      <c r="AJ101" s="147">
        <v>0</v>
      </c>
      <c r="AK101" s="147">
        <v>0</v>
      </c>
      <c r="AL101" s="147">
        <v>0</v>
      </c>
      <c r="AM101" s="147">
        <v>0</v>
      </c>
      <c r="AN101" s="147">
        <v>0</v>
      </c>
      <c r="AO101" s="147">
        <v>0</v>
      </c>
      <c r="AP101" s="147">
        <v>0</v>
      </c>
      <c r="AQ101" s="147">
        <v>0</v>
      </c>
      <c r="AR101" s="147">
        <v>0</v>
      </c>
      <c r="AS101" s="147">
        <v>0</v>
      </c>
      <c r="AT101" s="147">
        <v>0</v>
      </c>
      <c r="AU101" s="147">
        <v>0</v>
      </c>
      <c r="AV101" s="147">
        <v>0</v>
      </c>
      <c r="AW101" s="147">
        <v>0</v>
      </c>
      <c r="AX101" s="147">
        <v>0</v>
      </c>
      <c r="AY101" s="147">
        <v>0</v>
      </c>
      <c r="AZ101" s="147">
        <v>0</v>
      </c>
      <c r="BA101" s="147">
        <v>0</v>
      </c>
      <c r="BB101" s="147">
        <v>0</v>
      </c>
      <c r="BC101" s="147">
        <v>0</v>
      </c>
      <c r="BD101" s="147">
        <v>0</v>
      </c>
      <c r="BE101" s="147">
        <v>0</v>
      </c>
      <c r="BF101" s="147">
        <v>0</v>
      </c>
      <c r="BG101" s="147">
        <v>0</v>
      </c>
      <c r="BH101" s="147">
        <v>0</v>
      </c>
      <c r="BI101" s="147">
        <v>0</v>
      </c>
      <c r="BJ101" s="147">
        <v>0</v>
      </c>
      <c r="BK101" s="147">
        <v>0</v>
      </c>
      <c r="BL101" s="147">
        <v>0</v>
      </c>
      <c r="BM101" s="147">
        <v>402</v>
      </c>
      <c r="BN101" s="147">
        <v>83</v>
      </c>
      <c r="BO101" s="147">
        <v>1179</v>
      </c>
      <c r="BP101" s="147">
        <v>153</v>
      </c>
      <c r="BQ101" s="147">
        <v>0</v>
      </c>
      <c r="BR101" s="147">
        <v>0</v>
      </c>
      <c r="BS101" s="147">
        <v>0</v>
      </c>
      <c r="BT101" s="147">
        <v>0</v>
      </c>
      <c r="BU101" s="147">
        <v>0</v>
      </c>
      <c r="BV101" s="147">
        <v>23</v>
      </c>
      <c r="BW101" s="147">
        <v>2</v>
      </c>
      <c r="BX101" s="147">
        <v>0</v>
      </c>
      <c r="BY101" s="147">
        <v>0</v>
      </c>
      <c r="BZ101" s="147">
        <v>0</v>
      </c>
      <c r="CA101" s="147">
        <v>0</v>
      </c>
      <c r="CB101" s="147">
        <v>118</v>
      </c>
      <c r="CC101" s="147">
        <v>2468</v>
      </c>
      <c r="CD101" s="147">
        <v>0</v>
      </c>
      <c r="CE101" s="147">
        <v>0</v>
      </c>
      <c r="CF101" s="147">
        <v>0</v>
      </c>
      <c r="CG101" s="147">
        <v>0</v>
      </c>
      <c r="CH101" s="147">
        <v>0</v>
      </c>
      <c r="CI101" s="147">
        <v>0</v>
      </c>
      <c r="CJ101" s="147">
        <v>0</v>
      </c>
      <c r="CK101" s="147">
        <v>0</v>
      </c>
      <c r="CL101" s="147">
        <v>0</v>
      </c>
      <c r="CM101" s="147">
        <v>0</v>
      </c>
      <c r="CN101" s="147">
        <v>0</v>
      </c>
      <c r="CO101" s="147">
        <v>0</v>
      </c>
      <c r="CP101" s="147">
        <v>595</v>
      </c>
      <c r="CQ101" s="147">
        <v>0</v>
      </c>
      <c r="CR101" s="147">
        <v>0</v>
      </c>
      <c r="CS101" s="147">
        <v>125</v>
      </c>
      <c r="CT101" s="147">
        <v>0</v>
      </c>
      <c r="CU101" s="147">
        <v>167</v>
      </c>
      <c r="CV101" s="147">
        <v>4005</v>
      </c>
      <c r="CW101" s="147">
        <v>7</v>
      </c>
      <c r="CX101" s="147">
        <v>0</v>
      </c>
      <c r="CY101" s="147">
        <v>0</v>
      </c>
      <c r="CZ101" s="147">
        <v>31</v>
      </c>
      <c r="DA101" s="147">
        <v>19</v>
      </c>
      <c r="DB101" s="147">
        <v>282</v>
      </c>
      <c r="DC101" s="147">
        <v>10</v>
      </c>
      <c r="DD101" s="147">
        <v>9</v>
      </c>
      <c r="DE101" s="147">
        <v>41</v>
      </c>
      <c r="DF101" s="147">
        <v>59</v>
      </c>
      <c r="DG101" s="147">
        <v>0</v>
      </c>
      <c r="DH101" s="147">
        <v>85</v>
      </c>
      <c r="DI101" s="147">
        <f t="shared" si="7"/>
        <v>9961</v>
      </c>
      <c r="DJ101" s="147">
        <v>312</v>
      </c>
      <c r="DK101" s="147">
        <v>6785</v>
      </c>
      <c r="DL101" s="147">
        <v>0</v>
      </c>
      <c r="DM101" s="147">
        <v>0</v>
      </c>
      <c r="DN101" s="147">
        <v>0</v>
      </c>
      <c r="DO101" s="147">
        <v>0</v>
      </c>
      <c r="DP101" s="147">
        <f t="shared" si="8"/>
        <v>7097</v>
      </c>
      <c r="DQ101" s="147">
        <f t="shared" si="9"/>
        <v>17058</v>
      </c>
      <c r="DR101" s="147">
        <v>0</v>
      </c>
      <c r="DS101" s="147">
        <v>2096</v>
      </c>
      <c r="DT101" s="147">
        <f t="shared" si="5"/>
        <v>9193</v>
      </c>
      <c r="DU101" s="147">
        <f t="shared" si="6"/>
        <v>19154</v>
      </c>
      <c r="DV101" s="147">
        <v>0</v>
      </c>
      <c r="DW101" s="147">
        <v>0</v>
      </c>
      <c r="DY101" s="160"/>
      <c r="DZ101" s="160"/>
    </row>
    <row r="102" spans="2:130" s="155" customFormat="1" ht="16.5" customHeight="1">
      <c r="B102" s="143" t="s">
        <v>1813</v>
      </c>
      <c r="C102" s="143" t="s">
        <v>1340</v>
      </c>
      <c r="D102" s="211"/>
      <c r="E102" s="147">
        <v>0</v>
      </c>
      <c r="F102" s="147">
        <v>0</v>
      </c>
      <c r="G102" s="147">
        <v>0</v>
      </c>
      <c r="H102" s="147">
        <v>0</v>
      </c>
      <c r="I102" s="147">
        <v>0</v>
      </c>
      <c r="J102" s="147">
        <v>0</v>
      </c>
      <c r="K102" s="147">
        <v>0</v>
      </c>
      <c r="L102" s="147">
        <v>0</v>
      </c>
      <c r="M102" s="147">
        <v>37</v>
      </c>
      <c r="N102" s="147">
        <v>0</v>
      </c>
      <c r="O102" s="147">
        <v>0</v>
      </c>
      <c r="P102" s="147">
        <v>0</v>
      </c>
      <c r="Q102" s="147">
        <v>0</v>
      </c>
      <c r="R102" s="147">
        <v>0</v>
      </c>
      <c r="S102" s="147">
        <v>0</v>
      </c>
      <c r="T102" s="147">
        <v>0</v>
      </c>
      <c r="U102" s="147">
        <v>0</v>
      </c>
      <c r="V102" s="147">
        <v>0</v>
      </c>
      <c r="W102" s="147">
        <v>0</v>
      </c>
      <c r="X102" s="147">
        <v>0</v>
      </c>
      <c r="Y102" s="147">
        <v>0</v>
      </c>
      <c r="Z102" s="147">
        <v>0</v>
      </c>
      <c r="AA102" s="147">
        <v>0</v>
      </c>
      <c r="AB102" s="147">
        <v>0</v>
      </c>
      <c r="AC102" s="147">
        <v>0</v>
      </c>
      <c r="AD102" s="147">
        <v>0</v>
      </c>
      <c r="AE102" s="147">
        <v>0</v>
      </c>
      <c r="AF102" s="147">
        <v>0</v>
      </c>
      <c r="AG102" s="147">
        <v>0</v>
      </c>
      <c r="AH102" s="147">
        <v>0</v>
      </c>
      <c r="AI102" s="147">
        <v>0</v>
      </c>
      <c r="AJ102" s="147">
        <v>0</v>
      </c>
      <c r="AK102" s="147">
        <v>0</v>
      </c>
      <c r="AL102" s="147">
        <v>16</v>
      </c>
      <c r="AM102" s="147">
        <v>0</v>
      </c>
      <c r="AN102" s="147">
        <v>0</v>
      </c>
      <c r="AO102" s="147">
        <v>0</v>
      </c>
      <c r="AP102" s="147">
        <v>0</v>
      </c>
      <c r="AQ102" s="147">
        <v>0</v>
      </c>
      <c r="AR102" s="147">
        <v>0</v>
      </c>
      <c r="AS102" s="147">
        <v>0</v>
      </c>
      <c r="AT102" s="147">
        <v>0</v>
      </c>
      <c r="AU102" s="147">
        <v>0</v>
      </c>
      <c r="AV102" s="147">
        <v>0</v>
      </c>
      <c r="AW102" s="147">
        <v>0</v>
      </c>
      <c r="AX102" s="147">
        <v>0</v>
      </c>
      <c r="AY102" s="147">
        <v>0</v>
      </c>
      <c r="AZ102" s="147">
        <v>0</v>
      </c>
      <c r="BA102" s="147">
        <v>0</v>
      </c>
      <c r="BB102" s="147">
        <v>0</v>
      </c>
      <c r="BC102" s="147">
        <v>0</v>
      </c>
      <c r="BD102" s="147">
        <v>0</v>
      </c>
      <c r="BE102" s="147">
        <v>0</v>
      </c>
      <c r="BF102" s="147">
        <v>0</v>
      </c>
      <c r="BG102" s="147">
        <v>0</v>
      </c>
      <c r="BH102" s="147">
        <v>0</v>
      </c>
      <c r="BI102" s="147">
        <v>0</v>
      </c>
      <c r="BJ102" s="147">
        <v>0</v>
      </c>
      <c r="BK102" s="147">
        <v>0</v>
      </c>
      <c r="BL102" s="147">
        <v>0</v>
      </c>
      <c r="BM102" s="147">
        <v>22</v>
      </c>
      <c r="BN102" s="147">
        <v>1</v>
      </c>
      <c r="BO102" s="147">
        <v>28</v>
      </c>
      <c r="BP102" s="147">
        <v>2</v>
      </c>
      <c r="BQ102" s="147">
        <v>0</v>
      </c>
      <c r="BR102" s="147">
        <v>0</v>
      </c>
      <c r="BS102" s="147">
        <v>0</v>
      </c>
      <c r="BT102" s="147">
        <v>1</v>
      </c>
      <c r="BU102" s="147">
        <v>17</v>
      </c>
      <c r="BV102" s="147">
        <v>302</v>
      </c>
      <c r="BW102" s="147">
        <v>0</v>
      </c>
      <c r="BX102" s="147">
        <v>0</v>
      </c>
      <c r="BY102" s="147">
        <v>3</v>
      </c>
      <c r="BZ102" s="147">
        <v>0</v>
      </c>
      <c r="CA102" s="147">
        <v>0</v>
      </c>
      <c r="CB102" s="147">
        <v>17</v>
      </c>
      <c r="CC102" s="147">
        <v>0</v>
      </c>
      <c r="CD102" s="147">
        <v>1</v>
      </c>
      <c r="CE102" s="147">
        <v>1</v>
      </c>
      <c r="CF102" s="147">
        <v>0</v>
      </c>
      <c r="CG102" s="147">
        <v>0</v>
      </c>
      <c r="CH102" s="147">
        <v>0</v>
      </c>
      <c r="CI102" s="147">
        <v>0</v>
      </c>
      <c r="CJ102" s="147">
        <v>0</v>
      </c>
      <c r="CK102" s="147">
        <v>0</v>
      </c>
      <c r="CL102" s="147">
        <v>0</v>
      </c>
      <c r="CM102" s="147">
        <v>52</v>
      </c>
      <c r="CN102" s="147">
        <v>0</v>
      </c>
      <c r="CO102" s="147">
        <v>0</v>
      </c>
      <c r="CP102" s="147">
        <v>126</v>
      </c>
      <c r="CQ102" s="147">
        <v>418</v>
      </c>
      <c r="CR102" s="147">
        <v>0</v>
      </c>
      <c r="CS102" s="147">
        <v>1</v>
      </c>
      <c r="CT102" s="147">
        <v>0</v>
      </c>
      <c r="CU102" s="147">
        <v>0</v>
      </c>
      <c r="CV102" s="147">
        <v>4</v>
      </c>
      <c r="CW102" s="147">
        <v>765</v>
      </c>
      <c r="CX102" s="147">
        <v>15</v>
      </c>
      <c r="CY102" s="147">
        <v>0</v>
      </c>
      <c r="CZ102" s="147">
        <v>386</v>
      </c>
      <c r="DA102" s="147">
        <v>247</v>
      </c>
      <c r="DB102" s="147">
        <v>351</v>
      </c>
      <c r="DC102" s="147">
        <v>13</v>
      </c>
      <c r="DD102" s="147">
        <v>43</v>
      </c>
      <c r="DE102" s="147">
        <v>280</v>
      </c>
      <c r="DF102" s="147">
        <v>176</v>
      </c>
      <c r="DG102" s="147">
        <v>0</v>
      </c>
      <c r="DH102" s="147">
        <v>0</v>
      </c>
      <c r="DI102" s="147">
        <f t="shared" si="7"/>
        <v>3325</v>
      </c>
      <c r="DJ102" s="147">
        <v>0</v>
      </c>
      <c r="DK102" s="147">
        <v>44</v>
      </c>
      <c r="DL102" s="147">
        <v>0</v>
      </c>
      <c r="DM102" s="147">
        <v>0</v>
      </c>
      <c r="DN102" s="147">
        <v>0</v>
      </c>
      <c r="DO102" s="147">
        <v>0</v>
      </c>
      <c r="DP102" s="147">
        <f t="shared" si="8"/>
        <v>44</v>
      </c>
      <c r="DQ102" s="147">
        <f t="shared" si="9"/>
        <v>3369</v>
      </c>
      <c r="DR102" s="147">
        <v>0</v>
      </c>
      <c r="DS102" s="147">
        <v>702</v>
      </c>
      <c r="DT102" s="147">
        <f t="shared" si="5"/>
        <v>746</v>
      </c>
      <c r="DU102" s="147">
        <f t="shared" si="6"/>
        <v>4071</v>
      </c>
      <c r="DV102" s="147">
        <v>0</v>
      </c>
      <c r="DW102" s="147">
        <v>0</v>
      </c>
      <c r="DY102" s="160"/>
      <c r="DZ102" s="160"/>
    </row>
    <row r="103" spans="2:130" s="155" customFormat="1" ht="16.5" customHeight="1">
      <c r="B103" s="143" t="s">
        <v>1814</v>
      </c>
      <c r="C103" s="143" t="s">
        <v>1889</v>
      </c>
      <c r="D103" s="211"/>
      <c r="E103" s="147">
        <v>0</v>
      </c>
      <c r="F103" s="147">
        <v>0</v>
      </c>
      <c r="G103" s="147">
        <v>7</v>
      </c>
      <c r="H103" s="147">
        <v>69</v>
      </c>
      <c r="I103" s="147">
        <v>35</v>
      </c>
      <c r="J103" s="147">
        <v>0</v>
      </c>
      <c r="K103" s="147">
        <v>0</v>
      </c>
      <c r="L103" s="147">
        <v>0</v>
      </c>
      <c r="M103" s="147">
        <v>234</v>
      </c>
      <c r="N103" s="147">
        <v>104</v>
      </c>
      <c r="O103" s="147">
        <v>18</v>
      </c>
      <c r="P103" s="147">
        <v>0</v>
      </c>
      <c r="Q103" s="147">
        <v>90</v>
      </c>
      <c r="R103" s="147">
        <v>203</v>
      </c>
      <c r="S103" s="147">
        <v>86</v>
      </c>
      <c r="T103" s="147">
        <v>7</v>
      </c>
      <c r="U103" s="147">
        <v>0</v>
      </c>
      <c r="V103" s="147">
        <v>29</v>
      </c>
      <c r="W103" s="147">
        <v>12</v>
      </c>
      <c r="X103" s="147">
        <v>0</v>
      </c>
      <c r="Y103" s="147">
        <v>0</v>
      </c>
      <c r="Z103" s="147">
        <v>0</v>
      </c>
      <c r="AA103" s="147">
        <v>0</v>
      </c>
      <c r="AB103" s="147">
        <v>0</v>
      </c>
      <c r="AC103" s="147">
        <v>0</v>
      </c>
      <c r="AD103" s="147">
        <v>0</v>
      </c>
      <c r="AE103" s="147">
        <v>0</v>
      </c>
      <c r="AF103" s="147">
        <v>0</v>
      </c>
      <c r="AG103" s="147">
        <v>126</v>
      </c>
      <c r="AH103" s="147">
        <v>40</v>
      </c>
      <c r="AI103" s="147">
        <v>0</v>
      </c>
      <c r="AJ103" s="147">
        <v>0</v>
      </c>
      <c r="AK103" s="147">
        <v>0</v>
      </c>
      <c r="AL103" s="147">
        <v>1185</v>
      </c>
      <c r="AM103" s="147">
        <v>0</v>
      </c>
      <c r="AN103" s="147">
        <v>52</v>
      </c>
      <c r="AO103" s="147">
        <v>31217</v>
      </c>
      <c r="AP103" s="147">
        <v>0</v>
      </c>
      <c r="AQ103" s="147">
        <v>0</v>
      </c>
      <c r="AR103" s="147">
        <v>0</v>
      </c>
      <c r="AS103" s="147">
        <v>0</v>
      </c>
      <c r="AT103" s="147">
        <v>0</v>
      </c>
      <c r="AU103" s="147">
        <v>21</v>
      </c>
      <c r="AV103" s="147">
        <v>0</v>
      </c>
      <c r="AW103" s="147">
        <v>0</v>
      </c>
      <c r="AX103" s="147">
        <v>16</v>
      </c>
      <c r="AY103" s="147">
        <v>0</v>
      </c>
      <c r="AZ103" s="147">
        <v>0</v>
      </c>
      <c r="BA103" s="147">
        <v>0</v>
      </c>
      <c r="BB103" s="147">
        <v>0</v>
      </c>
      <c r="BC103" s="147">
        <v>0</v>
      </c>
      <c r="BD103" s="147">
        <v>0</v>
      </c>
      <c r="BE103" s="147">
        <v>15</v>
      </c>
      <c r="BF103" s="147">
        <v>0</v>
      </c>
      <c r="BG103" s="147">
        <v>0</v>
      </c>
      <c r="BH103" s="147">
        <v>0</v>
      </c>
      <c r="BI103" s="147">
        <v>14</v>
      </c>
      <c r="BJ103" s="147">
        <v>0</v>
      </c>
      <c r="BK103" s="147">
        <v>7</v>
      </c>
      <c r="BL103" s="147">
        <v>116</v>
      </c>
      <c r="BM103" s="147">
        <v>705</v>
      </c>
      <c r="BN103" s="147">
        <v>533</v>
      </c>
      <c r="BO103" s="147">
        <v>1542</v>
      </c>
      <c r="BP103" s="147">
        <v>744</v>
      </c>
      <c r="BQ103" s="147">
        <v>3333</v>
      </c>
      <c r="BR103" s="147">
        <v>0</v>
      </c>
      <c r="BS103" s="147">
        <v>1206</v>
      </c>
      <c r="BT103" s="147">
        <v>493</v>
      </c>
      <c r="BU103" s="147">
        <v>935</v>
      </c>
      <c r="BV103" s="147">
        <v>4055</v>
      </c>
      <c r="BW103" s="147">
        <v>1064</v>
      </c>
      <c r="BX103" s="147">
        <v>0</v>
      </c>
      <c r="BY103" s="147">
        <v>63</v>
      </c>
      <c r="BZ103" s="147">
        <v>56</v>
      </c>
      <c r="CA103" s="147">
        <v>436</v>
      </c>
      <c r="CB103" s="147">
        <v>4453</v>
      </c>
      <c r="CC103" s="147">
        <v>19061</v>
      </c>
      <c r="CD103" s="147">
        <v>5</v>
      </c>
      <c r="CE103" s="147">
        <v>1153</v>
      </c>
      <c r="CF103" s="147">
        <v>0</v>
      </c>
      <c r="CG103" s="147">
        <v>0</v>
      </c>
      <c r="CH103" s="147">
        <v>0</v>
      </c>
      <c r="CI103" s="147">
        <v>164</v>
      </c>
      <c r="CJ103" s="147">
        <v>822</v>
      </c>
      <c r="CK103" s="147">
        <v>0</v>
      </c>
      <c r="CL103" s="147">
        <v>0</v>
      </c>
      <c r="CM103" s="147">
        <v>8</v>
      </c>
      <c r="CN103" s="147">
        <v>0</v>
      </c>
      <c r="CO103" s="147">
        <v>6</v>
      </c>
      <c r="CP103" s="147">
        <v>3578</v>
      </c>
      <c r="CQ103" s="147">
        <v>142</v>
      </c>
      <c r="CR103" s="147">
        <v>0</v>
      </c>
      <c r="CS103" s="147">
        <v>892</v>
      </c>
      <c r="CT103" s="147">
        <v>82</v>
      </c>
      <c r="CU103" s="147">
        <v>107</v>
      </c>
      <c r="CV103" s="147">
        <v>97</v>
      </c>
      <c r="CW103" s="147">
        <v>234</v>
      </c>
      <c r="CX103" s="147">
        <v>144</v>
      </c>
      <c r="CY103" s="147">
        <v>1</v>
      </c>
      <c r="CZ103" s="147">
        <v>1648</v>
      </c>
      <c r="DA103" s="147">
        <v>119</v>
      </c>
      <c r="DB103" s="147">
        <v>1068</v>
      </c>
      <c r="DC103" s="147">
        <v>521</v>
      </c>
      <c r="DD103" s="147">
        <v>186</v>
      </c>
      <c r="DE103" s="147">
        <v>547</v>
      </c>
      <c r="DF103" s="147">
        <v>39</v>
      </c>
      <c r="DG103" s="147">
        <v>0</v>
      </c>
      <c r="DH103" s="147">
        <v>1244</v>
      </c>
      <c r="DI103" s="147">
        <f t="shared" si="7"/>
        <v>85189</v>
      </c>
      <c r="DJ103" s="147">
        <v>58</v>
      </c>
      <c r="DK103" s="147">
        <v>10291</v>
      </c>
      <c r="DL103" s="147">
        <v>0</v>
      </c>
      <c r="DM103" s="147">
        <v>0</v>
      </c>
      <c r="DN103" s="147">
        <v>0</v>
      </c>
      <c r="DO103" s="147">
        <v>0</v>
      </c>
      <c r="DP103" s="147">
        <f t="shared" si="8"/>
        <v>10349</v>
      </c>
      <c r="DQ103" s="147">
        <f t="shared" si="9"/>
        <v>95538</v>
      </c>
      <c r="DR103" s="147">
        <v>0</v>
      </c>
      <c r="DS103" s="147">
        <v>10320</v>
      </c>
      <c r="DT103" s="147">
        <f t="shared" si="5"/>
        <v>20669</v>
      </c>
      <c r="DU103" s="147">
        <f t="shared" si="6"/>
        <v>105858</v>
      </c>
      <c r="DV103" s="147">
        <v>0</v>
      </c>
      <c r="DW103" s="147">
        <v>0</v>
      </c>
      <c r="DY103" s="160"/>
      <c r="DZ103" s="160"/>
    </row>
    <row r="104" spans="2:130" s="155" customFormat="1" ht="16.5" customHeight="1">
      <c r="B104" s="143" t="s">
        <v>1815</v>
      </c>
      <c r="C104" s="143" t="s">
        <v>1890</v>
      </c>
      <c r="D104" s="211"/>
      <c r="E104" s="147">
        <v>0</v>
      </c>
      <c r="F104" s="147">
        <v>0</v>
      </c>
      <c r="G104" s="147">
        <v>0</v>
      </c>
      <c r="H104" s="147">
        <v>0</v>
      </c>
      <c r="I104" s="147">
        <v>94</v>
      </c>
      <c r="J104" s="147">
        <v>0</v>
      </c>
      <c r="K104" s="147">
        <v>0</v>
      </c>
      <c r="L104" s="147">
        <v>18</v>
      </c>
      <c r="M104" s="147">
        <v>581</v>
      </c>
      <c r="N104" s="147">
        <v>0</v>
      </c>
      <c r="O104" s="147">
        <v>0</v>
      </c>
      <c r="P104" s="147">
        <v>0</v>
      </c>
      <c r="Q104" s="147">
        <v>0</v>
      </c>
      <c r="R104" s="147">
        <v>0</v>
      </c>
      <c r="S104" s="147">
        <v>0</v>
      </c>
      <c r="T104" s="147">
        <v>0</v>
      </c>
      <c r="U104" s="147">
        <v>0</v>
      </c>
      <c r="V104" s="147">
        <v>0</v>
      </c>
      <c r="W104" s="147">
        <v>62</v>
      </c>
      <c r="X104" s="147">
        <v>0</v>
      </c>
      <c r="Y104" s="147">
        <v>0</v>
      </c>
      <c r="Z104" s="147">
        <v>0</v>
      </c>
      <c r="AA104" s="147">
        <v>0</v>
      </c>
      <c r="AB104" s="147">
        <v>0</v>
      </c>
      <c r="AC104" s="147">
        <v>0</v>
      </c>
      <c r="AD104" s="147">
        <v>0</v>
      </c>
      <c r="AE104" s="147">
        <v>0</v>
      </c>
      <c r="AF104" s="147">
        <v>0</v>
      </c>
      <c r="AG104" s="147">
        <v>0</v>
      </c>
      <c r="AH104" s="147">
        <v>0</v>
      </c>
      <c r="AI104" s="147">
        <v>0</v>
      </c>
      <c r="AJ104" s="147">
        <v>0</v>
      </c>
      <c r="AK104" s="147">
        <v>0</v>
      </c>
      <c r="AL104" s="147">
        <v>461</v>
      </c>
      <c r="AM104" s="147">
        <v>0</v>
      </c>
      <c r="AN104" s="147">
        <v>0</v>
      </c>
      <c r="AO104" s="147">
        <v>0</v>
      </c>
      <c r="AP104" s="147">
        <v>0</v>
      </c>
      <c r="AQ104" s="147">
        <v>0</v>
      </c>
      <c r="AR104" s="147">
        <v>0</v>
      </c>
      <c r="AS104" s="147">
        <v>0</v>
      </c>
      <c r="AT104" s="147">
        <v>0</v>
      </c>
      <c r="AU104" s="147">
        <v>0</v>
      </c>
      <c r="AV104" s="147">
        <v>0</v>
      </c>
      <c r="AW104" s="147">
        <v>0</v>
      </c>
      <c r="AX104" s="147">
        <v>0</v>
      </c>
      <c r="AY104" s="147">
        <v>0</v>
      </c>
      <c r="AZ104" s="147">
        <v>0</v>
      </c>
      <c r="BA104" s="147">
        <v>0</v>
      </c>
      <c r="BB104" s="147">
        <v>0</v>
      </c>
      <c r="BC104" s="147">
        <v>0</v>
      </c>
      <c r="BD104" s="147">
        <v>0</v>
      </c>
      <c r="BE104" s="147">
        <v>0</v>
      </c>
      <c r="BF104" s="147">
        <v>0</v>
      </c>
      <c r="BG104" s="147">
        <v>0</v>
      </c>
      <c r="BH104" s="147">
        <v>0</v>
      </c>
      <c r="BI104" s="147">
        <v>0</v>
      </c>
      <c r="BJ104" s="147">
        <v>0</v>
      </c>
      <c r="BK104" s="147">
        <v>1</v>
      </c>
      <c r="BL104" s="147">
        <v>0</v>
      </c>
      <c r="BM104" s="147">
        <v>79</v>
      </c>
      <c r="BN104" s="147">
        <v>140</v>
      </c>
      <c r="BO104" s="147">
        <v>4275</v>
      </c>
      <c r="BP104" s="147">
        <v>523</v>
      </c>
      <c r="BQ104" s="147">
        <v>4322</v>
      </c>
      <c r="BR104" s="147">
        <v>0</v>
      </c>
      <c r="BS104" s="147">
        <v>0</v>
      </c>
      <c r="BT104" s="147">
        <v>131</v>
      </c>
      <c r="BU104" s="147">
        <v>1105</v>
      </c>
      <c r="BV104" s="147">
        <v>913</v>
      </c>
      <c r="BW104" s="147">
        <v>4364</v>
      </c>
      <c r="BX104" s="147">
        <v>0</v>
      </c>
      <c r="BY104" s="147">
        <v>0</v>
      </c>
      <c r="BZ104" s="147">
        <v>189</v>
      </c>
      <c r="CA104" s="147">
        <v>414</v>
      </c>
      <c r="CB104" s="147">
        <v>330</v>
      </c>
      <c r="CC104" s="147">
        <v>1</v>
      </c>
      <c r="CD104" s="147">
        <v>15</v>
      </c>
      <c r="CE104" s="147">
        <v>104</v>
      </c>
      <c r="CF104" s="147">
        <v>0</v>
      </c>
      <c r="CG104" s="147">
        <v>0</v>
      </c>
      <c r="CH104" s="147">
        <v>0</v>
      </c>
      <c r="CI104" s="147">
        <v>126</v>
      </c>
      <c r="CJ104" s="147">
        <v>0</v>
      </c>
      <c r="CK104" s="147">
        <v>0</v>
      </c>
      <c r="CL104" s="147">
        <v>0</v>
      </c>
      <c r="CM104" s="147">
        <v>10</v>
      </c>
      <c r="CN104" s="147">
        <v>0</v>
      </c>
      <c r="CO104" s="147">
        <v>4</v>
      </c>
      <c r="CP104" s="147">
        <v>1287</v>
      </c>
      <c r="CQ104" s="147">
        <v>657</v>
      </c>
      <c r="CR104" s="147">
        <v>0</v>
      </c>
      <c r="CS104" s="147">
        <v>479</v>
      </c>
      <c r="CT104" s="147">
        <v>153</v>
      </c>
      <c r="CU104" s="147">
        <v>1074</v>
      </c>
      <c r="CV104" s="147">
        <v>506</v>
      </c>
      <c r="CW104" s="147">
        <v>1550</v>
      </c>
      <c r="CX104" s="147">
        <v>13</v>
      </c>
      <c r="CY104" s="147">
        <v>93</v>
      </c>
      <c r="CZ104" s="147">
        <v>837</v>
      </c>
      <c r="DA104" s="147">
        <v>682</v>
      </c>
      <c r="DB104" s="147">
        <v>3403</v>
      </c>
      <c r="DC104" s="147">
        <v>210</v>
      </c>
      <c r="DD104" s="147">
        <v>30</v>
      </c>
      <c r="DE104" s="147">
        <v>448</v>
      </c>
      <c r="DF104" s="147">
        <v>304</v>
      </c>
      <c r="DG104" s="147">
        <v>0</v>
      </c>
      <c r="DH104" s="147">
        <v>1349</v>
      </c>
      <c r="DI104" s="147">
        <f t="shared" si="7"/>
        <v>31337</v>
      </c>
      <c r="DJ104" s="147">
        <v>329</v>
      </c>
      <c r="DK104" s="147">
        <v>9241</v>
      </c>
      <c r="DL104" s="147">
        <v>0</v>
      </c>
      <c r="DM104" s="147">
        <v>0</v>
      </c>
      <c r="DN104" s="147">
        <v>0</v>
      </c>
      <c r="DO104" s="147">
        <v>0</v>
      </c>
      <c r="DP104" s="147">
        <f t="shared" si="8"/>
        <v>9570</v>
      </c>
      <c r="DQ104" s="147">
        <f t="shared" si="9"/>
        <v>40907</v>
      </c>
      <c r="DR104" s="147">
        <v>0</v>
      </c>
      <c r="DS104" s="147">
        <v>153331</v>
      </c>
      <c r="DT104" s="147">
        <f t="shared" si="5"/>
        <v>162901</v>
      </c>
      <c r="DU104" s="147">
        <f t="shared" si="6"/>
        <v>194238</v>
      </c>
      <c r="DV104" s="147">
        <v>0</v>
      </c>
      <c r="DW104" s="147">
        <v>0</v>
      </c>
      <c r="DY104" s="160"/>
      <c r="DZ104" s="160"/>
    </row>
    <row r="105" spans="2:130" s="155" customFormat="1" ht="16.5" customHeight="1">
      <c r="B105" s="143" t="s">
        <v>1816</v>
      </c>
      <c r="C105" s="143" t="s">
        <v>1891</v>
      </c>
      <c r="D105" s="211"/>
      <c r="E105" s="147">
        <v>0</v>
      </c>
      <c r="F105" s="147">
        <v>0</v>
      </c>
      <c r="G105" s="147">
        <v>0</v>
      </c>
      <c r="H105" s="147">
        <v>0</v>
      </c>
      <c r="I105" s="147">
        <v>0</v>
      </c>
      <c r="J105" s="147">
        <v>0</v>
      </c>
      <c r="K105" s="147">
        <v>0</v>
      </c>
      <c r="L105" s="147">
        <v>0</v>
      </c>
      <c r="M105" s="147">
        <v>0</v>
      </c>
      <c r="N105" s="147">
        <v>0</v>
      </c>
      <c r="O105" s="147">
        <v>0</v>
      </c>
      <c r="P105" s="147">
        <v>0</v>
      </c>
      <c r="Q105" s="147">
        <v>0</v>
      </c>
      <c r="R105" s="147">
        <v>0</v>
      </c>
      <c r="S105" s="147">
        <v>0</v>
      </c>
      <c r="T105" s="147">
        <v>0</v>
      </c>
      <c r="U105" s="147">
        <v>0</v>
      </c>
      <c r="V105" s="147">
        <v>0</v>
      </c>
      <c r="W105" s="147">
        <v>0</v>
      </c>
      <c r="X105" s="147">
        <v>0</v>
      </c>
      <c r="Y105" s="147">
        <v>0</v>
      </c>
      <c r="Z105" s="147">
        <v>0</v>
      </c>
      <c r="AA105" s="147">
        <v>0</v>
      </c>
      <c r="AB105" s="147">
        <v>0</v>
      </c>
      <c r="AC105" s="147">
        <v>0</v>
      </c>
      <c r="AD105" s="147">
        <v>0</v>
      </c>
      <c r="AE105" s="147">
        <v>0</v>
      </c>
      <c r="AF105" s="147">
        <v>0</v>
      </c>
      <c r="AG105" s="147">
        <v>0</v>
      </c>
      <c r="AH105" s="147">
        <v>0</v>
      </c>
      <c r="AI105" s="147">
        <v>0</v>
      </c>
      <c r="AJ105" s="147">
        <v>0</v>
      </c>
      <c r="AK105" s="147">
        <v>0</v>
      </c>
      <c r="AL105" s="147">
        <v>0</v>
      </c>
      <c r="AM105" s="147">
        <v>0</v>
      </c>
      <c r="AN105" s="147">
        <v>0</v>
      </c>
      <c r="AO105" s="147">
        <v>0</v>
      </c>
      <c r="AP105" s="147">
        <v>0</v>
      </c>
      <c r="AQ105" s="147">
        <v>0</v>
      </c>
      <c r="AR105" s="147">
        <v>0</v>
      </c>
      <c r="AS105" s="147">
        <v>0</v>
      </c>
      <c r="AT105" s="147">
        <v>0</v>
      </c>
      <c r="AU105" s="147">
        <v>0</v>
      </c>
      <c r="AV105" s="147">
        <v>0</v>
      </c>
      <c r="AW105" s="147">
        <v>0</v>
      </c>
      <c r="AX105" s="147">
        <v>0</v>
      </c>
      <c r="AY105" s="147">
        <v>0</v>
      </c>
      <c r="AZ105" s="147">
        <v>0</v>
      </c>
      <c r="BA105" s="147">
        <v>0</v>
      </c>
      <c r="BB105" s="147">
        <v>0</v>
      </c>
      <c r="BC105" s="147">
        <v>0</v>
      </c>
      <c r="BD105" s="147">
        <v>0</v>
      </c>
      <c r="BE105" s="147">
        <v>0</v>
      </c>
      <c r="BF105" s="147">
        <v>0</v>
      </c>
      <c r="BG105" s="147">
        <v>0</v>
      </c>
      <c r="BH105" s="147">
        <v>0</v>
      </c>
      <c r="BI105" s="147">
        <v>0</v>
      </c>
      <c r="BJ105" s="147">
        <v>0</v>
      </c>
      <c r="BK105" s="147">
        <v>0</v>
      </c>
      <c r="BL105" s="147">
        <v>0</v>
      </c>
      <c r="BM105" s="147">
        <v>0</v>
      </c>
      <c r="BN105" s="147">
        <v>0</v>
      </c>
      <c r="BO105" s="147">
        <v>0</v>
      </c>
      <c r="BP105" s="147">
        <v>0</v>
      </c>
      <c r="BQ105" s="147">
        <v>0</v>
      </c>
      <c r="BR105" s="147">
        <v>0</v>
      </c>
      <c r="BS105" s="147">
        <v>0</v>
      </c>
      <c r="BT105" s="147">
        <v>0</v>
      </c>
      <c r="BU105" s="147">
        <v>0</v>
      </c>
      <c r="BV105" s="147">
        <v>0</v>
      </c>
      <c r="BW105" s="147">
        <v>0</v>
      </c>
      <c r="BX105" s="147">
        <v>0</v>
      </c>
      <c r="BY105" s="147">
        <v>0</v>
      </c>
      <c r="BZ105" s="147">
        <v>0</v>
      </c>
      <c r="CA105" s="147">
        <v>0</v>
      </c>
      <c r="CB105" s="147">
        <v>0</v>
      </c>
      <c r="CC105" s="147">
        <v>0</v>
      </c>
      <c r="CD105" s="147">
        <v>0</v>
      </c>
      <c r="CE105" s="147">
        <v>0</v>
      </c>
      <c r="CF105" s="147">
        <v>0</v>
      </c>
      <c r="CG105" s="147">
        <v>0</v>
      </c>
      <c r="CH105" s="147">
        <v>0</v>
      </c>
      <c r="CI105" s="147">
        <v>0</v>
      </c>
      <c r="CJ105" s="147">
        <v>0</v>
      </c>
      <c r="CK105" s="147">
        <v>0</v>
      </c>
      <c r="CL105" s="147">
        <v>0</v>
      </c>
      <c r="CM105" s="147">
        <v>0</v>
      </c>
      <c r="CN105" s="147">
        <v>0</v>
      </c>
      <c r="CO105" s="147">
        <v>0</v>
      </c>
      <c r="CP105" s="147">
        <v>0</v>
      </c>
      <c r="CQ105" s="147">
        <v>0</v>
      </c>
      <c r="CR105" s="147">
        <v>0</v>
      </c>
      <c r="CS105" s="147">
        <v>0</v>
      </c>
      <c r="CT105" s="147">
        <v>0</v>
      </c>
      <c r="CU105" s="147">
        <v>0</v>
      </c>
      <c r="CV105" s="147">
        <v>0</v>
      </c>
      <c r="CW105" s="147">
        <v>0</v>
      </c>
      <c r="CX105" s="147">
        <v>0</v>
      </c>
      <c r="CY105" s="147">
        <v>0</v>
      </c>
      <c r="CZ105" s="147">
        <v>0</v>
      </c>
      <c r="DA105" s="147">
        <v>0</v>
      </c>
      <c r="DB105" s="147">
        <v>0</v>
      </c>
      <c r="DC105" s="147">
        <v>0</v>
      </c>
      <c r="DD105" s="147">
        <v>0</v>
      </c>
      <c r="DE105" s="147">
        <v>0</v>
      </c>
      <c r="DF105" s="147">
        <v>0</v>
      </c>
      <c r="DG105" s="147">
        <v>0</v>
      </c>
      <c r="DH105" s="147">
        <v>0</v>
      </c>
      <c r="DI105" s="147">
        <f t="shared" si="7"/>
        <v>0</v>
      </c>
      <c r="DJ105" s="147">
        <v>663</v>
      </c>
      <c r="DK105" s="147">
        <v>1468</v>
      </c>
      <c r="DL105" s="147">
        <v>0</v>
      </c>
      <c r="DM105" s="147">
        <v>0</v>
      </c>
      <c r="DN105" s="147">
        <v>0</v>
      </c>
      <c r="DO105" s="147">
        <v>0</v>
      </c>
      <c r="DP105" s="147">
        <f t="shared" si="8"/>
        <v>2131</v>
      </c>
      <c r="DQ105" s="147">
        <f t="shared" si="9"/>
        <v>2131</v>
      </c>
      <c r="DR105" s="147">
        <v>12319</v>
      </c>
      <c r="DS105" s="147">
        <v>528158</v>
      </c>
      <c r="DT105" s="147">
        <f t="shared" si="5"/>
        <v>542608</v>
      </c>
      <c r="DU105" s="147">
        <f t="shared" si="6"/>
        <v>542608</v>
      </c>
      <c r="DV105" s="147">
        <v>0</v>
      </c>
      <c r="DW105" s="147">
        <v>0</v>
      </c>
      <c r="DY105" s="160"/>
      <c r="DZ105" s="160"/>
    </row>
    <row r="106" spans="2:130" s="155" customFormat="1" ht="16.5" customHeight="1">
      <c r="B106" s="143" t="s">
        <v>1817</v>
      </c>
      <c r="C106" s="143" t="s">
        <v>1665</v>
      </c>
      <c r="D106" s="211"/>
      <c r="E106" s="147">
        <v>0</v>
      </c>
      <c r="F106" s="147">
        <v>0</v>
      </c>
      <c r="G106" s="147">
        <v>0</v>
      </c>
      <c r="H106" s="147">
        <v>0</v>
      </c>
      <c r="I106" s="147">
        <v>0</v>
      </c>
      <c r="J106" s="147">
        <v>0</v>
      </c>
      <c r="K106" s="147">
        <v>0</v>
      </c>
      <c r="L106" s="147">
        <v>0</v>
      </c>
      <c r="M106" s="147">
        <v>0</v>
      </c>
      <c r="N106" s="147">
        <v>0</v>
      </c>
      <c r="O106" s="147">
        <v>0</v>
      </c>
      <c r="P106" s="147">
        <v>0</v>
      </c>
      <c r="Q106" s="147">
        <v>0</v>
      </c>
      <c r="R106" s="147">
        <v>0</v>
      </c>
      <c r="S106" s="147">
        <v>0</v>
      </c>
      <c r="T106" s="147">
        <v>0</v>
      </c>
      <c r="U106" s="147">
        <v>0</v>
      </c>
      <c r="V106" s="147">
        <v>0</v>
      </c>
      <c r="W106" s="147">
        <v>0</v>
      </c>
      <c r="X106" s="147">
        <v>0</v>
      </c>
      <c r="Y106" s="147">
        <v>0</v>
      </c>
      <c r="Z106" s="147">
        <v>0</v>
      </c>
      <c r="AA106" s="147">
        <v>0</v>
      </c>
      <c r="AB106" s="147">
        <v>0</v>
      </c>
      <c r="AC106" s="147">
        <v>0</v>
      </c>
      <c r="AD106" s="147">
        <v>0</v>
      </c>
      <c r="AE106" s="147">
        <v>0</v>
      </c>
      <c r="AF106" s="147">
        <v>0</v>
      </c>
      <c r="AG106" s="147">
        <v>0</v>
      </c>
      <c r="AH106" s="147">
        <v>0</v>
      </c>
      <c r="AI106" s="147">
        <v>0</v>
      </c>
      <c r="AJ106" s="147">
        <v>0</v>
      </c>
      <c r="AK106" s="147">
        <v>0</v>
      </c>
      <c r="AL106" s="147">
        <v>0</v>
      </c>
      <c r="AM106" s="147">
        <v>0</v>
      </c>
      <c r="AN106" s="147">
        <v>0</v>
      </c>
      <c r="AO106" s="147">
        <v>0</v>
      </c>
      <c r="AP106" s="147">
        <v>0</v>
      </c>
      <c r="AQ106" s="147">
        <v>0</v>
      </c>
      <c r="AR106" s="147">
        <v>0</v>
      </c>
      <c r="AS106" s="147">
        <v>0</v>
      </c>
      <c r="AT106" s="147">
        <v>0</v>
      </c>
      <c r="AU106" s="147">
        <v>0</v>
      </c>
      <c r="AV106" s="147">
        <v>0</v>
      </c>
      <c r="AW106" s="147">
        <v>0</v>
      </c>
      <c r="AX106" s="147">
        <v>0</v>
      </c>
      <c r="AY106" s="147">
        <v>0</v>
      </c>
      <c r="AZ106" s="147">
        <v>0</v>
      </c>
      <c r="BA106" s="147">
        <v>0</v>
      </c>
      <c r="BB106" s="147">
        <v>0</v>
      </c>
      <c r="BC106" s="147">
        <v>0</v>
      </c>
      <c r="BD106" s="147">
        <v>0</v>
      </c>
      <c r="BE106" s="147">
        <v>0</v>
      </c>
      <c r="BF106" s="147">
        <v>0</v>
      </c>
      <c r="BG106" s="147">
        <v>0</v>
      </c>
      <c r="BH106" s="147">
        <v>0</v>
      </c>
      <c r="BI106" s="147">
        <v>0</v>
      </c>
      <c r="BJ106" s="147">
        <v>0</v>
      </c>
      <c r="BK106" s="147">
        <v>0</v>
      </c>
      <c r="BL106" s="147">
        <v>0</v>
      </c>
      <c r="BM106" s="147">
        <v>0</v>
      </c>
      <c r="BN106" s="147">
        <v>0</v>
      </c>
      <c r="BO106" s="147">
        <v>0</v>
      </c>
      <c r="BP106" s="147">
        <v>0</v>
      </c>
      <c r="BQ106" s="147">
        <v>0</v>
      </c>
      <c r="BR106" s="147">
        <v>0</v>
      </c>
      <c r="BS106" s="147">
        <v>0</v>
      </c>
      <c r="BT106" s="147">
        <v>0</v>
      </c>
      <c r="BU106" s="147">
        <v>0</v>
      </c>
      <c r="BV106" s="147">
        <v>0</v>
      </c>
      <c r="BW106" s="147">
        <v>0</v>
      </c>
      <c r="BX106" s="147">
        <v>0</v>
      </c>
      <c r="BY106" s="147">
        <v>0</v>
      </c>
      <c r="BZ106" s="147">
        <v>0</v>
      </c>
      <c r="CA106" s="147">
        <v>0</v>
      </c>
      <c r="CB106" s="147">
        <v>0</v>
      </c>
      <c r="CC106" s="147">
        <v>0</v>
      </c>
      <c r="CD106" s="147">
        <v>0</v>
      </c>
      <c r="CE106" s="147">
        <v>0</v>
      </c>
      <c r="CF106" s="147">
        <v>0</v>
      </c>
      <c r="CG106" s="147">
        <v>0</v>
      </c>
      <c r="CH106" s="147">
        <v>0</v>
      </c>
      <c r="CI106" s="147">
        <v>0</v>
      </c>
      <c r="CJ106" s="147">
        <v>0</v>
      </c>
      <c r="CK106" s="147">
        <v>0</v>
      </c>
      <c r="CL106" s="147">
        <v>0</v>
      </c>
      <c r="CM106" s="147">
        <v>0</v>
      </c>
      <c r="CN106" s="147">
        <v>0</v>
      </c>
      <c r="CO106" s="147">
        <v>0</v>
      </c>
      <c r="CP106" s="147">
        <v>0</v>
      </c>
      <c r="CQ106" s="147">
        <v>0</v>
      </c>
      <c r="CR106" s="147">
        <v>0</v>
      </c>
      <c r="CS106" s="147">
        <v>0</v>
      </c>
      <c r="CT106" s="147">
        <v>0</v>
      </c>
      <c r="CU106" s="147">
        <v>0</v>
      </c>
      <c r="CV106" s="147">
        <v>113</v>
      </c>
      <c r="CW106" s="147">
        <v>0</v>
      </c>
      <c r="CX106" s="147">
        <v>0</v>
      </c>
      <c r="CY106" s="147">
        <v>0</v>
      </c>
      <c r="CZ106" s="147">
        <v>0</v>
      </c>
      <c r="DA106" s="147">
        <v>0</v>
      </c>
      <c r="DB106" s="147">
        <v>0</v>
      </c>
      <c r="DC106" s="147">
        <v>0</v>
      </c>
      <c r="DD106" s="147">
        <v>0</v>
      </c>
      <c r="DE106" s="147">
        <v>0</v>
      </c>
      <c r="DF106" s="147">
        <v>0</v>
      </c>
      <c r="DG106" s="147">
        <v>0</v>
      </c>
      <c r="DH106" s="147">
        <v>0</v>
      </c>
      <c r="DI106" s="147">
        <f t="shared" si="7"/>
        <v>113</v>
      </c>
      <c r="DJ106" s="147">
        <v>6417</v>
      </c>
      <c r="DK106" s="147">
        <v>23685</v>
      </c>
      <c r="DL106" s="147">
        <v>0</v>
      </c>
      <c r="DM106" s="147">
        <v>0</v>
      </c>
      <c r="DN106" s="147">
        <v>0</v>
      </c>
      <c r="DO106" s="147">
        <v>0</v>
      </c>
      <c r="DP106" s="147">
        <f t="shared" si="8"/>
        <v>30102</v>
      </c>
      <c r="DQ106" s="147">
        <f t="shared" si="9"/>
        <v>30215</v>
      </c>
      <c r="DR106" s="147">
        <v>4687</v>
      </c>
      <c r="DS106" s="147">
        <v>133264</v>
      </c>
      <c r="DT106" s="147">
        <f t="shared" si="5"/>
        <v>168053</v>
      </c>
      <c r="DU106" s="147">
        <f t="shared" si="6"/>
        <v>168166</v>
      </c>
      <c r="DV106" s="147">
        <v>0</v>
      </c>
      <c r="DW106" s="147">
        <v>0</v>
      </c>
      <c r="DY106" s="160"/>
      <c r="DZ106" s="160"/>
    </row>
    <row r="107" spans="2:130" s="155" customFormat="1" ht="16.5" customHeight="1">
      <c r="B107" s="143" t="s">
        <v>1818</v>
      </c>
      <c r="C107" s="143" t="s">
        <v>1892</v>
      </c>
      <c r="D107" s="211"/>
      <c r="E107" s="147">
        <v>0</v>
      </c>
      <c r="F107" s="147">
        <v>0</v>
      </c>
      <c r="G107" s="147">
        <v>5</v>
      </c>
      <c r="H107" s="147">
        <v>0</v>
      </c>
      <c r="I107" s="147">
        <v>3</v>
      </c>
      <c r="J107" s="147">
        <v>0</v>
      </c>
      <c r="K107" s="147">
        <v>0</v>
      </c>
      <c r="L107" s="147">
        <v>0</v>
      </c>
      <c r="M107" s="147">
        <v>7</v>
      </c>
      <c r="N107" s="147">
        <v>4</v>
      </c>
      <c r="O107" s="147">
        <v>10</v>
      </c>
      <c r="P107" s="147">
        <v>0</v>
      </c>
      <c r="Q107" s="147">
        <v>2</v>
      </c>
      <c r="R107" s="147">
        <v>13</v>
      </c>
      <c r="S107" s="147">
        <v>2</v>
      </c>
      <c r="T107" s="147">
        <v>0</v>
      </c>
      <c r="U107" s="147">
        <v>0</v>
      </c>
      <c r="V107" s="147">
        <v>1</v>
      </c>
      <c r="W107" s="147">
        <v>0</v>
      </c>
      <c r="X107" s="147">
        <v>0</v>
      </c>
      <c r="Y107" s="147">
        <v>0</v>
      </c>
      <c r="Z107" s="147">
        <v>0</v>
      </c>
      <c r="AA107" s="147">
        <v>0</v>
      </c>
      <c r="AB107" s="147">
        <v>0</v>
      </c>
      <c r="AC107" s="147">
        <v>0</v>
      </c>
      <c r="AD107" s="147">
        <v>0</v>
      </c>
      <c r="AE107" s="147">
        <v>0</v>
      </c>
      <c r="AF107" s="147">
        <v>0</v>
      </c>
      <c r="AG107" s="147">
        <v>1</v>
      </c>
      <c r="AH107" s="147">
        <v>0</v>
      </c>
      <c r="AI107" s="147">
        <v>0</v>
      </c>
      <c r="AJ107" s="147">
        <v>0</v>
      </c>
      <c r="AK107" s="147">
        <v>0</v>
      </c>
      <c r="AL107" s="147">
        <v>0</v>
      </c>
      <c r="AM107" s="147">
        <v>0</v>
      </c>
      <c r="AN107" s="147">
        <v>0</v>
      </c>
      <c r="AO107" s="147">
        <v>0</v>
      </c>
      <c r="AP107" s="147">
        <v>0</v>
      </c>
      <c r="AQ107" s="147">
        <v>0</v>
      </c>
      <c r="AR107" s="147">
        <v>0</v>
      </c>
      <c r="AS107" s="147">
        <v>0</v>
      </c>
      <c r="AT107" s="147">
        <v>0</v>
      </c>
      <c r="AU107" s="147">
        <v>0</v>
      </c>
      <c r="AV107" s="147">
        <v>0</v>
      </c>
      <c r="AW107" s="147">
        <v>0</v>
      </c>
      <c r="AX107" s="147">
        <v>0</v>
      </c>
      <c r="AY107" s="147">
        <v>0</v>
      </c>
      <c r="AZ107" s="147">
        <v>0</v>
      </c>
      <c r="BA107" s="147">
        <v>0</v>
      </c>
      <c r="BB107" s="147">
        <v>0</v>
      </c>
      <c r="BC107" s="147">
        <v>0</v>
      </c>
      <c r="BD107" s="147">
        <v>0</v>
      </c>
      <c r="BE107" s="147">
        <v>0</v>
      </c>
      <c r="BF107" s="147">
        <v>0</v>
      </c>
      <c r="BG107" s="147">
        <v>0</v>
      </c>
      <c r="BH107" s="147">
        <v>0</v>
      </c>
      <c r="BI107" s="147">
        <v>0</v>
      </c>
      <c r="BJ107" s="147">
        <v>0</v>
      </c>
      <c r="BK107" s="147">
        <v>0</v>
      </c>
      <c r="BL107" s="147">
        <v>0</v>
      </c>
      <c r="BM107" s="147">
        <v>0</v>
      </c>
      <c r="BN107" s="147">
        <v>0</v>
      </c>
      <c r="BO107" s="147">
        <v>0</v>
      </c>
      <c r="BP107" s="147">
        <v>0</v>
      </c>
      <c r="BQ107" s="147">
        <v>0</v>
      </c>
      <c r="BR107" s="147">
        <v>0</v>
      </c>
      <c r="BS107" s="147">
        <v>0</v>
      </c>
      <c r="BT107" s="147">
        <v>0</v>
      </c>
      <c r="BU107" s="147">
        <v>5</v>
      </c>
      <c r="BV107" s="147">
        <v>42</v>
      </c>
      <c r="BW107" s="147">
        <v>6</v>
      </c>
      <c r="BX107" s="147">
        <v>17</v>
      </c>
      <c r="BY107" s="147">
        <v>4</v>
      </c>
      <c r="BZ107" s="147">
        <v>1</v>
      </c>
      <c r="CA107" s="147">
        <v>1</v>
      </c>
      <c r="CB107" s="147">
        <v>27</v>
      </c>
      <c r="CC107" s="147">
        <v>1</v>
      </c>
      <c r="CD107" s="147">
        <v>5</v>
      </c>
      <c r="CE107" s="147">
        <v>2</v>
      </c>
      <c r="CF107" s="147">
        <v>0</v>
      </c>
      <c r="CG107" s="147">
        <v>0</v>
      </c>
      <c r="CH107" s="147">
        <v>0</v>
      </c>
      <c r="CI107" s="147">
        <v>0</v>
      </c>
      <c r="CJ107" s="147">
        <v>0</v>
      </c>
      <c r="CK107" s="147">
        <v>0</v>
      </c>
      <c r="CL107" s="147">
        <v>0</v>
      </c>
      <c r="CM107" s="147">
        <v>0</v>
      </c>
      <c r="CN107" s="147">
        <v>0</v>
      </c>
      <c r="CO107" s="147">
        <v>0</v>
      </c>
      <c r="CP107" s="147">
        <v>69</v>
      </c>
      <c r="CQ107" s="147">
        <v>10</v>
      </c>
      <c r="CR107" s="147">
        <v>0</v>
      </c>
      <c r="CS107" s="147">
        <v>92</v>
      </c>
      <c r="CT107" s="147">
        <v>0</v>
      </c>
      <c r="CU107" s="147">
        <v>110</v>
      </c>
      <c r="CV107" s="147">
        <v>702</v>
      </c>
      <c r="CW107" s="147">
        <v>0</v>
      </c>
      <c r="CX107" s="147">
        <v>98</v>
      </c>
      <c r="CY107" s="147">
        <v>0</v>
      </c>
      <c r="CZ107" s="147">
        <v>1</v>
      </c>
      <c r="DA107" s="147">
        <v>13</v>
      </c>
      <c r="DB107" s="147">
        <v>4528</v>
      </c>
      <c r="DC107" s="147">
        <v>225</v>
      </c>
      <c r="DD107" s="147">
        <v>375</v>
      </c>
      <c r="DE107" s="147">
        <v>42</v>
      </c>
      <c r="DF107" s="147">
        <v>42</v>
      </c>
      <c r="DG107" s="147">
        <v>0</v>
      </c>
      <c r="DH107" s="147">
        <v>119</v>
      </c>
      <c r="DI107" s="147">
        <f t="shared" si="7"/>
        <v>6585</v>
      </c>
      <c r="DJ107" s="147">
        <v>60</v>
      </c>
      <c r="DK107" s="147">
        <v>25574</v>
      </c>
      <c r="DL107" s="147">
        <v>0</v>
      </c>
      <c r="DM107" s="147">
        <v>0</v>
      </c>
      <c r="DN107" s="147">
        <v>0</v>
      </c>
      <c r="DO107" s="147">
        <v>0</v>
      </c>
      <c r="DP107" s="147">
        <f t="shared" si="8"/>
        <v>25634</v>
      </c>
      <c r="DQ107" s="147">
        <f t="shared" si="9"/>
        <v>32219</v>
      </c>
      <c r="DR107" s="147">
        <v>0</v>
      </c>
      <c r="DS107" s="147">
        <v>24375</v>
      </c>
      <c r="DT107" s="147">
        <f t="shared" si="5"/>
        <v>50009</v>
      </c>
      <c r="DU107" s="147">
        <f t="shared" si="6"/>
        <v>56594</v>
      </c>
      <c r="DV107" s="147">
        <v>0</v>
      </c>
      <c r="DW107" s="147">
        <v>0</v>
      </c>
      <c r="DY107" s="160"/>
      <c r="DZ107" s="160"/>
    </row>
    <row r="108" spans="2:130" s="155" customFormat="1" ht="16.5" customHeight="1">
      <c r="B108" s="143" t="s">
        <v>1819</v>
      </c>
      <c r="C108" s="143" t="s">
        <v>1893</v>
      </c>
      <c r="D108" s="211"/>
      <c r="E108" s="147">
        <v>0</v>
      </c>
      <c r="F108" s="147">
        <v>0</v>
      </c>
      <c r="G108" s="147">
        <v>0</v>
      </c>
      <c r="H108" s="147">
        <v>0</v>
      </c>
      <c r="I108" s="147">
        <v>0</v>
      </c>
      <c r="J108" s="147">
        <v>0</v>
      </c>
      <c r="K108" s="147">
        <v>0</v>
      </c>
      <c r="L108" s="147">
        <v>0</v>
      </c>
      <c r="M108" s="147">
        <v>0</v>
      </c>
      <c r="N108" s="147">
        <v>0</v>
      </c>
      <c r="O108" s="147">
        <v>0</v>
      </c>
      <c r="P108" s="147">
        <v>0</v>
      </c>
      <c r="Q108" s="147">
        <v>0</v>
      </c>
      <c r="R108" s="147">
        <v>0</v>
      </c>
      <c r="S108" s="147">
        <v>0</v>
      </c>
      <c r="T108" s="147">
        <v>0</v>
      </c>
      <c r="U108" s="147">
        <v>0</v>
      </c>
      <c r="V108" s="147">
        <v>0</v>
      </c>
      <c r="W108" s="147">
        <v>0</v>
      </c>
      <c r="X108" s="147">
        <v>0</v>
      </c>
      <c r="Y108" s="147">
        <v>0</v>
      </c>
      <c r="Z108" s="147">
        <v>0</v>
      </c>
      <c r="AA108" s="147">
        <v>0</v>
      </c>
      <c r="AB108" s="147">
        <v>0</v>
      </c>
      <c r="AC108" s="147">
        <v>0</v>
      </c>
      <c r="AD108" s="147">
        <v>0</v>
      </c>
      <c r="AE108" s="147">
        <v>0</v>
      </c>
      <c r="AF108" s="147">
        <v>0</v>
      </c>
      <c r="AG108" s="147">
        <v>0</v>
      </c>
      <c r="AH108" s="147">
        <v>0</v>
      </c>
      <c r="AI108" s="147">
        <v>0</v>
      </c>
      <c r="AJ108" s="147">
        <v>0</v>
      </c>
      <c r="AK108" s="147">
        <v>0</v>
      </c>
      <c r="AL108" s="147">
        <v>0</v>
      </c>
      <c r="AM108" s="147">
        <v>0</v>
      </c>
      <c r="AN108" s="147">
        <v>0</v>
      </c>
      <c r="AO108" s="147">
        <v>0</v>
      </c>
      <c r="AP108" s="147">
        <v>0</v>
      </c>
      <c r="AQ108" s="147">
        <v>0</v>
      </c>
      <c r="AR108" s="147">
        <v>0</v>
      </c>
      <c r="AS108" s="147">
        <v>0</v>
      </c>
      <c r="AT108" s="147">
        <v>0</v>
      </c>
      <c r="AU108" s="147">
        <v>0</v>
      </c>
      <c r="AV108" s="147">
        <v>0</v>
      </c>
      <c r="AW108" s="147">
        <v>0</v>
      </c>
      <c r="AX108" s="147">
        <v>0</v>
      </c>
      <c r="AY108" s="147">
        <v>0</v>
      </c>
      <c r="AZ108" s="147">
        <v>0</v>
      </c>
      <c r="BA108" s="147">
        <v>0</v>
      </c>
      <c r="BB108" s="147">
        <v>0</v>
      </c>
      <c r="BC108" s="147">
        <v>0</v>
      </c>
      <c r="BD108" s="147">
        <v>0</v>
      </c>
      <c r="BE108" s="147">
        <v>0</v>
      </c>
      <c r="BF108" s="147">
        <v>0</v>
      </c>
      <c r="BG108" s="147">
        <v>0</v>
      </c>
      <c r="BH108" s="147">
        <v>0</v>
      </c>
      <c r="BI108" s="147">
        <v>0</v>
      </c>
      <c r="BJ108" s="147">
        <v>0</v>
      </c>
      <c r="BK108" s="147">
        <v>0</v>
      </c>
      <c r="BL108" s="147">
        <v>0</v>
      </c>
      <c r="BM108" s="147">
        <v>0</v>
      </c>
      <c r="BN108" s="147">
        <v>0</v>
      </c>
      <c r="BO108" s="147">
        <v>0</v>
      </c>
      <c r="BP108" s="147">
        <v>0</v>
      </c>
      <c r="BQ108" s="147">
        <v>0</v>
      </c>
      <c r="BR108" s="147">
        <v>0</v>
      </c>
      <c r="BS108" s="147">
        <v>0</v>
      </c>
      <c r="BT108" s="147">
        <v>0</v>
      </c>
      <c r="BU108" s="147">
        <v>0</v>
      </c>
      <c r="BV108" s="147">
        <v>0</v>
      </c>
      <c r="BW108" s="147">
        <v>0</v>
      </c>
      <c r="BX108" s="147">
        <v>0</v>
      </c>
      <c r="BY108" s="147">
        <v>0</v>
      </c>
      <c r="BZ108" s="147">
        <v>0</v>
      </c>
      <c r="CA108" s="147">
        <v>0</v>
      </c>
      <c r="CB108" s="147">
        <v>0</v>
      </c>
      <c r="CC108" s="147">
        <v>0</v>
      </c>
      <c r="CD108" s="147">
        <v>0</v>
      </c>
      <c r="CE108" s="147">
        <v>0</v>
      </c>
      <c r="CF108" s="147">
        <v>0</v>
      </c>
      <c r="CG108" s="147">
        <v>0</v>
      </c>
      <c r="CH108" s="147">
        <v>0</v>
      </c>
      <c r="CI108" s="147">
        <v>58</v>
      </c>
      <c r="CJ108" s="147">
        <v>0</v>
      </c>
      <c r="CK108" s="147">
        <v>0</v>
      </c>
      <c r="CL108" s="147">
        <v>0</v>
      </c>
      <c r="CM108" s="147">
        <v>0</v>
      </c>
      <c r="CN108" s="147">
        <v>0</v>
      </c>
      <c r="CO108" s="147">
        <v>0</v>
      </c>
      <c r="CP108" s="147">
        <v>0</v>
      </c>
      <c r="CQ108" s="147">
        <v>49</v>
      </c>
      <c r="CR108" s="147">
        <v>0</v>
      </c>
      <c r="CS108" s="147">
        <v>0</v>
      </c>
      <c r="CT108" s="147">
        <v>0</v>
      </c>
      <c r="CU108" s="147">
        <v>0</v>
      </c>
      <c r="CV108" s="147">
        <v>0</v>
      </c>
      <c r="CW108" s="147">
        <v>0</v>
      </c>
      <c r="CX108" s="147">
        <v>0</v>
      </c>
      <c r="CY108" s="147">
        <v>0</v>
      </c>
      <c r="CZ108" s="147">
        <v>0</v>
      </c>
      <c r="DA108" s="147">
        <v>0</v>
      </c>
      <c r="DB108" s="147">
        <v>200</v>
      </c>
      <c r="DC108" s="147">
        <v>0</v>
      </c>
      <c r="DD108" s="147">
        <v>0</v>
      </c>
      <c r="DE108" s="147">
        <v>28</v>
      </c>
      <c r="DF108" s="147">
        <v>0</v>
      </c>
      <c r="DG108" s="147">
        <v>0</v>
      </c>
      <c r="DH108" s="147">
        <v>0</v>
      </c>
      <c r="DI108" s="147">
        <f t="shared" si="7"/>
        <v>335</v>
      </c>
      <c r="DJ108" s="147">
        <v>10037</v>
      </c>
      <c r="DK108" s="147">
        <v>83973</v>
      </c>
      <c r="DL108" s="147">
        <v>0</v>
      </c>
      <c r="DM108" s="147">
        <v>0</v>
      </c>
      <c r="DN108" s="147">
        <v>0</v>
      </c>
      <c r="DO108" s="147">
        <v>0</v>
      </c>
      <c r="DP108" s="147">
        <f t="shared" si="8"/>
        <v>94010</v>
      </c>
      <c r="DQ108" s="147">
        <f t="shared" si="9"/>
        <v>94345</v>
      </c>
      <c r="DR108" s="147">
        <v>3349</v>
      </c>
      <c r="DS108" s="147">
        <v>85877</v>
      </c>
      <c r="DT108" s="147">
        <f t="shared" si="5"/>
        <v>183236</v>
      </c>
      <c r="DU108" s="147">
        <f t="shared" si="6"/>
        <v>183571</v>
      </c>
      <c r="DV108" s="147">
        <v>0</v>
      </c>
      <c r="DW108" s="147">
        <v>0</v>
      </c>
      <c r="DY108" s="160"/>
      <c r="DZ108" s="160"/>
    </row>
    <row r="109" spans="2:130" s="155" customFormat="1" ht="16.5" customHeight="1">
      <c r="B109" s="143" t="s">
        <v>1820</v>
      </c>
      <c r="C109" s="143" t="s">
        <v>1405</v>
      </c>
      <c r="D109" s="211"/>
      <c r="E109" s="147">
        <v>0</v>
      </c>
      <c r="F109" s="147">
        <v>0</v>
      </c>
      <c r="G109" s="147">
        <v>5</v>
      </c>
      <c r="H109" s="147">
        <v>0</v>
      </c>
      <c r="I109" s="147">
        <v>48</v>
      </c>
      <c r="J109" s="147">
        <v>0</v>
      </c>
      <c r="K109" s="147">
        <v>0</v>
      </c>
      <c r="L109" s="147">
        <v>0</v>
      </c>
      <c r="M109" s="147">
        <v>7</v>
      </c>
      <c r="N109" s="147">
        <v>2</v>
      </c>
      <c r="O109" s="147">
        <v>8</v>
      </c>
      <c r="P109" s="147">
        <v>0</v>
      </c>
      <c r="Q109" s="147">
        <v>2</v>
      </c>
      <c r="R109" s="147">
        <v>37</v>
      </c>
      <c r="S109" s="147">
        <v>1</v>
      </c>
      <c r="T109" s="147">
        <v>0</v>
      </c>
      <c r="U109" s="147">
        <v>0</v>
      </c>
      <c r="V109" s="147">
        <v>0</v>
      </c>
      <c r="W109" s="147">
        <v>0</v>
      </c>
      <c r="X109" s="147">
        <v>0</v>
      </c>
      <c r="Y109" s="147">
        <v>0</v>
      </c>
      <c r="Z109" s="147">
        <v>0</v>
      </c>
      <c r="AA109" s="147">
        <v>0</v>
      </c>
      <c r="AB109" s="147">
        <v>0</v>
      </c>
      <c r="AC109" s="147">
        <v>0</v>
      </c>
      <c r="AD109" s="147">
        <v>0</v>
      </c>
      <c r="AE109" s="147">
        <v>0</v>
      </c>
      <c r="AF109" s="147">
        <v>0</v>
      </c>
      <c r="AG109" s="147">
        <v>0</v>
      </c>
      <c r="AH109" s="147">
        <v>0</v>
      </c>
      <c r="AI109" s="147">
        <v>0</v>
      </c>
      <c r="AJ109" s="147">
        <v>0</v>
      </c>
      <c r="AK109" s="147">
        <v>0</v>
      </c>
      <c r="AL109" s="147">
        <v>0</v>
      </c>
      <c r="AM109" s="147">
        <v>0</v>
      </c>
      <c r="AN109" s="147">
        <v>0</v>
      </c>
      <c r="AO109" s="147">
        <v>0</v>
      </c>
      <c r="AP109" s="147">
        <v>0</v>
      </c>
      <c r="AQ109" s="147">
        <v>0</v>
      </c>
      <c r="AR109" s="147">
        <v>0</v>
      </c>
      <c r="AS109" s="147">
        <v>0</v>
      </c>
      <c r="AT109" s="147">
        <v>0</v>
      </c>
      <c r="AU109" s="147">
        <v>0</v>
      </c>
      <c r="AV109" s="147">
        <v>0</v>
      </c>
      <c r="AW109" s="147">
        <v>0</v>
      </c>
      <c r="AX109" s="147">
        <v>0</v>
      </c>
      <c r="AY109" s="147">
        <v>0</v>
      </c>
      <c r="AZ109" s="147">
        <v>0</v>
      </c>
      <c r="BA109" s="147">
        <v>0</v>
      </c>
      <c r="BB109" s="147">
        <v>0</v>
      </c>
      <c r="BC109" s="147">
        <v>0</v>
      </c>
      <c r="BD109" s="147">
        <v>0</v>
      </c>
      <c r="BE109" s="147">
        <v>0</v>
      </c>
      <c r="BF109" s="147">
        <v>0</v>
      </c>
      <c r="BG109" s="147">
        <v>0</v>
      </c>
      <c r="BH109" s="147">
        <v>0</v>
      </c>
      <c r="BI109" s="147">
        <v>0</v>
      </c>
      <c r="BJ109" s="147">
        <v>0</v>
      </c>
      <c r="BK109" s="147">
        <v>0</v>
      </c>
      <c r="BL109" s="147">
        <v>0</v>
      </c>
      <c r="BM109" s="147">
        <v>0</v>
      </c>
      <c r="BN109" s="147">
        <v>5</v>
      </c>
      <c r="BO109" s="147">
        <v>21</v>
      </c>
      <c r="BP109" s="147">
        <v>0</v>
      </c>
      <c r="BQ109" s="147">
        <v>0</v>
      </c>
      <c r="BR109" s="147">
        <v>0</v>
      </c>
      <c r="BS109" s="147">
        <v>0</v>
      </c>
      <c r="BT109" s="147">
        <v>0</v>
      </c>
      <c r="BU109" s="147">
        <v>9</v>
      </c>
      <c r="BV109" s="147">
        <v>27</v>
      </c>
      <c r="BW109" s="147">
        <v>11</v>
      </c>
      <c r="BX109" s="147">
        <v>13</v>
      </c>
      <c r="BY109" s="147">
        <v>117</v>
      </c>
      <c r="BZ109" s="147">
        <v>149</v>
      </c>
      <c r="CA109" s="147">
        <v>0</v>
      </c>
      <c r="CB109" s="147">
        <v>50</v>
      </c>
      <c r="CC109" s="147">
        <v>0</v>
      </c>
      <c r="CD109" s="147">
        <v>0</v>
      </c>
      <c r="CE109" s="147">
        <v>0</v>
      </c>
      <c r="CF109" s="147">
        <v>0</v>
      </c>
      <c r="CG109" s="147">
        <v>0</v>
      </c>
      <c r="CH109" s="147">
        <v>0</v>
      </c>
      <c r="CI109" s="147">
        <v>0</v>
      </c>
      <c r="CJ109" s="147">
        <v>0</v>
      </c>
      <c r="CK109" s="147">
        <v>0</v>
      </c>
      <c r="CL109" s="147">
        <v>0</v>
      </c>
      <c r="CM109" s="147">
        <v>12</v>
      </c>
      <c r="CN109" s="147">
        <v>0</v>
      </c>
      <c r="CO109" s="147">
        <v>0</v>
      </c>
      <c r="CP109" s="147">
        <v>241</v>
      </c>
      <c r="CQ109" s="147">
        <v>54</v>
      </c>
      <c r="CR109" s="147">
        <v>0</v>
      </c>
      <c r="CS109" s="147">
        <v>22</v>
      </c>
      <c r="CT109" s="147">
        <v>0</v>
      </c>
      <c r="CU109" s="147">
        <v>0</v>
      </c>
      <c r="CV109" s="147">
        <v>0</v>
      </c>
      <c r="CW109" s="147">
        <v>632</v>
      </c>
      <c r="CX109" s="147">
        <v>0</v>
      </c>
      <c r="CY109" s="147">
        <v>0</v>
      </c>
      <c r="CZ109" s="147">
        <v>4</v>
      </c>
      <c r="DA109" s="147">
        <v>73</v>
      </c>
      <c r="DB109" s="147">
        <v>584</v>
      </c>
      <c r="DC109" s="147">
        <v>0</v>
      </c>
      <c r="DD109" s="147">
        <v>52</v>
      </c>
      <c r="DE109" s="147">
        <v>54</v>
      </c>
      <c r="DF109" s="147">
        <v>132</v>
      </c>
      <c r="DG109" s="147">
        <v>0</v>
      </c>
      <c r="DH109" s="147">
        <v>25</v>
      </c>
      <c r="DI109" s="147">
        <f t="shared" si="7"/>
        <v>2397</v>
      </c>
      <c r="DJ109" s="147">
        <v>322</v>
      </c>
      <c r="DK109" s="147">
        <v>50657</v>
      </c>
      <c r="DL109" s="147">
        <v>0</v>
      </c>
      <c r="DM109" s="147">
        <v>0</v>
      </c>
      <c r="DN109" s="147">
        <v>0</v>
      </c>
      <c r="DO109" s="147">
        <v>0</v>
      </c>
      <c r="DP109" s="147">
        <f t="shared" si="8"/>
        <v>50979</v>
      </c>
      <c r="DQ109" s="147">
        <f t="shared" si="9"/>
        <v>53376</v>
      </c>
      <c r="DR109" s="147">
        <v>0</v>
      </c>
      <c r="DS109" s="147">
        <v>25502</v>
      </c>
      <c r="DT109" s="147">
        <f t="shared" si="5"/>
        <v>76481</v>
      </c>
      <c r="DU109" s="147">
        <f t="shared" si="6"/>
        <v>78878</v>
      </c>
      <c r="DV109" s="147">
        <v>0</v>
      </c>
      <c r="DW109" s="147">
        <v>0</v>
      </c>
      <c r="DY109" s="160"/>
      <c r="DZ109" s="160"/>
    </row>
    <row r="110" spans="2:130" s="155" customFormat="1" ht="16.5" customHeight="1">
      <c r="B110" s="143" t="s">
        <v>1821</v>
      </c>
      <c r="C110" s="143" t="s">
        <v>1668</v>
      </c>
      <c r="D110" s="211"/>
      <c r="E110" s="147">
        <v>17</v>
      </c>
      <c r="F110" s="147">
        <v>3</v>
      </c>
      <c r="G110" s="147">
        <v>16</v>
      </c>
      <c r="H110" s="147">
        <v>0</v>
      </c>
      <c r="I110" s="147">
        <v>89</v>
      </c>
      <c r="J110" s="147">
        <v>0</v>
      </c>
      <c r="K110" s="147">
        <v>0</v>
      </c>
      <c r="L110" s="147">
        <v>8</v>
      </c>
      <c r="M110" s="147">
        <v>141</v>
      </c>
      <c r="N110" s="147">
        <v>59</v>
      </c>
      <c r="O110" s="147">
        <v>34</v>
      </c>
      <c r="P110" s="147">
        <v>0</v>
      </c>
      <c r="Q110" s="147">
        <v>22</v>
      </c>
      <c r="R110" s="147">
        <v>364</v>
      </c>
      <c r="S110" s="147">
        <v>3</v>
      </c>
      <c r="T110" s="147">
        <v>6</v>
      </c>
      <c r="U110" s="147">
        <v>0</v>
      </c>
      <c r="V110" s="147">
        <v>20</v>
      </c>
      <c r="W110" s="147">
        <v>7</v>
      </c>
      <c r="X110" s="147">
        <v>0</v>
      </c>
      <c r="Y110" s="147">
        <v>0</v>
      </c>
      <c r="Z110" s="147">
        <v>0</v>
      </c>
      <c r="AA110" s="147">
        <v>0</v>
      </c>
      <c r="AB110" s="147">
        <v>0</v>
      </c>
      <c r="AC110" s="147">
        <v>0</v>
      </c>
      <c r="AD110" s="147">
        <v>0</v>
      </c>
      <c r="AE110" s="147">
        <v>0</v>
      </c>
      <c r="AF110" s="147">
        <v>0</v>
      </c>
      <c r="AG110" s="147">
        <v>10</v>
      </c>
      <c r="AH110" s="147">
        <v>1</v>
      </c>
      <c r="AI110" s="147">
        <v>0</v>
      </c>
      <c r="AJ110" s="147">
        <v>0</v>
      </c>
      <c r="AK110" s="147">
        <v>0</v>
      </c>
      <c r="AL110" s="147">
        <v>27</v>
      </c>
      <c r="AM110" s="147">
        <v>0</v>
      </c>
      <c r="AN110" s="147">
        <v>2</v>
      </c>
      <c r="AO110" s="147">
        <v>0</v>
      </c>
      <c r="AP110" s="147">
        <v>0</v>
      </c>
      <c r="AQ110" s="147">
        <v>0</v>
      </c>
      <c r="AR110" s="147">
        <v>0</v>
      </c>
      <c r="AS110" s="147">
        <v>0</v>
      </c>
      <c r="AT110" s="147">
        <v>0</v>
      </c>
      <c r="AU110" s="147">
        <v>2</v>
      </c>
      <c r="AV110" s="147">
        <v>0</v>
      </c>
      <c r="AW110" s="147">
        <v>0</v>
      </c>
      <c r="AX110" s="147">
        <v>11</v>
      </c>
      <c r="AY110" s="147">
        <v>0</v>
      </c>
      <c r="AZ110" s="147">
        <v>0</v>
      </c>
      <c r="BA110" s="147">
        <v>0</v>
      </c>
      <c r="BB110" s="147">
        <v>0</v>
      </c>
      <c r="BC110" s="147">
        <v>0</v>
      </c>
      <c r="BD110" s="147">
        <v>0</v>
      </c>
      <c r="BE110" s="147">
        <v>0</v>
      </c>
      <c r="BF110" s="147">
        <v>0</v>
      </c>
      <c r="BG110" s="147">
        <v>0</v>
      </c>
      <c r="BH110" s="147">
        <v>0</v>
      </c>
      <c r="BI110" s="147">
        <v>1</v>
      </c>
      <c r="BJ110" s="147">
        <v>0</v>
      </c>
      <c r="BK110" s="147">
        <v>4</v>
      </c>
      <c r="BL110" s="147">
        <v>0</v>
      </c>
      <c r="BM110" s="147">
        <v>791</v>
      </c>
      <c r="BN110" s="147">
        <v>11</v>
      </c>
      <c r="BO110" s="147">
        <v>1267</v>
      </c>
      <c r="BP110" s="147">
        <v>250</v>
      </c>
      <c r="BQ110" s="147">
        <v>3</v>
      </c>
      <c r="BR110" s="147">
        <v>0</v>
      </c>
      <c r="BS110" s="147">
        <v>338</v>
      </c>
      <c r="BT110" s="147">
        <v>57</v>
      </c>
      <c r="BU110" s="147">
        <v>296</v>
      </c>
      <c r="BV110" s="147">
        <v>2061</v>
      </c>
      <c r="BW110" s="147">
        <v>991</v>
      </c>
      <c r="BX110" s="147">
        <v>591</v>
      </c>
      <c r="BY110" s="147">
        <v>217</v>
      </c>
      <c r="BZ110" s="147">
        <v>30</v>
      </c>
      <c r="CA110" s="147">
        <v>980</v>
      </c>
      <c r="CB110" s="147">
        <v>355</v>
      </c>
      <c r="CC110" s="147">
        <v>50</v>
      </c>
      <c r="CD110" s="147">
        <v>21</v>
      </c>
      <c r="CE110" s="147">
        <v>97</v>
      </c>
      <c r="CF110" s="147">
        <v>0</v>
      </c>
      <c r="CG110" s="147">
        <v>0</v>
      </c>
      <c r="CH110" s="147">
        <v>0</v>
      </c>
      <c r="CI110" s="147">
        <v>104</v>
      </c>
      <c r="CJ110" s="147">
        <v>5</v>
      </c>
      <c r="CK110" s="147">
        <v>0</v>
      </c>
      <c r="CL110" s="147">
        <v>0</v>
      </c>
      <c r="CM110" s="147">
        <v>10</v>
      </c>
      <c r="CN110" s="147">
        <v>0</v>
      </c>
      <c r="CO110" s="147">
        <v>14</v>
      </c>
      <c r="CP110" s="147">
        <v>1684</v>
      </c>
      <c r="CQ110" s="147">
        <v>969</v>
      </c>
      <c r="CR110" s="147">
        <v>117</v>
      </c>
      <c r="CS110" s="147">
        <v>210</v>
      </c>
      <c r="CT110" s="147">
        <v>37</v>
      </c>
      <c r="CU110" s="147">
        <v>972</v>
      </c>
      <c r="CV110" s="147">
        <v>511</v>
      </c>
      <c r="CW110" s="147">
        <v>834</v>
      </c>
      <c r="CX110" s="147">
        <v>49</v>
      </c>
      <c r="CY110" s="147">
        <v>14</v>
      </c>
      <c r="CZ110" s="147">
        <v>265</v>
      </c>
      <c r="DA110" s="147">
        <v>306</v>
      </c>
      <c r="DB110" s="147">
        <v>1296</v>
      </c>
      <c r="DC110" s="147">
        <v>153</v>
      </c>
      <c r="DD110" s="147">
        <v>157</v>
      </c>
      <c r="DE110" s="147">
        <v>452</v>
      </c>
      <c r="DF110" s="147">
        <v>304</v>
      </c>
      <c r="DG110" s="147">
        <v>0</v>
      </c>
      <c r="DH110" s="147">
        <v>0</v>
      </c>
      <c r="DI110" s="147">
        <f t="shared" si="7"/>
        <v>17716</v>
      </c>
      <c r="DJ110" s="147">
        <v>0</v>
      </c>
      <c r="DK110" s="147">
        <v>0</v>
      </c>
      <c r="DL110" s="147">
        <v>0</v>
      </c>
      <c r="DM110" s="147">
        <v>0</v>
      </c>
      <c r="DN110" s="147">
        <v>0</v>
      </c>
      <c r="DO110" s="147">
        <v>0</v>
      </c>
      <c r="DP110" s="147">
        <f t="shared" si="8"/>
        <v>0</v>
      </c>
      <c r="DQ110" s="147">
        <f t="shared" si="9"/>
        <v>17716</v>
      </c>
      <c r="DR110" s="147">
        <v>0</v>
      </c>
      <c r="DS110" s="147">
        <v>0</v>
      </c>
      <c r="DT110" s="147">
        <f t="shared" si="5"/>
        <v>0</v>
      </c>
      <c r="DU110" s="147">
        <f t="shared" si="6"/>
        <v>17716</v>
      </c>
      <c r="DV110" s="147">
        <v>0</v>
      </c>
      <c r="DW110" s="147">
        <v>0</v>
      </c>
      <c r="DY110" s="160"/>
      <c r="DZ110" s="160"/>
    </row>
    <row r="111" spans="2:130" s="155" customFormat="1" ht="16.5" customHeight="1">
      <c r="B111" s="145" t="s">
        <v>1822</v>
      </c>
      <c r="C111" s="145" t="s">
        <v>1669</v>
      </c>
      <c r="D111" s="211"/>
      <c r="E111" s="148">
        <v>1103</v>
      </c>
      <c r="F111" s="148">
        <v>52</v>
      </c>
      <c r="G111" s="148">
        <v>219</v>
      </c>
      <c r="H111" s="148">
        <v>0</v>
      </c>
      <c r="I111" s="148">
        <v>45</v>
      </c>
      <c r="J111" s="148">
        <v>0</v>
      </c>
      <c r="K111" s="148">
        <v>0</v>
      </c>
      <c r="L111" s="148">
        <v>0</v>
      </c>
      <c r="M111" s="148">
        <v>437</v>
      </c>
      <c r="N111" s="148">
        <v>3538</v>
      </c>
      <c r="O111" s="148">
        <v>409</v>
      </c>
      <c r="P111" s="148">
        <v>0</v>
      </c>
      <c r="Q111" s="148">
        <v>31</v>
      </c>
      <c r="R111" s="148">
        <v>195</v>
      </c>
      <c r="S111" s="148">
        <v>198</v>
      </c>
      <c r="T111" s="148">
        <v>0</v>
      </c>
      <c r="U111" s="148">
        <v>0</v>
      </c>
      <c r="V111" s="148">
        <v>60</v>
      </c>
      <c r="W111" s="148">
        <v>13</v>
      </c>
      <c r="X111" s="148">
        <v>0</v>
      </c>
      <c r="Y111" s="148">
        <v>0</v>
      </c>
      <c r="Z111" s="148">
        <v>0</v>
      </c>
      <c r="AA111" s="148">
        <v>0</v>
      </c>
      <c r="AB111" s="148">
        <v>0</v>
      </c>
      <c r="AC111" s="148">
        <v>0</v>
      </c>
      <c r="AD111" s="148">
        <v>0</v>
      </c>
      <c r="AE111" s="148">
        <v>0</v>
      </c>
      <c r="AF111" s="148">
        <v>0</v>
      </c>
      <c r="AG111" s="148">
        <v>0</v>
      </c>
      <c r="AH111" s="148">
        <v>0</v>
      </c>
      <c r="AI111" s="148">
        <v>0</v>
      </c>
      <c r="AJ111" s="148">
        <v>0</v>
      </c>
      <c r="AK111" s="148">
        <v>0</v>
      </c>
      <c r="AL111" s="148">
        <v>155</v>
      </c>
      <c r="AM111" s="148">
        <v>0</v>
      </c>
      <c r="AN111" s="148">
        <v>0</v>
      </c>
      <c r="AO111" s="148">
        <v>0</v>
      </c>
      <c r="AP111" s="148">
        <v>0</v>
      </c>
      <c r="AQ111" s="148">
        <v>0</v>
      </c>
      <c r="AR111" s="148">
        <v>0</v>
      </c>
      <c r="AS111" s="148">
        <v>0</v>
      </c>
      <c r="AT111" s="148">
        <v>0</v>
      </c>
      <c r="AU111" s="148">
        <v>0</v>
      </c>
      <c r="AV111" s="148">
        <v>0</v>
      </c>
      <c r="AW111" s="148">
        <v>0</v>
      </c>
      <c r="AX111" s="148">
        <v>0</v>
      </c>
      <c r="AY111" s="148">
        <v>0</v>
      </c>
      <c r="AZ111" s="148">
        <v>0</v>
      </c>
      <c r="BA111" s="148">
        <v>0</v>
      </c>
      <c r="BB111" s="148">
        <v>0</v>
      </c>
      <c r="BC111" s="148">
        <v>0</v>
      </c>
      <c r="BD111" s="148">
        <v>0</v>
      </c>
      <c r="BE111" s="148">
        <v>0</v>
      </c>
      <c r="BF111" s="148">
        <v>0</v>
      </c>
      <c r="BG111" s="148">
        <v>0</v>
      </c>
      <c r="BH111" s="148">
        <v>0</v>
      </c>
      <c r="BI111" s="148">
        <v>0</v>
      </c>
      <c r="BJ111" s="148">
        <v>0</v>
      </c>
      <c r="BK111" s="148">
        <v>2</v>
      </c>
      <c r="BL111" s="148">
        <v>0</v>
      </c>
      <c r="BM111" s="148">
        <v>7444</v>
      </c>
      <c r="BN111" s="148">
        <v>1206</v>
      </c>
      <c r="BO111" s="148">
        <v>5715</v>
      </c>
      <c r="BP111" s="148">
        <v>2358</v>
      </c>
      <c r="BQ111" s="148">
        <v>0</v>
      </c>
      <c r="BR111" s="148">
        <v>0</v>
      </c>
      <c r="BS111" s="148">
        <v>277</v>
      </c>
      <c r="BT111" s="148">
        <v>0</v>
      </c>
      <c r="BU111" s="148">
        <v>1393</v>
      </c>
      <c r="BV111" s="148">
        <v>6512</v>
      </c>
      <c r="BW111" s="148">
        <v>139</v>
      </c>
      <c r="BX111" s="148">
        <v>960</v>
      </c>
      <c r="BY111" s="148">
        <v>729</v>
      </c>
      <c r="BZ111" s="148">
        <v>837</v>
      </c>
      <c r="CA111" s="148">
        <v>1009</v>
      </c>
      <c r="CB111" s="148">
        <v>1670</v>
      </c>
      <c r="CC111" s="148">
        <v>0</v>
      </c>
      <c r="CD111" s="148">
        <v>0</v>
      </c>
      <c r="CE111" s="148">
        <v>498</v>
      </c>
      <c r="CF111" s="148">
        <v>0</v>
      </c>
      <c r="CG111" s="148">
        <v>0</v>
      </c>
      <c r="CH111" s="148">
        <v>0</v>
      </c>
      <c r="CI111" s="148">
        <v>40</v>
      </c>
      <c r="CJ111" s="148">
        <v>0</v>
      </c>
      <c r="CK111" s="148">
        <v>0</v>
      </c>
      <c r="CL111" s="148">
        <v>0</v>
      </c>
      <c r="CM111" s="148">
        <v>138</v>
      </c>
      <c r="CN111" s="148">
        <v>0</v>
      </c>
      <c r="CO111" s="148">
        <v>0</v>
      </c>
      <c r="CP111" s="148">
        <v>387</v>
      </c>
      <c r="CQ111" s="148">
        <v>496</v>
      </c>
      <c r="CR111" s="148">
        <v>0</v>
      </c>
      <c r="CS111" s="148">
        <v>307</v>
      </c>
      <c r="CT111" s="148">
        <v>0</v>
      </c>
      <c r="CU111" s="148">
        <v>920</v>
      </c>
      <c r="CV111" s="148">
        <v>1410</v>
      </c>
      <c r="CW111" s="148">
        <v>434</v>
      </c>
      <c r="CX111" s="148">
        <v>55</v>
      </c>
      <c r="CY111" s="148">
        <v>0</v>
      </c>
      <c r="CZ111" s="148">
        <v>292</v>
      </c>
      <c r="DA111" s="148">
        <v>480</v>
      </c>
      <c r="DB111" s="148">
        <v>1553</v>
      </c>
      <c r="DC111" s="148">
        <v>280</v>
      </c>
      <c r="DD111" s="148">
        <v>169</v>
      </c>
      <c r="DE111" s="148">
        <v>0</v>
      </c>
      <c r="DF111" s="148">
        <v>0</v>
      </c>
      <c r="DG111" s="148">
        <v>0</v>
      </c>
      <c r="DH111" s="148">
        <v>0</v>
      </c>
      <c r="DI111" s="147">
        <f t="shared" si="7"/>
        <v>44165</v>
      </c>
      <c r="DJ111" s="148">
        <v>0</v>
      </c>
      <c r="DK111" s="148">
        <v>225</v>
      </c>
      <c r="DL111" s="148">
        <v>0</v>
      </c>
      <c r="DM111" s="148">
        <v>0</v>
      </c>
      <c r="DN111" s="148">
        <v>0</v>
      </c>
      <c r="DO111" s="148">
        <v>0</v>
      </c>
      <c r="DP111" s="147">
        <f t="shared" si="8"/>
        <v>225</v>
      </c>
      <c r="DQ111" s="147">
        <f t="shared" si="9"/>
        <v>44390</v>
      </c>
      <c r="DR111" s="148">
        <v>0</v>
      </c>
      <c r="DS111" s="147">
        <v>0</v>
      </c>
      <c r="DT111" s="147">
        <f t="shared" si="5"/>
        <v>225</v>
      </c>
      <c r="DU111" s="147">
        <f t="shared" si="6"/>
        <v>44390</v>
      </c>
      <c r="DV111" s="148">
        <v>0</v>
      </c>
      <c r="DW111" s="147">
        <v>0</v>
      </c>
      <c r="DY111" s="160"/>
      <c r="DZ111" s="160"/>
    </row>
    <row r="112" spans="2:130" s="155" customFormat="1" ht="16.5" customHeight="1">
      <c r="B112" s="207" t="s">
        <v>1713</v>
      </c>
      <c r="C112" s="208"/>
      <c r="D112" s="210"/>
      <c r="E112" s="149">
        <f>SUM(E4:E111)</f>
        <v>15892</v>
      </c>
      <c r="F112" s="149">
        <f t="shared" ref="F112:BQ112" si="10">SUM(F4:F111)</f>
        <v>1183</v>
      </c>
      <c r="G112" s="149">
        <f t="shared" si="10"/>
        <v>1027</v>
      </c>
      <c r="H112" s="149">
        <f t="shared" si="10"/>
        <v>600</v>
      </c>
      <c r="I112" s="149">
        <f t="shared" si="10"/>
        <v>13445</v>
      </c>
      <c r="J112" s="149">
        <f t="shared" si="10"/>
        <v>0</v>
      </c>
      <c r="K112" s="149">
        <f t="shared" si="10"/>
        <v>0</v>
      </c>
      <c r="L112" s="149">
        <f t="shared" si="10"/>
        <v>3958</v>
      </c>
      <c r="M112" s="149">
        <f t="shared" si="10"/>
        <v>8466</v>
      </c>
      <c r="N112" s="149">
        <f t="shared" si="10"/>
        <v>44226</v>
      </c>
      <c r="O112" s="149">
        <f t="shared" si="10"/>
        <v>3209</v>
      </c>
      <c r="P112" s="149">
        <f t="shared" si="10"/>
        <v>0</v>
      </c>
      <c r="Q112" s="149">
        <f t="shared" si="10"/>
        <v>1144</v>
      </c>
      <c r="R112" s="149">
        <f t="shared" si="10"/>
        <v>18023</v>
      </c>
      <c r="S112" s="149">
        <f t="shared" si="10"/>
        <v>2215</v>
      </c>
      <c r="T112" s="149">
        <f t="shared" si="10"/>
        <v>417</v>
      </c>
      <c r="U112" s="149">
        <f t="shared" si="10"/>
        <v>0</v>
      </c>
      <c r="V112" s="149">
        <f t="shared" si="10"/>
        <v>486</v>
      </c>
      <c r="W112" s="149">
        <f t="shared" si="10"/>
        <v>587</v>
      </c>
      <c r="X112" s="149">
        <f t="shared" si="10"/>
        <v>0</v>
      </c>
      <c r="Y112" s="149">
        <f t="shared" si="10"/>
        <v>0</v>
      </c>
      <c r="Z112" s="149">
        <f t="shared" si="10"/>
        <v>0</v>
      </c>
      <c r="AA112" s="149">
        <f t="shared" si="10"/>
        <v>0</v>
      </c>
      <c r="AB112" s="149">
        <f t="shared" si="10"/>
        <v>0</v>
      </c>
      <c r="AC112" s="149">
        <f t="shared" si="10"/>
        <v>0</v>
      </c>
      <c r="AD112" s="149">
        <f t="shared" si="10"/>
        <v>0</v>
      </c>
      <c r="AE112" s="149">
        <f t="shared" si="10"/>
        <v>0</v>
      </c>
      <c r="AF112" s="149">
        <f t="shared" si="10"/>
        <v>0</v>
      </c>
      <c r="AG112" s="149">
        <f t="shared" si="10"/>
        <v>1523</v>
      </c>
      <c r="AH112" s="149">
        <f t="shared" si="10"/>
        <v>355</v>
      </c>
      <c r="AI112" s="149">
        <f t="shared" si="10"/>
        <v>0</v>
      </c>
      <c r="AJ112" s="149">
        <f t="shared" si="10"/>
        <v>0</v>
      </c>
      <c r="AK112" s="149">
        <f t="shared" si="10"/>
        <v>0</v>
      </c>
      <c r="AL112" s="149">
        <f t="shared" si="10"/>
        <v>4747</v>
      </c>
      <c r="AM112" s="149">
        <f t="shared" si="10"/>
        <v>0</v>
      </c>
      <c r="AN112" s="149">
        <f t="shared" si="10"/>
        <v>201</v>
      </c>
      <c r="AO112" s="149">
        <f t="shared" si="10"/>
        <v>53001</v>
      </c>
      <c r="AP112" s="149">
        <f t="shared" si="10"/>
        <v>0</v>
      </c>
      <c r="AQ112" s="149">
        <f t="shared" si="10"/>
        <v>0</v>
      </c>
      <c r="AR112" s="149">
        <f t="shared" si="10"/>
        <v>0</v>
      </c>
      <c r="AS112" s="149">
        <f t="shared" si="10"/>
        <v>0</v>
      </c>
      <c r="AT112" s="149">
        <f t="shared" si="10"/>
        <v>0</v>
      </c>
      <c r="AU112" s="149">
        <f t="shared" si="10"/>
        <v>195</v>
      </c>
      <c r="AV112" s="149">
        <f t="shared" si="10"/>
        <v>0</v>
      </c>
      <c r="AW112" s="149">
        <f t="shared" si="10"/>
        <v>0</v>
      </c>
      <c r="AX112" s="149">
        <f t="shared" si="10"/>
        <v>188</v>
      </c>
      <c r="AY112" s="149">
        <f t="shared" si="10"/>
        <v>0</v>
      </c>
      <c r="AZ112" s="149">
        <f t="shared" si="10"/>
        <v>0</v>
      </c>
      <c r="BA112" s="149">
        <f t="shared" si="10"/>
        <v>0</v>
      </c>
      <c r="BB112" s="149">
        <f t="shared" si="10"/>
        <v>0</v>
      </c>
      <c r="BC112" s="149">
        <f t="shared" si="10"/>
        <v>0</v>
      </c>
      <c r="BD112" s="149">
        <f t="shared" si="10"/>
        <v>0</v>
      </c>
      <c r="BE112" s="149">
        <f t="shared" si="10"/>
        <v>3035</v>
      </c>
      <c r="BF112" s="149">
        <f t="shared" si="10"/>
        <v>0</v>
      </c>
      <c r="BG112" s="149">
        <f t="shared" si="10"/>
        <v>0</v>
      </c>
      <c r="BH112" s="149">
        <f t="shared" si="10"/>
        <v>0</v>
      </c>
      <c r="BI112" s="149">
        <f t="shared" si="10"/>
        <v>49</v>
      </c>
      <c r="BJ112" s="149">
        <f t="shared" si="10"/>
        <v>0</v>
      </c>
      <c r="BK112" s="149">
        <f t="shared" si="10"/>
        <v>287</v>
      </c>
      <c r="BL112" s="149">
        <f t="shared" si="10"/>
        <v>56151</v>
      </c>
      <c r="BM112" s="149">
        <f t="shared" si="10"/>
        <v>28810</v>
      </c>
      <c r="BN112" s="149">
        <f t="shared" si="10"/>
        <v>6342</v>
      </c>
      <c r="BO112" s="149">
        <f t="shared" si="10"/>
        <v>53296</v>
      </c>
      <c r="BP112" s="149">
        <f t="shared" si="10"/>
        <v>13999</v>
      </c>
      <c r="BQ112" s="149">
        <f t="shared" si="10"/>
        <v>10249</v>
      </c>
      <c r="BR112" s="149">
        <f t="shared" ref="BR112:DW112" si="11">SUM(BR4:BR111)</f>
        <v>0</v>
      </c>
      <c r="BS112" s="149">
        <f t="shared" si="11"/>
        <v>11704</v>
      </c>
      <c r="BT112" s="149">
        <f t="shared" si="11"/>
        <v>1519</v>
      </c>
      <c r="BU112" s="149">
        <f t="shared" si="11"/>
        <v>22781</v>
      </c>
      <c r="BV112" s="149">
        <f t="shared" si="11"/>
        <v>61853</v>
      </c>
      <c r="BW112" s="149">
        <f t="shared" si="11"/>
        <v>26746</v>
      </c>
      <c r="BX112" s="149">
        <f t="shared" si="11"/>
        <v>8227</v>
      </c>
      <c r="BY112" s="149">
        <f t="shared" si="11"/>
        <v>5450</v>
      </c>
      <c r="BZ112" s="149">
        <f t="shared" si="11"/>
        <v>78603</v>
      </c>
      <c r="CA112" s="149">
        <f t="shared" si="11"/>
        <v>8515</v>
      </c>
      <c r="CB112" s="149">
        <f t="shared" si="11"/>
        <v>14756</v>
      </c>
      <c r="CC112" s="149">
        <f t="shared" si="11"/>
        <v>39881</v>
      </c>
      <c r="CD112" s="149">
        <f t="shared" si="11"/>
        <v>1012</v>
      </c>
      <c r="CE112" s="149">
        <f t="shared" si="11"/>
        <v>3618</v>
      </c>
      <c r="CF112" s="149">
        <f t="shared" si="11"/>
        <v>0</v>
      </c>
      <c r="CG112" s="149">
        <f t="shared" si="11"/>
        <v>0</v>
      </c>
      <c r="CH112" s="149">
        <f t="shared" si="11"/>
        <v>20</v>
      </c>
      <c r="CI112" s="149">
        <f t="shared" si="11"/>
        <v>950</v>
      </c>
      <c r="CJ112" s="149">
        <f t="shared" si="11"/>
        <v>1085</v>
      </c>
      <c r="CK112" s="149">
        <f t="shared" si="11"/>
        <v>0</v>
      </c>
      <c r="CL112" s="149">
        <f t="shared" si="11"/>
        <v>0</v>
      </c>
      <c r="CM112" s="149">
        <f t="shared" si="11"/>
        <v>442</v>
      </c>
      <c r="CN112" s="149">
        <f t="shared" si="11"/>
        <v>0</v>
      </c>
      <c r="CO112" s="149">
        <f t="shared" si="11"/>
        <v>413</v>
      </c>
      <c r="CP112" s="149">
        <f t="shared" si="11"/>
        <v>71263</v>
      </c>
      <c r="CQ112" s="149">
        <f t="shared" si="11"/>
        <v>14974</v>
      </c>
      <c r="CR112" s="149">
        <f t="shared" si="11"/>
        <v>1515</v>
      </c>
      <c r="CS112" s="149">
        <f t="shared" si="11"/>
        <v>13813</v>
      </c>
      <c r="CT112" s="149">
        <f t="shared" si="11"/>
        <v>2029</v>
      </c>
      <c r="CU112" s="149">
        <f t="shared" si="11"/>
        <v>21425</v>
      </c>
      <c r="CV112" s="149">
        <f t="shared" si="11"/>
        <v>20531</v>
      </c>
      <c r="CW112" s="149">
        <f t="shared" si="11"/>
        <v>25233</v>
      </c>
      <c r="CX112" s="149">
        <f t="shared" si="11"/>
        <v>1105</v>
      </c>
      <c r="CY112" s="149">
        <f t="shared" si="11"/>
        <v>724</v>
      </c>
      <c r="CZ112" s="149">
        <f t="shared" si="11"/>
        <v>6065</v>
      </c>
      <c r="DA112" s="149">
        <f t="shared" si="11"/>
        <v>7936</v>
      </c>
      <c r="DB112" s="149">
        <f t="shared" si="11"/>
        <v>81742</v>
      </c>
      <c r="DC112" s="149">
        <f t="shared" si="11"/>
        <v>30591</v>
      </c>
      <c r="DD112" s="149">
        <f t="shared" si="11"/>
        <v>4965</v>
      </c>
      <c r="DE112" s="149">
        <f t="shared" si="11"/>
        <v>19635</v>
      </c>
      <c r="DF112" s="149">
        <f t="shared" si="11"/>
        <v>5726</v>
      </c>
      <c r="DG112" s="149">
        <f t="shared" si="11"/>
        <v>5280</v>
      </c>
      <c r="DH112" s="149">
        <f t="shared" si="11"/>
        <v>27845</v>
      </c>
      <c r="DI112" s="149">
        <f t="shared" si="11"/>
        <v>997278</v>
      </c>
      <c r="DJ112" s="149">
        <f t="shared" si="11"/>
        <v>40573</v>
      </c>
      <c r="DK112" s="149">
        <f t="shared" si="11"/>
        <v>2491976</v>
      </c>
      <c r="DL112" s="149">
        <f t="shared" si="11"/>
        <v>1735256</v>
      </c>
      <c r="DM112" s="149">
        <f t="shared" si="11"/>
        <v>410062</v>
      </c>
      <c r="DN112" s="149">
        <f t="shared" si="11"/>
        <v>281904</v>
      </c>
      <c r="DO112" s="149">
        <f t="shared" si="11"/>
        <v>17667</v>
      </c>
      <c r="DP112" s="149">
        <f t="shared" si="11"/>
        <v>4977438</v>
      </c>
      <c r="DQ112" s="149">
        <f t="shared" si="11"/>
        <v>5974716</v>
      </c>
      <c r="DR112" s="149">
        <f t="shared" si="11"/>
        <v>22741</v>
      </c>
      <c r="DS112" s="149">
        <f t="shared" si="11"/>
        <v>3681451</v>
      </c>
      <c r="DT112" s="149">
        <f t="shared" si="11"/>
        <v>8681630</v>
      </c>
      <c r="DU112" s="149">
        <f t="shared" si="11"/>
        <v>9678908</v>
      </c>
      <c r="DV112" s="149">
        <f t="shared" si="11"/>
        <v>0</v>
      </c>
      <c r="DW112" s="149">
        <f t="shared" si="11"/>
        <v>0</v>
      </c>
    </row>
    <row r="113" spans="2:127" s="155" customFormat="1" ht="16.5" customHeight="1">
      <c r="B113" s="140" t="s">
        <v>47</v>
      </c>
      <c r="C113" s="140" t="s">
        <v>27</v>
      </c>
      <c r="D113" s="209" t="s">
        <v>1714</v>
      </c>
      <c r="E113" s="146">
        <v>416</v>
      </c>
      <c r="F113" s="146">
        <v>1348</v>
      </c>
      <c r="G113" s="146">
        <v>16</v>
      </c>
      <c r="H113" s="146">
        <v>0</v>
      </c>
      <c r="I113" s="146">
        <v>0</v>
      </c>
      <c r="J113" s="146">
        <v>0</v>
      </c>
      <c r="K113" s="146">
        <v>0</v>
      </c>
      <c r="L113" s="146">
        <v>0</v>
      </c>
      <c r="M113" s="146">
        <v>38</v>
      </c>
      <c r="N113" s="146">
        <v>4866</v>
      </c>
      <c r="O113" s="146">
        <v>0</v>
      </c>
      <c r="P113" s="146">
        <v>0</v>
      </c>
      <c r="Q113" s="146">
        <v>0</v>
      </c>
      <c r="R113" s="146">
        <v>0</v>
      </c>
      <c r="S113" s="146">
        <v>0</v>
      </c>
      <c r="T113" s="146">
        <v>0</v>
      </c>
      <c r="U113" s="146">
        <v>0</v>
      </c>
      <c r="V113" s="146">
        <v>0</v>
      </c>
      <c r="W113" s="146">
        <v>0</v>
      </c>
      <c r="X113" s="146">
        <v>0</v>
      </c>
      <c r="Y113" s="146">
        <v>0</v>
      </c>
      <c r="Z113" s="146">
        <v>0</v>
      </c>
      <c r="AA113" s="146">
        <v>0</v>
      </c>
      <c r="AB113" s="146">
        <v>0</v>
      </c>
      <c r="AC113" s="146">
        <v>0</v>
      </c>
      <c r="AD113" s="146">
        <v>0</v>
      </c>
      <c r="AE113" s="146">
        <v>0</v>
      </c>
      <c r="AF113" s="146">
        <v>0</v>
      </c>
      <c r="AG113" s="146">
        <v>0</v>
      </c>
      <c r="AH113" s="146">
        <v>0</v>
      </c>
      <c r="AI113" s="146">
        <v>0</v>
      </c>
      <c r="AJ113" s="146">
        <v>0</v>
      </c>
      <c r="AK113" s="146">
        <v>0</v>
      </c>
      <c r="AL113" s="146">
        <v>0</v>
      </c>
      <c r="AM113" s="146">
        <v>0</v>
      </c>
      <c r="AN113" s="146">
        <v>0</v>
      </c>
      <c r="AO113" s="146">
        <v>0</v>
      </c>
      <c r="AP113" s="146">
        <v>0</v>
      </c>
      <c r="AQ113" s="146">
        <v>0</v>
      </c>
      <c r="AR113" s="146">
        <v>0</v>
      </c>
      <c r="AS113" s="146">
        <v>0</v>
      </c>
      <c r="AT113" s="146">
        <v>0</v>
      </c>
      <c r="AU113" s="146">
        <v>0</v>
      </c>
      <c r="AV113" s="146">
        <v>0</v>
      </c>
      <c r="AW113" s="146">
        <v>0</v>
      </c>
      <c r="AX113" s="146">
        <v>0</v>
      </c>
      <c r="AY113" s="146">
        <v>0</v>
      </c>
      <c r="AZ113" s="146">
        <v>0</v>
      </c>
      <c r="BA113" s="146">
        <v>0</v>
      </c>
      <c r="BB113" s="146">
        <v>0</v>
      </c>
      <c r="BC113" s="146">
        <v>0</v>
      </c>
      <c r="BD113" s="146">
        <v>0</v>
      </c>
      <c r="BE113" s="146">
        <v>0</v>
      </c>
      <c r="BF113" s="146">
        <v>0</v>
      </c>
      <c r="BG113" s="146">
        <v>0</v>
      </c>
      <c r="BH113" s="146">
        <v>0</v>
      </c>
      <c r="BI113" s="146">
        <v>0</v>
      </c>
      <c r="BJ113" s="146">
        <v>0</v>
      </c>
      <c r="BK113" s="146">
        <v>125</v>
      </c>
      <c r="BL113" s="146">
        <v>0</v>
      </c>
      <c r="BM113" s="146">
        <v>13</v>
      </c>
      <c r="BN113" s="146">
        <v>0</v>
      </c>
      <c r="BO113" s="146">
        <v>175</v>
      </c>
      <c r="BP113" s="146">
        <v>23</v>
      </c>
      <c r="BQ113" s="146">
        <v>0</v>
      </c>
      <c r="BR113" s="146">
        <v>0</v>
      </c>
      <c r="BS113" s="146">
        <v>0</v>
      </c>
      <c r="BT113" s="146">
        <v>0</v>
      </c>
      <c r="BU113" s="146">
        <v>0</v>
      </c>
      <c r="BV113" s="146">
        <v>0</v>
      </c>
      <c r="BW113" s="146">
        <v>0</v>
      </c>
      <c r="BX113" s="146">
        <v>0</v>
      </c>
      <c r="BY113" s="146">
        <v>0</v>
      </c>
      <c r="BZ113" s="146">
        <v>0</v>
      </c>
      <c r="CA113" s="146">
        <v>0</v>
      </c>
      <c r="CB113" s="146">
        <v>0</v>
      </c>
      <c r="CC113" s="146">
        <v>0</v>
      </c>
      <c r="CD113" s="146">
        <v>0</v>
      </c>
      <c r="CE113" s="146">
        <v>0</v>
      </c>
      <c r="CF113" s="146">
        <v>0</v>
      </c>
      <c r="CG113" s="146">
        <v>0</v>
      </c>
      <c r="CH113" s="146">
        <v>0</v>
      </c>
      <c r="CI113" s="146">
        <v>0</v>
      </c>
      <c r="CJ113" s="146">
        <v>0</v>
      </c>
      <c r="CK113" s="146">
        <v>0</v>
      </c>
      <c r="CL113" s="146">
        <v>0</v>
      </c>
      <c r="CM113" s="146">
        <v>0</v>
      </c>
      <c r="CN113" s="146">
        <v>0</v>
      </c>
      <c r="CO113" s="146">
        <v>0</v>
      </c>
      <c r="CP113" s="146">
        <v>6</v>
      </c>
      <c r="CQ113" s="146">
        <v>24</v>
      </c>
      <c r="CR113" s="146">
        <v>0</v>
      </c>
      <c r="CS113" s="146">
        <v>25</v>
      </c>
      <c r="CT113" s="146">
        <v>0</v>
      </c>
      <c r="CU113" s="146">
        <v>615</v>
      </c>
      <c r="CV113" s="146">
        <v>1095</v>
      </c>
      <c r="CW113" s="146">
        <v>390</v>
      </c>
      <c r="CX113" s="146">
        <v>0</v>
      </c>
      <c r="CY113" s="146">
        <v>0</v>
      </c>
      <c r="CZ113" s="146">
        <v>0</v>
      </c>
      <c r="DA113" s="146">
        <v>0</v>
      </c>
      <c r="DB113" s="146">
        <v>5117</v>
      </c>
      <c r="DC113" s="146">
        <v>2085</v>
      </c>
      <c r="DD113" s="146">
        <v>0</v>
      </c>
      <c r="DE113" s="146">
        <v>0</v>
      </c>
      <c r="DF113" s="146">
        <v>0</v>
      </c>
      <c r="DG113" s="146">
        <v>0</v>
      </c>
      <c r="DH113" s="146">
        <v>0</v>
      </c>
      <c r="DI113" s="146">
        <f>SUM(E113:DH113)</f>
        <v>16377</v>
      </c>
      <c r="DJ113" s="146">
        <v>380</v>
      </c>
      <c r="DK113" s="146">
        <v>49280</v>
      </c>
      <c r="DL113" s="146">
        <v>0</v>
      </c>
      <c r="DM113" s="146">
        <v>0</v>
      </c>
      <c r="DN113" s="146">
        <v>0</v>
      </c>
      <c r="DO113" s="146">
        <v>0</v>
      </c>
      <c r="DP113" s="146">
        <f>SUM(DJ113:DO113)</f>
        <v>49660</v>
      </c>
      <c r="DQ113" s="146">
        <f>SUM(DI113,DP113)</f>
        <v>66037</v>
      </c>
      <c r="DR113" s="146">
        <v>0</v>
      </c>
      <c r="DS113" s="146">
        <v>0</v>
      </c>
      <c r="DT113" s="146">
        <f t="shared" ref="DT113:DT176" si="12">SUM(DP113,DR113:DS113)</f>
        <v>49660</v>
      </c>
      <c r="DU113" s="146">
        <f t="shared" ref="DU113:DU176" si="13">SUM(DI113,DT113)</f>
        <v>66037</v>
      </c>
      <c r="DV113" s="146">
        <v>-5658</v>
      </c>
      <c r="DW113" s="146">
        <v>-60379</v>
      </c>
    </row>
    <row r="114" spans="2:127" s="155" customFormat="1" ht="16.5" customHeight="1">
      <c r="B114" s="143" t="s">
        <v>31</v>
      </c>
      <c r="C114" s="143" t="s">
        <v>101</v>
      </c>
      <c r="D114" s="211"/>
      <c r="E114" s="147">
        <v>107</v>
      </c>
      <c r="F114" s="147">
        <v>420</v>
      </c>
      <c r="G114" s="147">
        <v>0</v>
      </c>
      <c r="H114" s="147">
        <v>0</v>
      </c>
      <c r="I114" s="147">
        <v>0</v>
      </c>
      <c r="J114" s="147">
        <v>0</v>
      </c>
      <c r="K114" s="147">
        <v>0</v>
      </c>
      <c r="L114" s="147">
        <v>0</v>
      </c>
      <c r="M114" s="147">
        <v>170</v>
      </c>
      <c r="N114" s="147">
        <v>855</v>
      </c>
      <c r="O114" s="147">
        <v>0</v>
      </c>
      <c r="P114" s="147">
        <v>0</v>
      </c>
      <c r="Q114" s="147">
        <v>0</v>
      </c>
      <c r="R114" s="147">
        <v>0</v>
      </c>
      <c r="S114" s="147">
        <v>0</v>
      </c>
      <c r="T114" s="147">
        <v>0</v>
      </c>
      <c r="U114" s="147">
        <v>0</v>
      </c>
      <c r="V114" s="147">
        <v>0</v>
      </c>
      <c r="W114" s="147">
        <v>0</v>
      </c>
      <c r="X114" s="147">
        <v>0</v>
      </c>
      <c r="Y114" s="147">
        <v>0</v>
      </c>
      <c r="Z114" s="147">
        <v>0</v>
      </c>
      <c r="AA114" s="147">
        <v>0</v>
      </c>
      <c r="AB114" s="147">
        <v>0</v>
      </c>
      <c r="AC114" s="147">
        <v>0</v>
      </c>
      <c r="AD114" s="147">
        <v>0</v>
      </c>
      <c r="AE114" s="147">
        <v>0</v>
      </c>
      <c r="AF114" s="147">
        <v>0</v>
      </c>
      <c r="AG114" s="147">
        <v>0</v>
      </c>
      <c r="AH114" s="147">
        <v>0</v>
      </c>
      <c r="AI114" s="147">
        <v>0</v>
      </c>
      <c r="AJ114" s="147">
        <v>0</v>
      </c>
      <c r="AK114" s="147">
        <v>0</v>
      </c>
      <c r="AL114" s="147">
        <v>0</v>
      </c>
      <c r="AM114" s="147">
        <v>0</v>
      </c>
      <c r="AN114" s="147">
        <v>0</v>
      </c>
      <c r="AO114" s="147">
        <v>0</v>
      </c>
      <c r="AP114" s="147">
        <v>0</v>
      </c>
      <c r="AQ114" s="147">
        <v>0</v>
      </c>
      <c r="AR114" s="147">
        <v>0</v>
      </c>
      <c r="AS114" s="147">
        <v>0</v>
      </c>
      <c r="AT114" s="147">
        <v>0</v>
      </c>
      <c r="AU114" s="147">
        <v>0</v>
      </c>
      <c r="AV114" s="147">
        <v>0</v>
      </c>
      <c r="AW114" s="147">
        <v>0</v>
      </c>
      <c r="AX114" s="147">
        <v>0</v>
      </c>
      <c r="AY114" s="147">
        <v>0</v>
      </c>
      <c r="AZ114" s="147">
        <v>0</v>
      </c>
      <c r="BA114" s="147">
        <v>0</v>
      </c>
      <c r="BB114" s="147">
        <v>0</v>
      </c>
      <c r="BC114" s="147">
        <v>0</v>
      </c>
      <c r="BD114" s="147">
        <v>0</v>
      </c>
      <c r="BE114" s="147">
        <v>0</v>
      </c>
      <c r="BF114" s="147">
        <v>0</v>
      </c>
      <c r="BG114" s="147">
        <v>0</v>
      </c>
      <c r="BH114" s="147">
        <v>0</v>
      </c>
      <c r="BI114" s="147">
        <v>0</v>
      </c>
      <c r="BJ114" s="147">
        <v>0</v>
      </c>
      <c r="BK114" s="147">
        <v>0</v>
      </c>
      <c r="BL114" s="147">
        <v>0</v>
      </c>
      <c r="BM114" s="147">
        <v>0</v>
      </c>
      <c r="BN114" s="147">
        <v>0</v>
      </c>
      <c r="BO114" s="147">
        <v>0</v>
      </c>
      <c r="BP114" s="147">
        <v>0</v>
      </c>
      <c r="BQ114" s="147">
        <v>0</v>
      </c>
      <c r="BR114" s="147">
        <v>0</v>
      </c>
      <c r="BS114" s="147">
        <v>0</v>
      </c>
      <c r="BT114" s="147">
        <v>0</v>
      </c>
      <c r="BU114" s="147">
        <v>0</v>
      </c>
      <c r="BV114" s="147">
        <v>0</v>
      </c>
      <c r="BW114" s="147">
        <v>0</v>
      </c>
      <c r="BX114" s="147">
        <v>0</v>
      </c>
      <c r="BY114" s="147">
        <v>0</v>
      </c>
      <c r="BZ114" s="147">
        <v>0</v>
      </c>
      <c r="CA114" s="147">
        <v>0</v>
      </c>
      <c r="CB114" s="147">
        <v>0</v>
      </c>
      <c r="CC114" s="147">
        <v>0</v>
      </c>
      <c r="CD114" s="147">
        <v>0</v>
      </c>
      <c r="CE114" s="147">
        <v>0</v>
      </c>
      <c r="CF114" s="147">
        <v>0</v>
      </c>
      <c r="CG114" s="147">
        <v>0</v>
      </c>
      <c r="CH114" s="147">
        <v>0</v>
      </c>
      <c r="CI114" s="147">
        <v>0</v>
      </c>
      <c r="CJ114" s="147">
        <v>0</v>
      </c>
      <c r="CK114" s="147">
        <v>0</v>
      </c>
      <c r="CL114" s="147">
        <v>0</v>
      </c>
      <c r="CM114" s="147">
        <v>0</v>
      </c>
      <c r="CN114" s="147">
        <v>0</v>
      </c>
      <c r="CO114" s="147">
        <v>0</v>
      </c>
      <c r="CP114" s="147">
        <v>0</v>
      </c>
      <c r="CQ114" s="147">
        <v>0</v>
      </c>
      <c r="CR114" s="147">
        <v>0</v>
      </c>
      <c r="CS114" s="147">
        <v>2</v>
      </c>
      <c r="CT114" s="147">
        <v>0</v>
      </c>
      <c r="CU114" s="147">
        <v>25</v>
      </c>
      <c r="CV114" s="147">
        <v>122</v>
      </c>
      <c r="CW114" s="147">
        <v>0</v>
      </c>
      <c r="CX114" s="147">
        <v>0</v>
      </c>
      <c r="CY114" s="147">
        <v>0</v>
      </c>
      <c r="CZ114" s="147">
        <v>0</v>
      </c>
      <c r="DA114" s="147">
        <v>0</v>
      </c>
      <c r="DB114" s="147">
        <v>625</v>
      </c>
      <c r="DC114" s="147">
        <v>552</v>
      </c>
      <c r="DD114" s="147">
        <v>0</v>
      </c>
      <c r="DE114" s="147">
        <v>0</v>
      </c>
      <c r="DF114" s="147">
        <v>0</v>
      </c>
      <c r="DG114" s="147">
        <v>0</v>
      </c>
      <c r="DH114" s="147">
        <v>0</v>
      </c>
      <c r="DI114" s="147">
        <f>SUM(E114:DH114)</f>
        <v>2878</v>
      </c>
      <c r="DJ114" s="147">
        <v>0</v>
      </c>
      <c r="DK114" s="147">
        <v>4164</v>
      </c>
      <c r="DL114" s="147">
        <v>0</v>
      </c>
      <c r="DM114" s="147">
        <v>0</v>
      </c>
      <c r="DN114" s="147">
        <v>0</v>
      </c>
      <c r="DO114" s="147">
        <v>0</v>
      </c>
      <c r="DP114" s="147">
        <f>SUM(DJ114:DO114)</f>
        <v>4164</v>
      </c>
      <c r="DQ114" s="147">
        <f>SUM(DI114,DP114)</f>
        <v>7042</v>
      </c>
      <c r="DR114" s="147">
        <v>0</v>
      </c>
      <c r="DS114" s="147">
        <v>0</v>
      </c>
      <c r="DT114" s="147">
        <f t="shared" si="12"/>
        <v>4164</v>
      </c>
      <c r="DU114" s="147">
        <f t="shared" si="13"/>
        <v>7042</v>
      </c>
      <c r="DV114" s="147">
        <v>0</v>
      </c>
      <c r="DW114" s="147">
        <v>-7042</v>
      </c>
    </row>
    <row r="115" spans="2:127" s="155" customFormat="1" ht="16.5" customHeight="1">
      <c r="B115" s="143" t="s">
        <v>200</v>
      </c>
      <c r="C115" s="143" t="s">
        <v>124</v>
      </c>
      <c r="D115" s="211"/>
      <c r="E115" s="147">
        <v>0</v>
      </c>
      <c r="F115" s="147">
        <v>0</v>
      </c>
      <c r="G115" s="147">
        <v>0</v>
      </c>
      <c r="H115" s="147">
        <v>0</v>
      </c>
      <c r="I115" s="147">
        <v>0</v>
      </c>
      <c r="J115" s="147">
        <v>0</v>
      </c>
      <c r="K115" s="147">
        <v>0</v>
      </c>
      <c r="L115" s="147">
        <v>0</v>
      </c>
      <c r="M115" s="147">
        <v>0</v>
      </c>
      <c r="N115" s="147">
        <v>0</v>
      </c>
      <c r="O115" s="147">
        <v>0</v>
      </c>
      <c r="P115" s="147">
        <v>0</v>
      </c>
      <c r="Q115" s="147">
        <v>0</v>
      </c>
      <c r="R115" s="147">
        <v>0</v>
      </c>
      <c r="S115" s="147">
        <v>0</v>
      </c>
      <c r="T115" s="147">
        <v>0</v>
      </c>
      <c r="U115" s="147">
        <v>0</v>
      </c>
      <c r="V115" s="147">
        <v>0</v>
      </c>
      <c r="W115" s="147">
        <v>0</v>
      </c>
      <c r="X115" s="147">
        <v>0</v>
      </c>
      <c r="Y115" s="147">
        <v>0</v>
      </c>
      <c r="Z115" s="147">
        <v>0</v>
      </c>
      <c r="AA115" s="147">
        <v>0</v>
      </c>
      <c r="AB115" s="147">
        <v>0</v>
      </c>
      <c r="AC115" s="147">
        <v>0</v>
      </c>
      <c r="AD115" s="147">
        <v>0</v>
      </c>
      <c r="AE115" s="147">
        <v>0</v>
      </c>
      <c r="AF115" s="147">
        <v>0</v>
      </c>
      <c r="AG115" s="147">
        <v>0</v>
      </c>
      <c r="AH115" s="147">
        <v>0</v>
      </c>
      <c r="AI115" s="147">
        <v>0</v>
      </c>
      <c r="AJ115" s="147">
        <v>0</v>
      </c>
      <c r="AK115" s="147">
        <v>0</v>
      </c>
      <c r="AL115" s="147">
        <v>0</v>
      </c>
      <c r="AM115" s="147">
        <v>0</v>
      </c>
      <c r="AN115" s="147">
        <v>0</v>
      </c>
      <c r="AO115" s="147">
        <v>0</v>
      </c>
      <c r="AP115" s="147">
        <v>0</v>
      </c>
      <c r="AQ115" s="147">
        <v>0</v>
      </c>
      <c r="AR115" s="147">
        <v>0</v>
      </c>
      <c r="AS115" s="147">
        <v>0</v>
      </c>
      <c r="AT115" s="147">
        <v>0</v>
      </c>
      <c r="AU115" s="147">
        <v>0</v>
      </c>
      <c r="AV115" s="147">
        <v>0</v>
      </c>
      <c r="AW115" s="147">
        <v>0</v>
      </c>
      <c r="AX115" s="147">
        <v>0</v>
      </c>
      <c r="AY115" s="147">
        <v>0</v>
      </c>
      <c r="AZ115" s="147">
        <v>0</v>
      </c>
      <c r="BA115" s="147">
        <v>0</v>
      </c>
      <c r="BB115" s="147">
        <v>0</v>
      </c>
      <c r="BC115" s="147">
        <v>0</v>
      </c>
      <c r="BD115" s="147">
        <v>0</v>
      </c>
      <c r="BE115" s="147">
        <v>0</v>
      </c>
      <c r="BF115" s="147">
        <v>0</v>
      </c>
      <c r="BG115" s="147">
        <v>0</v>
      </c>
      <c r="BH115" s="147">
        <v>0</v>
      </c>
      <c r="BI115" s="147">
        <v>0</v>
      </c>
      <c r="BJ115" s="147">
        <v>0</v>
      </c>
      <c r="BK115" s="147">
        <v>0</v>
      </c>
      <c r="BL115" s="147">
        <v>0</v>
      </c>
      <c r="BM115" s="147">
        <v>0</v>
      </c>
      <c r="BN115" s="147">
        <v>0</v>
      </c>
      <c r="BO115" s="147">
        <v>0</v>
      </c>
      <c r="BP115" s="147">
        <v>0</v>
      </c>
      <c r="BQ115" s="147">
        <v>0</v>
      </c>
      <c r="BR115" s="147">
        <v>0</v>
      </c>
      <c r="BS115" s="147">
        <v>0</v>
      </c>
      <c r="BT115" s="147">
        <v>0</v>
      </c>
      <c r="BU115" s="147">
        <v>0</v>
      </c>
      <c r="BV115" s="147">
        <v>0</v>
      </c>
      <c r="BW115" s="147">
        <v>0</v>
      </c>
      <c r="BX115" s="147">
        <v>0</v>
      </c>
      <c r="BY115" s="147">
        <v>0</v>
      </c>
      <c r="BZ115" s="147">
        <v>0</v>
      </c>
      <c r="CA115" s="147">
        <v>0</v>
      </c>
      <c r="CB115" s="147">
        <v>0</v>
      </c>
      <c r="CC115" s="147">
        <v>0</v>
      </c>
      <c r="CD115" s="147">
        <v>0</v>
      </c>
      <c r="CE115" s="147">
        <v>0</v>
      </c>
      <c r="CF115" s="147">
        <v>0</v>
      </c>
      <c r="CG115" s="147">
        <v>0</v>
      </c>
      <c r="CH115" s="147">
        <v>0</v>
      </c>
      <c r="CI115" s="147">
        <v>0</v>
      </c>
      <c r="CJ115" s="147">
        <v>0</v>
      </c>
      <c r="CK115" s="147">
        <v>0</v>
      </c>
      <c r="CL115" s="147">
        <v>0</v>
      </c>
      <c r="CM115" s="147">
        <v>0</v>
      </c>
      <c r="CN115" s="147">
        <v>0</v>
      </c>
      <c r="CO115" s="147">
        <v>0</v>
      </c>
      <c r="CP115" s="147">
        <v>0</v>
      </c>
      <c r="CQ115" s="147">
        <v>0</v>
      </c>
      <c r="CR115" s="147">
        <v>0</v>
      </c>
      <c r="CS115" s="147">
        <v>0</v>
      </c>
      <c r="CT115" s="147">
        <v>0</v>
      </c>
      <c r="CU115" s="147">
        <v>0</v>
      </c>
      <c r="CV115" s="147">
        <v>0</v>
      </c>
      <c r="CW115" s="147">
        <v>0</v>
      </c>
      <c r="CX115" s="147">
        <v>0</v>
      </c>
      <c r="CY115" s="147">
        <v>0</v>
      </c>
      <c r="CZ115" s="147">
        <v>0</v>
      </c>
      <c r="DA115" s="147">
        <v>0</v>
      </c>
      <c r="DB115" s="147">
        <v>0</v>
      </c>
      <c r="DC115" s="147">
        <v>0</v>
      </c>
      <c r="DD115" s="147">
        <v>0</v>
      </c>
      <c r="DE115" s="147">
        <v>0</v>
      </c>
      <c r="DF115" s="147">
        <v>0</v>
      </c>
      <c r="DG115" s="147">
        <v>0</v>
      </c>
      <c r="DH115" s="147">
        <v>0</v>
      </c>
      <c r="DI115" s="147">
        <f t="shared" ref="DI115:DI178" si="14">SUM(E115:DH115)</f>
        <v>0</v>
      </c>
      <c r="DJ115" s="147">
        <v>0</v>
      </c>
      <c r="DK115" s="147">
        <v>0</v>
      </c>
      <c r="DL115" s="147">
        <v>0</v>
      </c>
      <c r="DM115" s="147">
        <v>0</v>
      </c>
      <c r="DN115" s="147">
        <v>0</v>
      </c>
      <c r="DO115" s="147">
        <v>0</v>
      </c>
      <c r="DP115" s="147">
        <f t="shared" ref="DP115:DP178" si="15">SUM(DJ115:DO115)</f>
        <v>0</v>
      </c>
      <c r="DQ115" s="147">
        <f t="shared" ref="DQ115:DQ178" si="16">SUM(DI115,DP115)</f>
        <v>0</v>
      </c>
      <c r="DR115" s="147">
        <v>0</v>
      </c>
      <c r="DS115" s="147">
        <v>0</v>
      </c>
      <c r="DT115" s="147">
        <f t="shared" si="12"/>
        <v>0</v>
      </c>
      <c r="DU115" s="147">
        <f t="shared" si="13"/>
        <v>0</v>
      </c>
      <c r="DV115" s="147">
        <v>0</v>
      </c>
      <c r="DW115" s="147">
        <v>0</v>
      </c>
    </row>
    <row r="116" spans="2:127" s="155" customFormat="1" ht="16.5" customHeight="1">
      <c r="B116" s="143" t="s">
        <v>204</v>
      </c>
      <c r="C116" s="143" t="s">
        <v>131</v>
      </c>
      <c r="D116" s="211"/>
      <c r="E116" s="147">
        <v>0</v>
      </c>
      <c r="F116" s="147">
        <v>0</v>
      </c>
      <c r="G116" s="147">
        <v>0</v>
      </c>
      <c r="H116" s="147">
        <v>104</v>
      </c>
      <c r="I116" s="147">
        <v>0</v>
      </c>
      <c r="J116" s="147">
        <v>0</v>
      </c>
      <c r="K116" s="147">
        <v>0</v>
      </c>
      <c r="L116" s="147">
        <v>0</v>
      </c>
      <c r="M116" s="147">
        <v>0</v>
      </c>
      <c r="N116" s="147">
        <v>113</v>
      </c>
      <c r="O116" s="147">
        <v>0</v>
      </c>
      <c r="P116" s="147">
        <v>0</v>
      </c>
      <c r="Q116" s="147">
        <v>0</v>
      </c>
      <c r="R116" s="147">
        <v>0</v>
      </c>
      <c r="S116" s="147">
        <v>11123</v>
      </c>
      <c r="T116" s="147">
        <v>0</v>
      </c>
      <c r="U116" s="147">
        <v>0</v>
      </c>
      <c r="V116" s="147">
        <v>0</v>
      </c>
      <c r="W116" s="147">
        <v>0</v>
      </c>
      <c r="X116" s="147">
        <v>0</v>
      </c>
      <c r="Y116" s="147">
        <v>0</v>
      </c>
      <c r="Z116" s="147">
        <v>0</v>
      </c>
      <c r="AA116" s="147">
        <v>0</v>
      </c>
      <c r="AB116" s="147">
        <v>0</v>
      </c>
      <c r="AC116" s="147">
        <v>0</v>
      </c>
      <c r="AD116" s="147">
        <v>0</v>
      </c>
      <c r="AE116" s="147">
        <v>0</v>
      </c>
      <c r="AF116" s="147">
        <v>0</v>
      </c>
      <c r="AG116" s="147">
        <v>0</v>
      </c>
      <c r="AH116" s="147">
        <v>0</v>
      </c>
      <c r="AI116" s="147">
        <v>0</v>
      </c>
      <c r="AJ116" s="147">
        <v>0</v>
      </c>
      <c r="AK116" s="147">
        <v>0</v>
      </c>
      <c r="AL116" s="147">
        <v>0</v>
      </c>
      <c r="AM116" s="147">
        <v>0</v>
      </c>
      <c r="AN116" s="147">
        <v>0</v>
      </c>
      <c r="AO116" s="147">
        <v>0</v>
      </c>
      <c r="AP116" s="147">
        <v>0</v>
      </c>
      <c r="AQ116" s="147">
        <v>0</v>
      </c>
      <c r="AR116" s="147">
        <v>0</v>
      </c>
      <c r="AS116" s="147">
        <v>0</v>
      </c>
      <c r="AT116" s="147">
        <v>0</v>
      </c>
      <c r="AU116" s="147">
        <v>0</v>
      </c>
      <c r="AV116" s="147">
        <v>0</v>
      </c>
      <c r="AW116" s="147">
        <v>0</v>
      </c>
      <c r="AX116" s="147">
        <v>0</v>
      </c>
      <c r="AY116" s="147">
        <v>0</v>
      </c>
      <c r="AZ116" s="147">
        <v>0</v>
      </c>
      <c r="BA116" s="147">
        <v>0</v>
      </c>
      <c r="BB116" s="147">
        <v>0</v>
      </c>
      <c r="BC116" s="147">
        <v>0</v>
      </c>
      <c r="BD116" s="147">
        <v>0</v>
      </c>
      <c r="BE116" s="147">
        <v>0</v>
      </c>
      <c r="BF116" s="147">
        <v>0</v>
      </c>
      <c r="BG116" s="147">
        <v>0</v>
      </c>
      <c r="BH116" s="147">
        <v>0</v>
      </c>
      <c r="BI116" s="147">
        <v>0</v>
      </c>
      <c r="BJ116" s="147">
        <v>0</v>
      </c>
      <c r="BK116" s="147">
        <v>0</v>
      </c>
      <c r="BL116" s="147">
        <v>0</v>
      </c>
      <c r="BM116" s="147">
        <v>0</v>
      </c>
      <c r="BN116" s="147">
        <v>0</v>
      </c>
      <c r="BO116" s="147">
        <v>46</v>
      </c>
      <c r="BP116" s="147">
        <v>11</v>
      </c>
      <c r="BQ116" s="147">
        <v>0</v>
      </c>
      <c r="BR116" s="147">
        <v>0</v>
      </c>
      <c r="BS116" s="147">
        <v>0</v>
      </c>
      <c r="BT116" s="147">
        <v>0</v>
      </c>
      <c r="BU116" s="147">
        <v>0</v>
      </c>
      <c r="BV116" s="147">
        <v>0</v>
      </c>
      <c r="BW116" s="147">
        <v>0</v>
      </c>
      <c r="BX116" s="147">
        <v>0</v>
      </c>
      <c r="BY116" s="147">
        <v>0</v>
      </c>
      <c r="BZ116" s="147">
        <v>0</v>
      </c>
      <c r="CA116" s="147">
        <v>0</v>
      </c>
      <c r="CB116" s="147">
        <v>0</v>
      </c>
      <c r="CC116" s="147">
        <v>0</v>
      </c>
      <c r="CD116" s="147">
        <v>0</v>
      </c>
      <c r="CE116" s="147">
        <v>0</v>
      </c>
      <c r="CF116" s="147">
        <v>0</v>
      </c>
      <c r="CG116" s="147">
        <v>0</v>
      </c>
      <c r="CH116" s="147">
        <v>0</v>
      </c>
      <c r="CI116" s="147">
        <v>0</v>
      </c>
      <c r="CJ116" s="147">
        <v>0</v>
      </c>
      <c r="CK116" s="147">
        <v>0</v>
      </c>
      <c r="CL116" s="147">
        <v>0</v>
      </c>
      <c r="CM116" s="147">
        <v>0</v>
      </c>
      <c r="CN116" s="147">
        <v>0</v>
      </c>
      <c r="CO116" s="147">
        <v>0</v>
      </c>
      <c r="CP116" s="147">
        <v>0</v>
      </c>
      <c r="CQ116" s="147">
        <v>0</v>
      </c>
      <c r="CR116" s="147">
        <v>0</v>
      </c>
      <c r="CS116" s="147">
        <v>2</v>
      </c>
      <c r="CT116" s="147">
        <v>0</v>
      </c>
      <c r="CU116" s="147">
        <v>11</v>
      </c>
      <c r="CV116" s="147">
        <v>16</v>
      </c>
      <c r="CW116" s="147">
        <v>0</v>
      </c>
      <c r="CX116" s="147">
        <v>0</v>
      </c>
      <c r="CY116" s="147">
        <v>0</v>
      </c>
      <c r="CZ116" s="147">
        <v>0</v>
      </c>
      <c r="DA116" s="147">
        <v>0</v>
      </c>
      <c r="DB116" s="147">
        <v>221</v>
      </c>
      <c r="DC116" s="147">
        <v>0</v>
      </c>
      <c r="DD116" s="147">
        <v>0</v>
      </c>
      <c r="DE116" s="147">
        <v>0</v>
      </c>
      <c r="DF116" s="147">
        <v>0</v>
      </c>
      <c r="DG116" s="147">
        <v>0</v>
      </c>
      <c r="DH116" s="147">
        <v>0</v>
      </c>
      <c r="DI116" s="147">
        <f t="shared" si="14"/>
        <v>11647</v>
      </c>
      <c r="DJ116" s="147">
        <v>32</v>
      </c>
      <c r="DK116" s="147">
        <v>2463</v>
      </c>
      <c r="DL116" s="147">
        <v>0</v>
      </c>
      <c r="DM116" s="147">
        <v>0</v>
      </c>
      <c r="DN116" s="147">
        <v>0</v>
      </c>
      <c r="DO116" s="147">
        <v>0</v>
      </c>
      <c r="DP116" s="147">
        <f t="shared" si="15"/>
        <v>2495</v>
      </c>
      <c r="DQ116" s="147">
        <f t="shared" si="16"/>
        <v>14142</v>
      </c>
      <c r="DR116" s="147">
        <v>0</v>
      </c>
      <c r="DS116" s="147">
        <v>0</v>
      </c>
      <c r="DT116" s="147">
        <f t="shared" si="12"/>
        <v>2495</v>
      </c>
      <c r="DU116" s="147">
        <f t="shared" si="13"/>
        <v>14142</v>
      </c>
      <c r="DV116" s="147">
        <v>0</v>
      </c>
      <c r="DW116" s="147">
        <v>-14142</v>
      </c>
    </row>
    <row r="117" spans="2:127" s="155" customFormat="1" ht="16.5" customHeight="1">
      <c r="B117" s="143" t="s">
        <v>540</v>
      </c>
      <c r="C117" s="143" t="s">
        <v>145</v>
      </c>
      <c r="D117" s="211"/>
      <c r="E117" s="147">
        <v>0</v>
      </c>
      <c r="F117" s="147">
        <v>0</v>
      </c>
      <c r="G117" s="147">
        <v>0</v>
      </c>
      <c r="H117" s="147">
        <v>0</v>
      </c>
      <c r="I117" s="147">
        <v>0</v>
      </c>
      <c r="J117" s="147">
        <v>0</v>
      </c>
      <c r="K117" s="147">
        <v>0</v>
      </c>
      <c r="L117" s="147">
        <v>0</v>
      </c>
      <c r="M117" s="147">
        <v>7379</v>
      </c>
      <c r="N117" s="147">
        <v>125</v>
      </c>
      <c r="O117" s="147">
        <v>0</v>
      </c>
      <c r="P117" s="147">
        <v>0</v>
      </c>
      <c r="Q117" s="147">
        <v>0</v>
      </c>
      <c r="R117" s="147">
        <v>0</v>
      </c>
      <c r="S117" s="147">
        <v>0</v>
      </c>
      <c r="T117" s="147">
        <v>0</v>
      </c>
      <c r="U117" s="147">
        <v>0</v>
      </c>
      <c r="V117" s="147">
        <v>0</v>
      </c>
      <c r="W117" s="147">
        <v>0</v>
      </c>
      <c r="X117" s="147">
        <v>0</v>
      </c>
      <c r="Y117" s="147">
        <v>0</v>
      </c>
      <c r="Z117" s="147">
        <v>0</v>
      </c>
      <c r="AA117" s="147">
        <v>0</v>
      </c>
      <c r="AB117" s="147">
        <v>0</v>
      </c>
      <c r="AC117" s="147">
        <v>0</v>
      </c>
      <c r="AD117" s="147">
        <v>0</v>
      </c>
      <c r="AE117" s="147">
        <v>0</v>
      </c>
      <c r="AF117" s="147">
        <v>0</v>
      </c>
      <c r="AG117" s="147">
        <v>0</v>
      </c>
      <c r="AH117" s="147">
        <v>0</v>
      </c>
      <c r="AI117" s="147">
        <v>0</v>
      </c>
      <c r="AJ117" s="147">
        <v>0</v>
      </c>
      <c r="AK117" s="147">
        <v>0</v>
      </c>
      <c r="AL117" s="147">
        <v>0</v>
      </c>
      <c r="AM117" s="147">
        <v>0</v>
      </c>
      <c r="AN117" s="147">
        <v>0</v>
      </c>
      <c r="AO117" s="147">
        <v>0</v>
      </c>
      <c r="AP117" s="147">
        <v>0</v>
      </c>
      <c r="AQ117" s="147">
        <v>0</v>
      </c>
      <c r="AR117" s="147">
        <v>0</v>
      </c>
      <c r="AS117" s="147">
        <v>0</v>
      </c>
      <c r="AT117" s="147">
        <v>0</v>
      </c>
      <c r="AU117" s="147">
        <v>0</v>
      </c>
      <c r="AV117" s="147">
        <v>0</v>
      </c>
      <c r="AW117" s="147">
        <v>0</v>
      </c>
      <c r="AX117" s="147">
        <v>0</v>
      </c>
      <c r="AY117" s="147">
        <v>0</v>
      </c>
      <c r="AZ117" s="147">
        <v>0</v>
      </c>
      <c r="BA117" s="147">
        <v>0</v>
      </c>
      <c r="BB117" s="147">
        <v>0</v>
      </c>
      <c r="BC117" s="147">
        <v>0</v>
      </c>
      <c r="BD117" s="147">
        <v>0</v>
      </c>
      <c r="BE117" s="147">
        <v>0</v>
      </c>
      <c r="BF117" s="147">
        <v>0</v>
      </c>
      <c r="BG117" s="147">
        <v>0</v>
      </c>
      <c r="BH117" s="147">
        <v>0</v>
      </c>
      <c r="BI117" s="147">
        <v>0</v>
      </c>
      <c r="BJ117" s="147">
        <v>0</v>
      </c>
      <c r="BK117" s="147">
        <v>0</v>
      </c>
      <c r="BL117" s="147">
        <v>0</v>
      </c>
      <c r="BM117" s="147">
        <v>0</v>
      </c>
      <c r="BN117" s="147">
        <v>0</v>
      </c>
      <c r="BO117" s="147">
        <v>0</v>
      </c>
      <c r="BP117" s="147">
        <v>0</v>
      </c>
      <c r="BQ117" s="147">
        <v>0</v>
      </c>
      <c r="BR117" s="147">
        <v>0</v>
      </c>
      <c r="BS117" s="147">
        <v>0</v>
      </c>
      <c r="BT117" s="147">
        <v>0</v>
      </c>
      <c r="BU117" s="147">
        <v>0</v>
      </c>
      <c r="BV117" s="147">
        <v>0</v>
      </c>
      <c r="BW117" s="147">
        <v>0</v>
      </c>
      <c r="BX117" s="147">
        <v>0</v>
      </c>
      <c r="BY117" s="147">
        <v>0</v>
      </c>
      <c r="BZ117" s="147">
        <v>0</v>
      </c>
      <c r="CA117" s="147">
        <v>0</v>
      </c>
      <c r="CB117" s="147">
        <v>0</v>
      </c>
      <c r="CC117" s="147">
        <v>0</v>
      </c>
      <c r="CD117" s="147">
        <v>0</v>
      </c>
      <c r="CE117" s="147">
        <v>0</v>
      </c>
      <c r="CF117" s="147">
        <v>0</v>
      </c>
      <c r="CG117" s="147">
        <v>0</v>
      </c>
      <c r="CH117" s="147">
        <v>0</v>
      </c>
      <c r="CI117" s="147">
        <v>0</v>
      </c>
      <c r="CJ117" s="147">
        <v>0</v>
      </c>
      <c r="CK117" s="147">
        <v>0</v>
      </c>
      <c r="CL117" s="147">
        <v>0</v>
      </c>
      <c r="CM117" s="147">
        <v>0</v>
      </c>
      <c r="CN117" s="147">
        <v>0</v>
      </c>
      <c r="CO117" s="147">
        <v>0</v>
      </c>
      <c r="CP117" s="147">
        <v>0</v>
      </c>
      <c r="CQ117" s="147">
        <v>0</v>
      </c>
      <c r="CR117" s="147">
        <v>23</v>
      </c>
      <c r="CS117" s="147">
        <v>0</v>
      </c>
      <c r="CT117" s="147">
        <v>6</v>
      </c>
      <c r="CU117" s="147">
        <v>2</v>
      </c>
      <c r="CV117" s="147">
        <v>78</v>
      </c>
      <c r="CW117" s="147">
        <v>0</v>
      </c>
      <c r="CX117" s="147">
        <v>0</v>
      </c>
      <c r="CY117" s="147">
        <v>0</v>
      </c>
      <c r="CZ117" s="147">
        <v>0</v>
      </c>
      <c r="DA117" s="147">
        <v>69</v>
      </c>
      <c r="DB117" s="147">
        <v>10431</v>
      </c>
      <c r="DC117" s="147">
        <v>1295</v>
      </c>
      <c r="DD117" s="147">
        <v>0</v>
      </c>
      <c r="DE117" s="147">
        <v>151</v>
      </c>
      <c r="DF117" s="147">
        <v>0</v>
      </c>
      <c r="DG117" s="147">
        <v>0</v>
      </c>
      <c r="DH117" s="147">
        <v>0</v>
      </c>
      <c r="DI117" s="147">
        <f t="shared" si="14"/>
        <v>19559</v>
      </c>
      <c r="DJ117" s="147">
        <v>71</v>
      </c>
      <c r="DK117" s="147">
        <v>7864</v>
      </c>
      <c r="DL117" s="147">
        <v>0</v>
      </c>
      <c r="DM117" s="147">
        <v>0</v>
      </c>
      <c r="DN117" s="147">
        <v>0</v>
      </c>
      <c r="DO117" s="147">
        <v>0</v>
      </c>
      <c r="DP117" s="147">
        <f t="shared" si="15"/>
        <v>7935</v>
      </c>
      <c r="DQ117" s="147">
        <f t="shared" si="16"/>
        <v>27494</v>
      </c>
      <c r="DR117" s="147">
        <v>0</v>
      </c>
      <c r="DS117" s="147">
        <v>0</v>
      </c>
      <c r="DT117" s="147">
        <f t="shared" si="12"/>
        <v>7935</v>
      </c>
      <c r="DU117" s="147">
        <f t="shared" si="13"/>
        <v>27494</v>
      </c>
      <c r="DV117" s="147">
        <v>-258</v>
      </c>
      <c r="DW117" s="147">
        <v>-27236</v>
      </c>
    </row>
    <row r="118" spans="2:127" s="155" customFormat="1" ht="16.5" customHeight="1">
      <c r="B118" s="143" t="s">
        <v>1190</v>
      </c>
      <c r="C118" s="143" t="s">
        <v>159</v>
      </c>
      <c r="D118" s="211"/>
      <c r="E118" s="147">
        <v>0</v>
      </c>
      <c r="F118" s="147">
        <v>0</v>
      </c>
      <c r="G118" s="147">
        <v>0</v>
      </c>
      <c r="H118" s="147">
        <v>0</v>
      </c>
      <c r="I118" s="147">
        <v>0</v>
      </c>
      <c r="J118" s="147">
        <v>0</v>
      </c>
      <c r="K118" s="147">
        <v>0</v>
      </c>
      <c r="L118" s="147">
        <v>0</v>
      </c>
      <c r="M118" s="147">
        <v>0</v>
      </c>
      <c r="N118" s="147">
        <v>0</v>
      </c>
      <c r="O118" s="147">
        <v>0</v>
      </c>
      <c r="P118" s="147">
        <v>0</v>
      </c>
      <c r="Q118" s="147">
        <v>0</v>
      </c>
      <c r="R118" s="147">
        <v>0</v>
      </c>
      <c r="S118" s="147">
        <v>0</v>
      </c>
      <c r="T118" s="147">
        <v>0</v>
      </c>
      <c r="U118" s="147">
        <v>0</v>
      </c>
      <c r="V118" s="147">
        <v>0</v>
      </c>
      <c r="W118" s="147">
        <v>0</v>
      </c>
      <c r="X118" s="147">
        <v>0</v>
      </c>
      <c r="Y118" s="147">
        <v>0</v>
      </c>
      <c r="Z118" s="147">
        <v>0</v>
      </c>
      <c r="AA118" s="147">
        <v>0</v>
      </c>
      <c r="AB118" s="147">
        <v>0</v>
      </c>
      <c r="AC118" s="147">
        <v>0</v>
      </c>
      <c r="AD118" s="147">
        <v>0</v>
      </c>
      <c r="AE118" s="147">
        <v>0</v>
      </c>
      <c r="AF118" s="147">
        <v>0</v>
      </c>
      <c r="AG118" s="147">
        <v>0</v>
      </c>
      <c r="AH118" s="147">
        <v>0</v>
      </c>
      <c r="AI118" s="147">
        <v>0</v>
      </c>
      <c r="AJ118" s="147">
        <v>0</v>
      </c>
      <c r="AK118" s="147">
        <v>0</v>
      </c>
      <c r="AL118" s="147">
        <v>0</v>
      </c>
      <c r="AM118" s="147">
        <v>0</v>
      </c>
      <c r="AN118" s="147">
        <v>0</v>
      </c>
      <c r="AO118" s="147">
        <v>534112</v>
      </c>
      <c r="AP118" s="147">
        <v>0</v>
      </c>
      <c r="AQ118" s="147">
        <v>0</v>
      </c>
      <c r="AR118" s="147">
        <v>0</v>
      </c>
      <c r="AS118" s="147">
        <v>0</v>
      </c>
      <c r="AT118" s="147">
        <v>0</v>
      </c>
      <c r="AU118" s="147">
        <v>0</v>
      </c>
      <c r="AV118" s="147">
        <v>0</v>
      </c>
      <c r="AW118" s="147">
        <v>0</v>
      </c>
      <c r="AX118" s="147">
        <v>0</v>
      </c>
      <c r="AY118" s="147">
        <v>0</v>
      </c>
      <c r="AZ118" s="147">
        <v>0</v>
      </c>
      <c r="BA118" s="147">
        <v>0</v>
      </c>
      <c r="BB118" s="147">
        <v>0</v>
      </c>
      <c r="BC118" s="147">
        <v>0</v>
      </c>
      <c r="BD118" s="147">
        <v>0</v>
      </c>
      <c r="BE118" s="147">
        <v>0</v>
      </c>
      <c r="BF118" s="147">
        <v>0</v>
      </c>
      <c r="BG118" s="147">
        <v>0</v>
      </c>
      <c r="BH118" s="147">
        <v>0</v>
      </c>
      <c r="BI118" s="147">
        <v>0</v>
      </c>
      <c r="BJ118" s="147">
        <v>0</v>
      </c>
      <c r="BK118" s="147">
        <v>0</v>
      </c>
      <c r="BL118" s="147">
        <v>0</v>
      </c>
      <c r="BM118" s="147">
        <v>0</v>
      </c>
      <c r="BN118" s="147">
        <v>0</v>
      </c>
      <c r="BO118" s="147">
        <v>0</v>
      </c>
      <c r="BP118" s="147">
        <v>0</v>
      </c>
      <c r="BQ118" s="147">
        <v>0</v>
      </c>
      <c r="BR118" s="147">
        <v>0</v>
      </c>
      <c r="BS118" s="147">
        <v>0</v>
      </c>
      <c r="BT118" s="147">
        <v>0</v>
      </c>
      <c r="BU118" s="147">
        <v>0</v>
      </c>
      <c r="BV118" s="147">
        <v>0</v>
      </c>
      <c r="BW118" s="147">
        <v>0</v>
      </c>
      <c r="BX118" s="147">
        <v>0</v>
      </c>
      <c r="BY118" s="147">
        <v>0</v>
      </c>
      <c r="BZ118" s="147">
        <v>0</v>
      </c>
      <c r="CA118" s="147">
        <v>0</v>
      </c>
      <c r="CB118" s="147">
        <v>0</v>
      </c>
      <c r="CC118" s="147">
        <v>0</v>
      </c>
      <c r="CD118" s="147">
        <v>0</v>
      </c>
      <c r="CE118" s="147">
        <v>0</v>
      </c>
      <c r="CF118" s="147">
        <v>0</v>
      </c>
      <c r="CG118" s="147">
        <v>0</v>
      </c>
      <c r="CH118" s="147">
        <v>0</v>
      </c>
      <c r="CI118" s="147">
        <v>0</v>
      </c>
      <c r="CJ118" s="147">
        <v>0</v>
      </c>
      <c r="CK118" s="147">
        <v>0</v>
      </c>
      <c r="CL118" s="147">
        <v>0</v>
      </c>
      <c r="CM118" s="147">
        <v>0</v>
      </c>
      <c r="CN118" s="147">
        <v>0</v>
      </c>
      <c r="CO118" s="147">
        <v>0</v>
      </c>
      <c r="CP118" s="147">
        <v>0</v>
      </c>
      <c r="CQ118" s="147">
        <v>0</v>
      </c>
      <c r="CR118" s="147">
        <v>0</v>
      </c>
      <c r="CS118" s="147">
        <v>0</v>
      </c>
      <c r="CT118" s="147">
        <v>0</v>
      </c>
      <c r="CU118" s="147">
        <v>0</v>
      </c>
      <c r="CV118" s="147">
        <v>0</v>
      </c>
      <c r="CW118" s="147">
        <v>0</v>
      </c>
      <c r="CX118" s="147">
        <v>0</v>
      </c>
      <c r="CY118" s="147">
        <v>0</v>
      </c>
      <c r="CZ118" s="147">
        <v>0</v>
      </c>
      <c r="DA118" s="147">
        <v>0</v>
      </c>
      <c r="DB118" s="147">
        <v>0</v>
      </c>
      <c r="DC118" s="147">
        <v>0</v>
      </c>
      <c r="DD118" s="147">
        <v>0</v>
      </c>
      <c r="DE118" s="147">
        <v>0</v>
      </c>
      <c r="DF118" s="147">
        <v>0</v>
      </c>
      <c r="DG118" s="147">
        <v>0</v>
      </c>
      <c r="DH118" s="147">
        <v>0</v>
      </c>
      <c r="DI118" s="147">
        <f t="shared" si="14"/>
        <v>534112</v>
      </c>
      <c r="DJ118" s="147">
        <v>0</v>
      </c>
      <c r="DK118" s="147">
        <v>0</v>
      </c>
      <c r="DL118" s="147">
        <v>0</v>
      </c>
      <c r="DM118" s="147">
        <v>0</v>
      </c>
      <c r="DN118" s="147">
        <v>0</v>
      </c>
      <c r="DO118" s="147">
        <v>0</v>
      </c>
      <c r="DP118" s="147">
        <f t="shared" si="15"/>
        <v>0</v>
      </c>
      <c r="DQ118" s="147">
        <f t="shared" si="16"/>
        <v>534112</v>
      </c>
      <c r="DR118" s="147">
        <v>0</v>
      </c>
      <c r="DS118" s="147">
        <v>0</v>
      </c>
      <c r="DT118" s="147">
        <f t="shared" si="12"/>
        <v>0</v>
      </c>
      <c r="DU118" s="147">
        <f t="shared" si="13"/>
        <v>534112</v>
      </c>
      <c r="DV118" s="147">
        <v>-534112</v>
      </c>
      <c r="DW118" s="147">
        <v>0</v>
      </c>
    </row>
    <row r="119" spans="2:127" s="155" customFormat="1" ht="16.5" customHeight="1">
      <c r="B119" s="143" t="s">
        <v>1721</v>
      </c>
      <c r="C119" s="143" t="s">
        <v>1848</v>
      </c>
      <c r="D119" s="211"/>
      <c r="E119" s="147">
        <v>0</v>
      </c>
      <c r="F119" s="147">
        <v>0</v>
      </c>
      <c r="G119" s="147">
        <v>0</v>
      </c>
      <c r="H119" s="147">
        <v>0</v>
      </c>
      <c r="I119" s="147">
        <v>0</v>
      </c>
      <c r="J119" s="147">
        <v>0</v>
      </c>
      <c r="K119" s="147">
        <v>0</v>
      </c>
      <c r="L119" s="147">
        <v>0</v>
      </c>
      <c r="M119" s="147">
        <v>0</v>
      </c>
      <c r="N119" s="147">
        <v>0</v>
      </c>
      <c r="O119" s="147">
        <v>0</v>
      </c>
      <c r="P119" s="147">
        <v>0</v>
      </c>
      <c r="Q119" s="147">
        <v>0</v>
      </c>
      <c r="R119" s="147">
        <v>0</v>
      </c>
      <c r="S119" s="147">
        <v>0</v>
      </c>
      <c r="T119" s="147">
        <v>0</v>
      </c>
      <c r="U119" s="147">
        <v>0</v>
      </c>
      <c r="V119" s="147">
        <v>0</v>
      </c>
      <c r="W119" s="147">
        <v>0</v>
      </c>
      <c r="X119" s="147">
        <v>0</v>
      </c>
      <c r="Y119" s="147">
        <v>0</v>
      </c>
      <c r="Z119" s="147">
        <v>0</v>
      </c>
      <c r="AA119" s="147">
        <v>0</v>
      </c>
      <c r="AB119" s="147">
        <v>0</v>
      </c>
      <c r="AC119" s="147">
        <v>0</v>
      </c>
      <c r="AD119" s="147">
        <v>0</v>
      </c>
      <c r="AE119" s="147">
        <v>0</v>
      </c>
      <c r="AF119" s="147">
        <v>0</v>
      </c>
      <c r="AG119" s="147">
        <v>0</v>
      </c>
      <c r="AH119" s="147">
        <v>0</v>
      </c>
      <c r="AI119" s="147">
        <v>0</v>
      </c>
      <c r="AJ119" s="147">
        <v>0</v>
      </c>
      <c r="AK119" s="147">
        <v>0</v>
      </c>
      <c r="AL119" s="147">
        <v>0</v>
      </c>
      <c r="AM119" s="147">
        <v>0</v>
      </c>
      <c r="AN119" s="147">
        <v>0</v>
      </c>
      <c r="AO119" s="147">
        <v>236802</v>
      </c>
      <c r="AP119" s="147">
        <v>0</v>
      </c>
      <c r="AQ119" s="147">
        <v>0</v>
      </c>
      <c r="AR119" s="147">
        <v>0</v>
      </c>
      <c r="AS119" s="147">
        <v>0</v>
      </c>
      <c r="AT119" s="147">
        <v>0</v>
      </c>
      <c r="AU119" s="147">
        <v>0</v>
      </c>
      <c r="AV119" s="147">
        <v>0</v>
      </c>
      <c r="AW119" s="147">
        <v>0</v>
      </c>
      <c r="AX119" s="147">
        <v>0</v>
      </c>
      <c r="AY119" s="147">
        <v>0</v>
      </c>
      <c r="AZ119" s="147">
        <v>0</v>
      </c>
      <c r="BA119" s="147">
        <v>0</v>
      </c>
      <c r="BB119" s="147">
        <v>0</v>
      </c>
      <c r="BC119" s="147">
        <v>0</v>
      </c>
      <c r="BD119" s="147">
        <v>0</v>
      </c>
      <c r="BE119" s="147">
        <v>0</v>
      </c>
      <c r="BF119" s="147">
        <v>0</v>
      </c>
      <c r="BG119" s="147">
        <v>0</v>
      </c>
      <c r="BH119" s="147">
        <v>0</v>
      </c>
      <c r="BI119" s="147">
        <v>0</v>
      </c>
      <c r="BJ119" s="147">
        <v>0</v>
      </c>
      <c r="BK119" s="147">
        <v>0</v>
      </c>
      <c r="BL119" s="147">
        <v>0</v>
      </c>
      <c r="BM119" s="147">
        <v>0</v>
      </c>
      <c r="BN119" s="147">
        <v>0</v>
      </c>
      <c r="BO119" s="147">
        <v>0</v>
      </c>
      <c r="BP119" s="147">
        <v>0</v>
      </c>
      <c r="BQ119" s="147">
        <v>0</v>
      </c>
      <c r="BR119" s="147">
        <v>0</v>
      </c>
      <c r="BS119" s="147">
        <v>0</v>
      </c>
      <c r="BT119" s="147">
        <v>0</v>
      </c>
      <c r="BU119" s="147">
        <v>0</v>
      </c>
      <c r="BV119" s="147">
        <v>0</v>
      </c>
      <c r="BW119" s="147">
        <v>0</v>
      </c>
      <c r="BX119" s="147">
        <v>0</v>
      </c>
      <c r="BY119" s="147">
        <v>0</v>
      </c>
      <c r="BZ119" s="147">
        <v>0</v>
      </c>
      <c r="CA119" s="147">
        <v>0</v>
      </c>
      <c r="CB119" s="147">
        <v>0</v>
      </c>
      <c r="CC119" s="147">
        <v>0</v>
      </c>
      <c r="CD119" s="147">
        <v>0</v>
      </c>
      <c r="CE119" s="147">
        <v>0</v>
      </c>
      <c r="CF119" s="147">
        <v>0</v>
      </c>
      <c r="CG119" s="147">
        <v>0</v>
      </c>
      <c r="CH119" s="147">
        <v>0</v>
      </c>
      <c r="CI119" s="147">
        <v>0</v>
      </c>
      <c r="CJ119" s="147">
        <v>0</v>
      </c>
      <c r="CK119" s="147">
        <v>0</v>
      </c>
      <c r="CL119" s="147">
        <v>0</v>
      </c>
      <c r="CM119" s="147">
        <v>0</v>
      </c>
      <c r="CN119" s="147">
        <v>0</v>
      </c>
      <c r="CO119" s="147">
        <v>0</v>
      </c>
      <c r="CP119" s="147">
        <v>0</v>
      </c>
      <c r="CQ119" s="147">
        <v>0</v>
      </c>
      <c r="CR119" s="147">
        <v>0</v>
      </c>
      <c r="CS119" s="147">
        <v>0</v>
      </c>
      <c r="CT119" s="147">
        <v>0</v>
      </c>
      <c r="CU119" s="147">
        <v>0</v>
      </c>
      <c r="CV119" s="147">
        <v>0</v>
      </c>
      <c r="CW119" s="147">
        <v>0</v>
      </c>
      <c r="CX119" s="147">
        <v>0</v>
      </c>
      <c r="CY119" s="147">
        <v>0</v>
      </c>
      <c r="CZ119" s="147">
        <v>0</v>
      </c>
      <c r="DA119" s="147">
        <v>0</v>
      </c>
      <c r="DB119" s="147">
        <v>0</v>
      </c>
      <c r="DC119" s="147">
        <v>0</v>
      </c>
      <c r="DD119" s="147">
        <v>0</v>
      </c>
      <c r="DE119" s="147">
        <v>0</v>
      </c>
      <c r="DF119" s="147">
        <v>0</v>
      </c>
      <c r="DG119" s="147">
        <v>0</v>
      </c>
      <c r="DH119" s="147">
        <v>0</v>
      </c>
      <c r="DI119" s="147">
        <f t="shared" si="14"/>
        <v>236802</v>
      </c>
      <c r="DJ119" s="147">
        <v>0</v>
      </c>
      <c r="DK119" s="147">
        <v>0</v>
      </c>
      <c r="DL119" s="147">
        <v>0</v>
      </c>
      <c r="DM119" s="147">
        <v>0</v>
      </c>
      <c r="DN119" s="147">
        <v>0</v>
      </c>
      <c r="DO119" s="147">
        <v>0</v>
      </c>
      <c r="DP119" s="147">
        <f t="shared" si="15"/>
        <v>0</v>
      </c>
      <c r="DQ119" s="147">
        <f t="shared" si="16"/>
        <v>236802</v>
      </c>
      <c r="DR119" s="147">
        <v>0</v>
      </c>
      <c r="DS119" s="147">
        <v>0</v>
      </c>
      <c r="DT119" s="147">
        <f t="shared" si="12"/>
        <v>0</v>
      </c>
      <c r="DU119" s="147">
        <f t="shared" si="13"/>
        <v>236802</v>
      </c>
      <c r="DV119" s="147">
        <v>-236802</v>
      </c>
      <c r="DW119" s="147">
        <v>0</v>
      </c>
    </row>
    <row r="120" spans="2:127" s="155" customFormat="1" ht="16.5" customHeight="1">
      <c r="B120" s="143" t="s">
        <v>1722</v>
      </c>
      <c r="C120" s="143" t="s">
        <v>1849</v>
      </c>
      <c r="D120" s="211"/>
      <c r="E120" s="147">
        <v>0</v>
      </c>
      <c r="F120" s="147">
        <v>0</v>
      </c>
      <c r="G120" s="147">
        <v>0</v>
      </c>
      <c r="H120" s="147">
        <v>0</v>
      </c>
      <c r="I120" s="147">
        <v>0</v>
      </c>
      <c r="J120" s="147">
        <v>0</v>
      </c>
      <c r="K120" s="147">
        <v>0</v>
      </c>
      <c r="L120" s="147">
        <v>0</v>
      </c>
      <c r="M120" s="147">
        <v>0</v>
      </c>
      <c r="N120" s="147">
        <v>0</v>
      </c>
      <c r="O120" s="147">
        <v>0</v>
      </c>
      <c r="P120" s="147">
        <v>0</v>
      </c>
      <c r="Q120" s="147">
        <v>0</v>
      </c>
      <c r="R120" s="147">
        <v>0</v>
      </c>
      <c r="S120" s="147">
        <v>0</v>
      </c>
      <c r="T120" s="147">
        <v>0</v>
      </c>
      <c r="U120" s="147">
        <v>0</v>
      </c>
      <c r="V120" s="147">
        <v>0</v>
      </c>
      <c r="W120" s="147">
        <v>0</v>
      </c>
      <c r="X120" s="147">
        <v>0</v>
      </c>
      <c r="Y120" s="147">
        <v>0</v>
      </c>
      <c r="Z120" s="147">
        <v>0</v>
      </c>
      <c r="AA120" s="147">
        <v>0</v>
      </c>
      <c r="AB120" s="147">
        <v>0</v>
      </c>
      <c r="AC120" s="147">
        <v>0</v>
      </c>
      <c r="AD120" s="147">
        <v>0</v>
      </c>
      <c r="AE120" s="147">
        <v>0</v>
      </c>
      <c r="AF120" s="147">
        <v>0</v>
      </c>
      <c r="AG120" s="147">
        <v>3415</v>
      </c>
      <c r="AH120" s="147">
        <v>0</v>
      </c>
      <c r="AI120" s="147">
        <v>0</v>
      </c>
      <c r="AJ120" s="147">
        <v>0</v>
      </c>
      <c r="AK120" s="147">
        <v>0</v>
      </c>
      <c r="AL120" s="147">
        <v>3949</v>
      </c>
      <c r="AM120" s="147">
        <v>0</v>
      </c>
      <c r="AN120" s="147">
        <v>283</v>
      </c>
      <c r="AO120" s="147">
        <v>23830</v>
      </c>
      <c r="AP120" s="147">
        <v>0</v>
      </c>
      <c r="AQ120" s="147">
        <v>0</v>
      </c>
      <c r="AR120" s="147">
        <v>0</v>
      </c>
      <c r="AS120" s="147">
        <v>0</v>
      </c>
      <c r="AT120" s="147">
        <v>0</v>
      </c>
      <c r="AU120" s="147">
        <v>0</v>
      </c>
      <c r="AV120" s="147">
        <v>0</v>
      </c>
      <c r="AW120" s="147">
        <v>0</v>
      </c>
      <c r="AX120" s="147">
        <v>0</v>
      </c>
      <c r="AY120" s="147">
        <v>0</v>
      </c>
      <c r="AZ120" s="147">
        <v>0</v>
      </c>
      <c r="BA120" s="147">
        <v>0</v>
      </c>
      <c r="BB120" s="147">
        <v>0</v>
      </c>
      <c r="BC120" s="147">
        <v>0</v>
      </c>
      <c r="BD120" s="147">
        <v>0</v>
      </c>
      <c r="BE120" s="147">
        <v>0</v>
      </c>
      <c r="BF120" s="147">
        <v>0</v>
      </c>
      <c r="BG120" s="147">
        <v>0</v>
      </c>
      <c r="BH120" s="147">
        <v>0</v>
      </c>
      <c r="BI120" s="147">
        <v>0</v>
      </c>
      <c r="BJ120" s="147">
        <v>0</v>
      </c>
      <c r="BK120" s="147">
        <v>0</v>
      </c>
      <c r="BL120" s="147">
        <v>0</v>
      </c>
      <c r="BM120" s="147">
        <v>381</v>
      </c>
      <c r="BN120" s="147">
        <v>0</v>
      </c>
      <c r="BO120" s="147">
        <v>1717</v>
      </c>
      <c r="BP120" s="147">
        <v>211</v>
      </c>
      <c r="BQ120" s="147">
        <v>0</v>
      </c>
      <c r="BR120" s="147">
        <v>0</v>
      </c>
      <c r="BS120" s="147">
        <v>0</v>
      </c>
      <c r="BT120" s="147">
        <v>0</v>
      </c>
      <c r="BU120" s="147">
        <v>0</v>
      </c>
      <c r="BV120" s="147">
        <v>0</v>
      </c>
      <c r="BW120" s="147">
        <v>0</v>
      </c>
      <c r="BX120" s="147">
        <v>0</v>
      </c>
      <c r="BY120" s="147">
        <v>0</v>
      </c>
      <c r="BZ120" s="147">
        <v>0</v>
      </c>
      <c r="CA120" s="147">
        <v>0</v>
      </c>
      <c r="CB120" s="147">
        <v>0</v>
      </c>
      <c r="CC120" s="147">
        <v>0</v>
      </c>
      <c r="CD120" s="147">
        <v>0</v>
      </c>
      <c r="CE120" s="147">
        <v>0</v>
      </c>
      <c r="CF120" s="147">
        <v>0</v>
      </c>
      <c r="CG120" s="147">
        <v>0</v>
      </c>
      <c r="CH120" s="147">
        <v>0</v>
      </c>
      <c r="CI120" s="147">
        <v>0</v>
      </c>
      <c r="CJ120" s="147">
        <v>0</v>
      </c>
      <c r="CK120" s="147">
        <v>0</v>
      </c>
      <c r="CL120" s="147">
        <v>0</v>
      </c>
      <c r="CM120" s="147">
        <v>0</v>
      </c>
      <c r="CN120" s="147">
        <v>0</v>
      </c>
      <c r="CO120" s="147">
        <v>0</v>
      </c>
      <c r="CP120" s="147">
        <v>16</v>
      </c>
      <c r="CQ120" s="147">
        <v>0</v>
      </c>
      <c r="CR120" s="147">
        <v>0</v>
      </c>
      <c r="CS120" s="147">
        <v>0</v>
      </c>
      <c r="CT120" s="147">
        <v>0</v>
      </c>
      <c r="CU120" s="147">
        <v>0</v>
      </c>
      <c r="CV120" s="147">
        <v>0</v>
      </c>
      <c r="CW120" s="147">
        <v>0</v>
      </c>
      <c r="CX120" s="147">
        <v>0</v>
      </c>
      <c r="CY120" s="147">
        <v>0</v>
      </c>
      <c r="CZ120" s="147">
        <v>0</v>
      </c>
      <c r="DA120" s="147">
        <v>0</v>
      </c>
      <c r="DB120" s="147">
        <v>0</v>
      </c>
      <c r="DC120" s="147">
        <v>0</v>
      </c>
      <c r="DD120" s="147">
        <v>0</v>
      </c>
      <c r="DE120" s="147">
        <v>0</v>
      </c>
      <c r="DF120" s="147">
        <v>0</v>
      </c>
      <c r="DG120" s="147">
        <v>0</v>
      </c>
      <c r="DH120" s="147">
        <v>4</v>
      </c>
      <c r="DI120" s="147">
        <f t="shared" si="14"/>
        <v>33806</v>
      </c>
      <c r="DJ120" s="147">
        <v>0</v>
      </c>
      <c r="DK120" s="147">
        <v>0</v>
      </c>
      <c r="DL120" s="147">
        <v>0</v>
      </c>
      <c r="DM120" s="147">
        <v>0</v>
      </c>
      <c r="DN120" s="147">
        <v>0</v>
      </c>
      <c r="DO120" s="147">
        <v>0</v>
      </c>
      <c r="DP120" s="147">
        <f t="shared" si="15"/>
        <v>0</v>
      </c>
      <c r="DQ120" s="147">
        <f t="shared" si="16"/>
        <v>33806</v>
      </c>
      <c r="DR120" s="147">
        <v>0</v>
      </c>
      <c r="DS120" s="147">
        <v>0</v>
      </c>
      <c r="DT120" s="147">
        <f t="shared" si="12"/>
        <v>0</v>
      </c>
      <c r="DU120" s="147">
        <f t="shared" si="13"/>
        <v>33806</v>
      </c>
      <c r="DV120" s="147">
        <v>0</v>
      </c>
      <c r="DW120" s="147">
        <v>-33806</v>
      </c>
    </row>
    <row r="121" spans="2:127" s="155" customFormat="1" ht="16.5" customHeight="1">
      <c r="B121" s="143" t="s">
        <v>1723</v>
      </c>
      <c r="C121" s="143" t="s">
        <v>219</v>
      </c>
      <c r="D121" s="211"/>
      <c r="E121" s="147">
        <v>0</v>
      </c>
      <c r="F121" s="147">
        <v>0</v>
      </c>
      <c r="G121" s="147">
        <v>0</v>
      </c>
      <c r="H121" s="147">
        <v>0</v>
      </c>
      <c r="I121" s="147">
        <v>794</v>
      </c>
      <c r="J121" s="147">
        <v>0</v>
      </c>
      <c r="K121" s="147">
        <v>0</v>
      </c>
      <c r="L121" s="147">
        <v>0</v>
      </c>
      <c r="M121" s="147">
        <v>21015</v>
      </c>
      <c r="N121" s="147">
        <v>584</v>
      </c>
      <c r="O121" s="147">
        <v>0</v>
      </c>
      <c r="P121" s="147">
        <v>0</v>
      </c>
      <c r="Q121" s="147">
        <v>0</v>
      </c>
      <c r="R121" s="147">
        <v>0</v>
      </c>
      <c r="S121" s="147">
        <v>0</v>
      </c>
      <c r="T121" s="147">
        <v>0</v>
      </c>
      <c r="U121" s="147">
        <v>0</v>
      </c>
      <c r="V121" s="147">
        <v>0</v>
      </c>
      <c r="W121" s="147">
        <v>0</v>
      </c>
      <c r="X121" s="147">
        <v>0</v>
      </c>
      <c r="Y121" s="147">
        <v>0</v>
      </c>
      <c r="Z121" s="147">
        <v>0</v>
      </c>
      <c r="AA121" s="147">
        <v>0</v>
      </c>
      <c r="AB121" s="147">
        <v>0</v>
      </c>
      <c r="AC121" s="147">
        <v>0</v>
      </c>
      <c r="AD121" s="147">
        <v>0</v>
      </c>
      <c r="AE121" s="147">
        <v>0</v>
      </c>
      <c r="AF121" s="147">
        <v>0</v>
      </c>
      <c r="AG121" s="147">
        <v>0</v>
      </c>
      <c r="AH121" s="147">
        <v>0</v>
      </c>
      <c r="AI121" s="147">
        <v>0</v>
      </c>
      <c r="AJ121" s="147">
        <v>0</v>
      </c>
      <c r="AK121" s="147">
        <v>0</v>
      </c>
      <c r="AL121" s="147">
        <v>0</v>
      </c>
      <c r="AM121" s="147">
        <v>0</v>
      </c>
      <c r="AN121" s="147">
        <v>0</v>
      </c>
      <c r="AO121" s="147">
        <v>0</v>
      </c>
      <c r="AP121" s="147">
        <v>0</v>
      </c>
      <c r="AQ121" s="147">
        <v>0</v>
      </c>
      <c r="AR121" s="147">
        <v>0</v>
      </c>
      <c r="AS121" s="147">
        <v>0</v>
      </c>
      <c r="AT121" s="147">
        <v>0</v>
      </c>
      <c r="AU121" s="147">
        <v>0</v>
      </c>
      <c r="AV121" s="147">
        <v>0</v>
      </c>
      <c r="AW121" s="147">
        <v>0</v>
      </c>
      <c r="AX121" s="147">
        <v>0</v>
      </c>
      <c r="AY121" s="147">
        <v>0</v>
      </c>
      <c r="AZ121" s="147">
        <v>0</v>
      </c>
      <c r="BA121" s="147">
        <v>0</v>
      </c>
      <c r="BB121" s="147">
        <v>0</v>
      </c>
      <c r="BC121" s="147">
        <v>0</v>
      </c>
      <c r="BD121" s="147">
        <v>0</v>
      </c>
      <c r="BE121" s="147">
        <v>0</v>
      </c>
      <c r="BF121" s="147">
        <v>0</v>
      </c>
      <c r="BG121" s="147">
        <v>0</v>
      </c>
      <c r="BH121" s="147">
        <v>0</v>
      </c>
      <c r="BI121" s="147">
        <v>0</v>
      </c>
      <c r="BJ121" s="147">
        <v>0</v>
      </c>
      <c r="BK121" s="147">
        <v>0</v>
      </c>
      <c r="BL121" s="147">
        <v>0</v>
      </c>
      <c r="BM121" s="147">
        <v>0</v>
      </c>
      <c r="BN121" s="147">
        <v>0</v>
      </c>
      <c r="BO121" s="147">
        <v>0</v>
      </c>
      <c r="BP121" s="147">
        <v>0</v>
      </c>
      <c r="BQ121" s="147">
        <v>0</v>
      </c>
      <c r="BR121" s="147">
        <v>0</v>
      </c>
      <c r="BS121" s="147">
        <v>0</v>
      </c>
      <c r="BT121" s="147">
        <v>0</v>
      </c>
      <c r="BU121" s="147">
        <v>0</v>
      </c>
      <c r="BV121" s="147">
        <v>0</v>
      </c>
      <c r="BW121" s="147">
        <v>0</v>
      </c>
      <c r="BX121" s="147">
        <v>0</v>
      </c>
      <c r="BY121" s="147">
        <v>0</v>
      </c>
      <c r="BZ121" s="147">
        <v>0</v>
      </c>
      <c r="CA121" s="147">
        <v>0</v>
      </c>
      <c r="CB121" s="147">
        <v>0</v>
      </c>
      <c r="CC121" s="147">
        <v>0</v>
      </c>
      <c r="CD121" s="147">
        <v>0</v>
      </c>
      <c r="CE121" s="147">
        <v>0</v>
      </c>
      <c r="CF121" s="147">
        <v>0</v>
      </c>
      <c r="CG121" s="147">
        <v>0</v>
      </c>
      <c r="CH121" s="147">
        <v>0</v>
      </c>
      <c r="CI121" s="147">
        <v>0</v>
      </c>
      <c r="CJ121" s="147">
        <v>0</v>
      </c>
      <c r="CK121" s="147">
        <v>0</v>
      </c>
      <c r="CL121" s="147">
        <v>0</v>
      </c>
      <c r="CM121" s="147">
        <v>0</v>
      </c>
      <c r="CN121" s="147">
        <v>0</v>
      </c>
      <c r="CO121" s="147">
        <v>0</v>
      </c>
      <c r="CP121" s="147">
        <v>0</v>
      </c>
      <c r="CQ121" s="147">
        <v>0</v>
      </c>
      <c r="CR121" s="147">
        <v>0</v>
      </c>
      <c r="CS121" s="147">
        <v>0</v>
      </c>
      <c r="CT121" s="147">
        <v>0</v>
      </c>
      <c r="CU121" s="147">
        <v>10</v>
      </c>
      <c r="CV121" s="147">
        <v>308</v>
      </c>
      <c r="CW121" s="147">
        <v>0</v>
      </c>
      <c r="CX121" s="147">
        <v>0</v>
      </c>
      <c r="CY121" s="147">
        <v>0</v>
      </c>
      <c r="CZ121" s="147">
        <v>0</v>
      </c>
      <c r="DA121" s="147">
        <v>4</v>
      </c>
      <c r="DB121" s="147">
        <v>1712</v>
      </c>
      <c r="DC121" s="147">
        <v>467</v>
      </c>
      <c r="DD121" s="147">
        <v>0</v>
      </c>
      <c r="DE121" s="147">
        <v>15</v>
      </c>
      <c r="DF121" s="147">
        <v>0</v>
      </c>
      <c r="DG121" s="147">
        <v>0</v>
      </c>
      <c r="DH121" s="147">
        <v>0</v>
      </c>
      <c r="DI121" s="147">
        <f t="shared" si="14"/>
        <v>24909</v>
      </c>
      <c r="DJ121" s="147">
        <v>464</v>
      </c>
      <c r="DK121" s="147">
        <v>30720</v>
      </c>
      <c r="DL121" s="147">
        <v>0</v>
      </c>
      <c r="DM121" s="147">
        <v>0</v>
      </c>
      <c r="DN121" s="147">
        <v>0</v>
      </c>
      <c r="DO121" s="147">
        <v>0</v>
      </c>
      <c r="DP121" s="147">
        <f t="shared" si="15"/>
        <v>31184</v>
      </c>
      <c r="DQ121" s="147">
        <f t="shared" si="16"/>
        <v>56093</v>
      </c>
      <c r="DR121" s="147">
        <v>0</v>
      </c>
      <c r="DS121" s="147">
        <v>0</v>
      </c>
      <c r="DT121" s="147">
        <f t="shared" si="12"/>
        <v>31184</v>
      </c>
      <c r="DU121" s="147">
        <f t="shared" si="13"/>
        <v>56093</v>
      </c>
      <c r="DV121" s="147">
        <v>-13763</v>
      </c>
      <c r="DW121" s="147">
        <v>-42330</v>
      </c>
    </row>
    <row r="122" spans="2:127" s="155" customFormat="1" ht="16.5" customHeight="1">
      <c r="B122" s="143" t="s">
        <v>1724</v>
      </c>
      <c r="C122" s="143" t="s">
        <v>1850</v>
      </c>
      <c r="D122" s="211"/>
      <c r="E122" s="147">
        <v>0</v>
      </c>
      <c r="F122" s="147">
        <v>116</v>
      </c>
      <c r="G122" s="147">
        <v>0</v>
      </c>
      <c r="H122" s="147">
        <v>0</v>
      </c>
      <c r="I122" s="147">
        <v>0</v>
      </c>
      <c r="J122" s="147">
        <v>0</v>
      </c>
      <c r="K122" s="147">
        <v>0</v>
      </c>
      <c r="L122" s="147">
        <v>0</v>
      </c>
      <c r="M122" s="147">
        <v>5199</v>
      </c>
      <c r="N122" s="147">
        <v>24883</v>
      </c>
      <c r="O122" s="147">
        <v>2299</v>
      </c>
      <c r="P122" s="147">
        <v>0</v>
      </c>
      <c r="Q122" s="147">
        <v>0</v>
      </c>
      <c r="R122" s="147">
        <v>0</v>
      </c>
      <c r="S122" s="147">
        <v>0</v>
      </c>
      <c r="T122" s="147">
        <v>0</v>
      </c>
      <c r="U122" s="147">
        <v>0</v>
      </c>
      <c r="V122" s="147">
        <v>0</v>
      </c>
      <c r="W122" s="147">
        <v>0</v>
      </c>
      <c r="X122" s="147">
        <v>0</v>
      </c>
      <c r="Y122" s="147">
        <v>0</v>
      </c>
      <c r="Z122" s="147">
        <v>0</v>
      </c>
      <c r="AA122" s="147">
        <v>0</v>
      </c>
      <c r="AB122" s="147">
        <v>0</v>
      </c>
      <c r="AC122" s="147">
        <v>0</v>
      </c>
      <c r="AD122" s="147">
        <v>0</v>
      </c>
      <c r="AE122" s="147">
        <v>0</v>
      </c>
      <c r="AF122" s="147">
        <v>0</v>
      </c>
      <c r="AG122" s="147">
        <v>0</v>
      </c>
      <c r="AH122" s="147">
        <v>0</v>
      </c>
      <c r="AI122" s="147">
        <v>0</v>
      </c>
      <c r="AJ122" s="147">
        <v>0</v>
      </c>
      <c r="AK122" s="147">
        <v>0</v>
      </c>
      <c r="AL122" s="147">
        <v>0</v>
      </c>
      <c r="AM122" s="147">
        <v>0</v>
      </c>
      <c r="AN122" s="147">
        <v>0</v>
      </c>
      <c r="AO122" s="147">
        <v>0</v>
      </c>
      <c r="AP122" s="147">
        <v>0</v>
      </c>
      <c r="AQ122" s="147">
        <v>0</v>
      </c>
      <c r="AR122" s="147">
        <v>0</v>
      </c>
      <c r="AS122" s="147">
        <v>0</v>
      </c>
      <c r="AT122" s="147">
        <v>0</v>
      </c>
      <c r="AU122" s="147">
        <v>0</v>
      </c>
      <c r="AV122" s="147">
        <v>0</v>
      </c>
      <c r="AW122" s="147">
        <v>0</v>
      </c>
      <c r="AX122" s="147">
        <v>0</v>
      </c>
      <c r="AY122" s="147">
        <v>0</v>
      </c>
      <c r="AZ122" s="147">
        <v>0</v>
      </c>
      <c r="BA122" s="147">
        <v>0</v>
      </c>
      <c r="BB122" s="147">
        <v>0</v>
      </c>
      <c r="BC122" s="147">
        <v>0</v>
      </c>
      <c r="BD122" s="147">
        <v>0</v>
      </c>
      <c r="BE122" s="147">
        <v>0</v>
      </c>
      <c r="BF122" s="147">
        <v>0</v>
      </c>
      <c r="BG122" s="147">
        <v>0</v>
      </c>
      <c r="BH122" s="147">
        <v>0</v>
      </c>
      <c r="BI122" s="147">
        <v>0</v>
      </c>
      <c r="BJ122" s="147">
        <v>0</v>
      </c>
      <c r="BK122" s="147">
        <v>0</v>
      </c>
      <c r="BL122" s="147">
        <v>0</v>
      </c>
      <c r="BM122" s="147">
        <v>0</v>
      </c>
      <c r="BN122" s="147">
        <v>0</v>
      </c>
      <c r="BO122" s="147">
        <v>0</v>
      </c>
      <c r="BP122" s="147">
        <v>0</v>
      </c>
      <c r="BQ122" s="147">
        <v>0</v>
      </c>
      <c r="BR122" s="147">
        <v>0</v>
      </c>
      <c r="BS122" s="147">
        <v>0</v>
      </c>
      <c r="BT122" s="147">
        <v>0</v>
      </c>
      <c r="BU122" s="147">
        <v>0</v>
      </c>
      <c r="BV122" s="147">
        <v>0</v>
      </c>
      <c r="BW122" s="147">
        <v>0</v>
      </c>
      <c r="BX122" s="147">
        <v>0</v>
      </c>
      <c r="BY122" s="147">
        <v>0</v>
      </c>
      <c r="BZ122" s="147">
        <v>0</v>
      </c>
      <c r="CA122" s="147">
        <v>724</v>
      </c>
      <c r="CB122" s="147">
        <v>0</v>
      </c>
      <c r="CC122" s="147">
        <v>0</v>
      </c>
      <c r="CD122" s="147">
        <v>0</v>
      </c>
      <c r="CE122" s="147">
        <v>0</v>
      </c>
      <c r="CF122" s="147">
        <v>0</v>
      </c>
      <c r="CG122" s="147">
        <v>0</v>
      </c>
      <c r="CH122" s="147">
        <v>0</v>
      </c>
      <c r="CI122" s="147">
        <v>0</v>
      </c>
      <c r="CJ122" s="147">
        <v>0</v>
      </c>
      <c r="CK122" s="147">
        <v>0</v>
      </c>
      <c r="CL122" s="147">
        <v>0</v>
      </c>
      <c r="CM122" s="147">
        <v>0</v>
      </c>
      <c r="CN122" s="147">
        <v>0</v>
      </c>
      <c r="CO122" s="147">
        <v>0</v>
      </c>
      <c r="CP122" s="147">
        <v>25</v>
      </c>
      <c r="CQ122" s="147">
        <v>62</v>
      </c>
      <c r="CR122" s="147">
        <v>0</v>
      </c>
      <c r="CS122" s="147">
        <v>569</v>
      </c>
      <c r="CT122" s="147">
        <v>0</v>
      </c>
      <c r="CU122" s="147">
        <v>1377</v>
      </c>
      <c r="CV122" s="147">
        <v>4102</v>
      </c>
      <c r="CW122" s="147">
        <v>575</v>
      </c>
      <c r="CX122" s="147">
        <v>0</v>
      </c>
      <c r="CY122" s="147">
        <v>0</v>
      </c>
      <c r="CZ122" s="147">
        <v>0</v>
      </c>
      <c r="DA122" s="147">
        <v>0</v>
      </c>
      <c r="DB122" s="147">
        <v>20781</v>
      </c>
      <c r="DC122" s="147">
        <v>18200</v>
      </c>
      <c r="DD122" s="147">
        <v>0</v>
      </c>
      <c r="DE122" s="147">
        <v>279</v>
      </c>
      <c r="DF122" s="147">
        <v>109</v>
      </c>
      <c r="DG122" s="147">
        <v>0</v>
      </c>
      <c r="DH122" s="147">
        <v>0</v>
      </c>
      <c r="DI122" s="147">
        <f t="shared" si="14"/>
        <v>79300</v>
      </c>
      <c r="DJ122" s="147">
        <v>2535</v>
      </c>
      <c r="DK122" s="147">
        <v>185446</v>
      </c>
      <c r="DL122" s="147">
        <v>0</v>
      </c>
      <c r="DM122" s="147">
        <v>0</v>
      </c>
      <c r="DN122" s="147">
        <v>0</v>
      </c>
      <c r="DO122" s="147">
        <v>0</v>
      </c>
      <c r="DP122" s="147">
        <f t="shared" si="15"/>
        <v>187981</v>
      </c>
      <c r="DQ122" s="147">
        <f t="shared" si="16"/>
        <v>267281</v>
      </c>
      <c r="DR122" s="147">
        <v>0</v>
      </c>
      <c r="DS122" s="147">
        <v>0</v>
      </c>
      <c r="DT122" s="147">
        <f t="shared" si="12"/>
        <v>187981</v>
      </c>
      <c r="DU122" s="147">
        <f t="shared" si="13"/>
        <v>267281</v>
      </c>
      <c r="DV122" s="147">
        <v>-18102</v>
      </c>
      <c r="DW122" s="147">
        <v>-249179</v>
      </c>
    </row>
    <row r="123" spans="2:127" s="155" customFormat="1" ht="16.5" customHeight="1">
      <c r="B123" s="143" t="s">
        <v>1725</v>
      </c>
      <c r="C123" s="143" t="s">
        <v>1851</v>
      </c>
      <c r="D123" s="211"/>
      <c r="E123" s="147">
        <v>0</v>
      </c>
      <c r="F123" s="147">
        <v>0</v>
      </c>
      <c r="G123" s="147">
        <v>0</v>
      </c>
      <c r="H123" s="147">
        <v>0</v>
      </c>
      <c r="I123" s="147">
        <v>0</v>
      </c>
      <c r="J123" s="147">
        <v>0</v>
      </c>
      <c r="K123" s="147">
        <v>0</v>
      </c>
      <c r="L123" s="147">
        <v>0</v>
      </c>
      <c r="M123" s="147">
        <v>130</v>
      </c>
      <c r="N123" s="147">
        <v>57</v>
      </c>
      <c r="O123" s="147">
        <v>0</v>
      </c>
      <c r="P123" s="147">
        <v>0</v>
      </c>
      <c r="Q123" s="147">
        <v>0</v>
      </c>
      <c r="R123" s="147">
        <v>0</v>
      </c>
      <c r="S123" s="147">
        <v>0</v>
      </c>
      <c r="T123" s="147">
        <v>0</v>
      </c>
      <c r="U123" s="147">
        <v>0</v>
      </c>
      <c r="V123" s="147">
        <v>0</v>
      </c>
      <c r="W123" s="147">
        <v>0</v>
      </c>
      <c r="X123" s="147">
        <v>0</v>
      </c>
      <c r="Y123" s="147">
        <v>0</v>
      </c>
      <c r="Z123" s="147">
        <v>0</v>
      </c>
      <c r="AA123" s="147">
        <v>0</v>
      </c>
      <c r="AB123" s="147">
        <v>0</v>
      </c>
      <c r="AC123" s="147">
        <v>0</v>
      </c>
      <c r="AD123" s="147">
        <v>0</v>
      </c>
      <c r="AE123" s="147">
        <v>0</v>
      </c>
      <c r="AF123" s="147">
        <v>0</v>
      </c>
      <c r="AG123" s="147">
        <v>0</v>
      </c>
      <c r="AH123" s="147">
        <v>0</v>
      </c>
      <c r="AI123" s="147">
        <v>0</v>
      </c>
      <c r="AJ123" s="147">
        <v>0</v>
      </c>
      <c r="AK123" s="147">
        <v>0</v>
      </c>
      <c r="AL123" s="147">
        <v>0</v>
      </c>
      <c r="AM123" s="147">
        <v>0</v>
      </c>
      <c r="AN123" s="147">
        <v>0</v>
      </c>
      <c r="AO123" s="147">
        <v>0</v>
      </c>
      <c r="AP123" s="147">
        <v>0</v>
      </c>
      <c r="AQ123" s="147">
        <v>0</v>
      </c>
      <c r="AR123" s="147">
        <v>0</v>
      </c>
      <c r="AS123" s="147">
        <v>0</v>
      </c>
      <c r="AT123" s="147">
        <v>0</v>
      </c>
      <c r="AU123" s="147">
        <v>0</v>
      </c>
      <c r="AV123" s="147">
        <v>0</v>
      </c>
      <c r="AW123" s="147">
        <v>0</v>
      </c>
      <c r="AX123" s="147">
        <v>0</v>
      </c>
      <c r="AY123" s="147">
        <v>0</v>
      </c>
      <c r="AZ123" s="147">
        <v>0</v>
      </c>
      <c r="BA123" s="147">
        <v>0</v>
      </c>
      <c r="BB123" s="147">
        <v>0</v>
      </c>
      <c r="BC123" s="147">
        <v>0</v>
      </c>
      <c r="BD123" s="147">
        <v>0</v>
      </c>
      <c r="BE123" s="147">
        <v>0</v>
      </c>
      <c r="BF123" s="147">
        <v>0</v>
      </c>
      <c r="BG123" s="147">
        <v>0</v>
      </c>
      <c r="BH123" s="147">
        <v>0</v>
      </c>
      <c r="BI123" s="147">
        <v>0</v>
      </c>
      <c r="BJ123" s="147">
        <v>0</v>
      </c>
      <c r="BK123" s="147">
        <v>0</v>
      </c>
      <c r="BL123" s="147">
        <v>0</v>
      </c>
      <c r="BM123" s="147">
        <v>0</v>
      </c>
      <c r="BN123" s="147">
        <v>0</v>
      </c>
      <c r="BO123" s="147">
        <v>0</v>
      </c>
      <c r="BP123" s="147">
        <v>0</v>
      </c>
      <c r="BQ123" s="147">
        <v>0</v>
      </c>
      <c r="BR123" s="147">
        <v>0</v>
      </c>
      <c r="BS123" s="147">
        <v>0</v>
      </c>
      <c r="BT123" s="147">
        <v>0</v>
      </c>
      <c r="BU123" s="147">
        <v>0</v>
      </c>
      <c r="BV123" s="147">
        <v>0</v>
      </c>
      <c r="BW123" s="147">
        <v>0</v>
      </c>
      <c r="BX123" s="147">
        <v>0</v>
      </c>
      <c r="BY123" s="147">
        <v>0</v>
      </c>
      <c r="BZ123" s="147">
        <v>0</v>
      </c>
      <c r="CA123" s="147">
        <v>0</v>
      </c>
      <c r="CB123" s="147">
        <v>0</v>
      </c>
      <c r="CC123" s="147">
        <v>0</v>
      </c>
      <c r="CD123" s="147">
        <v>0</v>
      </c>
      <c r="CE123" s="147">
        <v>0</v>
      </c>
      <c r="CF123" s="147">
        <v>0</v>
      </c>
      <c r="CG123" s="147">
        <v>0</v>
      </c>
      <c r="CH123" s="147">
        <v>0</v>
      </c>
      <c r="CI123" s="147">
        <v>0</v>
      </c>
      <c r="CJ123" s="147">
        <v>0</v>
      </c>
      <c r="CK123" s="147">
        <v>0</v>
      </c>
      <c r="CL123" s="147">
        <v>0</v>
      </c>
      <c r="CM123" s="147">
        <v>0</v>
      </c>
      <c r="CN123" s="147">
        <v>0</v>
      </c>
      <c r="CO123" s="147">
        <v>0</v>
      </c>
      <c r="CP123" s="147">
        <v>23</v>
      </c>
      <c r="CQ123" s="147">
        <v>0</v>
      </c>
      <c r="CR123" s="147">
        <v>0</v>
      </c>
      <c r="CS123" s="147">
        <v>84</v>
      </c>
      <c r="CT123" s="147">
        <v>0</v>
      </c>
      <c r="CU123" s="147">
        <v>108</v>
      </c>
      <c r="CV123" s="147">
        <v>594</v>
      </c>
      <c r="CW123" s="147">
        <v>127</v>
      </c>
      <c r="CX123" s="147">
        <v>0</v>
      </c>
      <c r="CY123" s="147">
        <v>0</v>
      </c>
      <c r="CZ123" s="147">
        <v>31</v>
      </c>
      <c r="DA123" s="147">
        <v>4</v>
      </c>
      <c r="DB123" s="147">
        <v>10766</v>
      </c>
      <c r="DC123" s="147">
        <v>5909</v>
      </c>
      <c r="DD123" s="147">
        <v>0</v>
      </c>
      <c r="DE123" s="147">
        <v>308</v>
      </c>
      <c r="DF123" s="147">
        <v>230</v>
      </c>
      <c r="DG123" s="147">
        <v>0</v>
      </c>
      <c r="DH123" s="147">
        <v>67</v>
      </c>
      <c r="DI123" s="147">
        <f t="shared" si="14"/>
        <v>18438</v>
      </c>
      <c r="DJ123" s="147">
        <v>2467</v>
      </c>
      <c r="DK123" s="147">
        <v>87167</v>
      </c>
      <c r="DL123" s="147">
        <v>0</v>
      </c>
      <c r="DM123" s="147">
        <v>0</v>
      </c>
      <c r="DN123" s="147">
        <v>0</v>
      </c>
      <c r="DO123" s="147">
        <v>0</v>
      </c>
      <c r="DP123" s="147">
        <f t="shared" si="15"/>
        <v>89634</v>
      </c>
      <c r="DQ123" s="147">
        <f t="shared" si="16"/>
        <v>108072</v>
      </c>
      <c r="DR123" s="147">
        <v>0</v>
      </c>
      <c r="DS123" s="147">
        <v>0</v>
      </c>
      <c r="DT123" s="147">
        <f t="shared" si="12"/>
        <v>89634</v>
      </c>
      <c r="DU123" s="147">
        <f t="shared" si="13"/>
        <v>108072</v>
      </c>
      <c r="DV123" s="147">
        <v>-3353</v>
      </c>
      <c r="DW123" s="147">
        <v>-104719</v>
      </c>
    </row>
    <row r="124" spans="2:127" s="155" customFormat="1" ht="16.5" customHeight="1">
      <c r="B124" s="143" t="s">
        <v>1726</v>
      </c>
      <c r="C124" s="143" t="s">
        <v>1852</v>
      </c>
      <c r="D124" s="211"/>
      <c r="E124" s="147">
        <v>451</v>
      </c>
      <c r="F124" s="147">
        <v>1218</v>
      </c>
      <c r="G124" s="147">
        <v>22</v>
      </c>
      <c r="H124" s="147">
        <v>0</v>
      </c>
      <c r="I124" s="147">
        <v>246</v>
      </c>
      <c r="J124" s="147">
        <v>0</v>
      </c>
      <c r="K124" s="147">
        <v>0</v>
      </c>
      <c r="L124" s="147">
        <v>0</v>
      </c>
      <c r="M124" s="147">
        <v>0</v>
      </c>
      <c r="N124" s="147">
        <v>0</v>
      </c>
      <c r="O124" s="147">
        <v>0</v>
      </c>
      <c r="P124" s="147">
        <v>0</v>
      </c>
      <c r="Q124" s="147">
        <v>0</v>
      </c>
      <c r="R124" s="147">
        <v>0</v>
      </c>
      <c r="S124" s="147">
        <v>0</v>
      </c>
      <c r="T124" s="147">
        <v>0</v>
      </c>
      <c r="U124" s="147">
        <v>0</v>
      </c>
      <c r="V124" s="147">
        <v>0</v>
      </c>
      <c r="W124" s="147">
        <v>0</v>
      </c>
      <c r="X124" s="147">
        <v>0</v>
      </c>
      <c r="Y124" s="147">
        <v>0</v>
      </c>
      <c r="Z124" s="147">
        <v>0</v>
      </c>
      <c r="AA124" s="147">
        <v>0</v>
      </c>
      <c r="AB124" s="147">
        <v>0</v>
      </c>
      <c r="AC124" s="147">
        <v>0</v>
      </c>
      <c r="AD124" s="147">
        <v>0</v>
      </c>
      <c r="AE124" s="147">
        <v>0</v>
      </c>
      <c r="AF124" s="147">
        <v>0</v>
      </c>
      <c r="AG124" s="147">
        <v>0</v>
      </c>
      <c r="AH124" s="147">
        <v>0</v>
      </c>
      <c r="AI124" s="147">
        <v>0</v>
      </c>
      <c r="AJ124" s="147">
        <v>0</v>
      </c>
      <c r="AK124" s="147">
        <v>0</v>
      </c>
      <c r="AL124" s="147">
        <v>0</v>
      </c>
      <c r="AM124" s="147">
        <v>0</v>
      </c>
      <c r="AN124" s="147">
        <v>0</v>
      </c>
      <c r="AO124" s="147">
        <v>0</v>
      </c>
      <c r="AP124" s="147">
        <v>0</v>
      </c>
      <c r="AQ124" s="147">
        <v>0</v>
      </c>
      <c r="AR124" s="147">
        <v>0</v>
      </c>
      <c r="AS124" s="147">
        <v>0</v>
      </c>
      <c r="AT124" s="147">
        <v>0</v>
      </c>
      <c r="AU124" s="147">
        <v>0</v>
      </c>
      <c r="AV124" s="147">
        <v>0</v>
      </c>
      <c r="AW124" s="147">
        <v>0</v>
      </c>
      <c r="AX124" s="147">
        <v>0</v>
      </c>
      <c r="AY124" s="147">
        <v>0</v>
      </c>
      <c r="AZ124" s="147">
        <v>0</v>
      </c>
      <c r="BA124" s="147">
        <v>0</v>
      </c>
      <c r="BB124" s="147">
        <v>0</v>
      </c>
      <c r="BC124" s="147">
        <v>0</v>
      </c>
      <c r="BD124" s="147">
        <v>0</v>
      </c>
      <c r="BE124" s="147">
        <v>0</v>
      </c>
      <c r="BF124" s="147">
        <v>0</v>
      </c>
      <c r="BG124" s="147">
        <v>0</v>
      </c>
      <c r="BH124" s="147">
        <v>0</v>
      </c>
      <c r="BI124" s="147">
        <v>0</v>
      </c>
      <c r="BJ124" s="147">
        <v>0</v>
      </c>
      <c r="BK124" s="147">
        <v>0</v>
      </c>
      <c r="BL124" s="147">
        <v>0</v>
      </c>
      <c r="BM124" s="147">
        <v>0</v>
      </c>
      <c r="BN124" s="147">
        <v>0</v>
      </c>
      <c r="BO124" s="147">
        <v>0</v>
      </c>
      <c r="BP124" s="147">
        <v>0</v>
      </c>
      <c r="BQ124" s="147">
        <v>0</v>
      </c>
      <c r="BR124" s="147">
        <v>0</v>
      </c>
      <c r="BS124" s="147">
        <v>0</v>
      </c>
      <c r="BT124" s="147">
        <v>0</v>
      </c>
      <c r="BU124" s="147">
        <v>0</v>
      </c>
      <c r="BV124" s="147">
        <v>0</v>
      </c>
      <c r="BW124" s="147">
        <v>0</v>
      </c>
      <c r="BX124" s="147">
        <v>0</v>
      </c>
      <c r="BY124" s="147">
        <v>0</v>
      </c>
      <c r="BZ124" s="147">
        <v>0</v>
      </c>
      <c r="CA124" s="147">
        <v>0</v>
      </c>
      <c r="CB124" s="147">
        <v>0</v>
      </c>
      <c r="CC124" s="147">
        <v>0</v>
      </c>
      <c r="CD124" s="147">
        <v>0</v>
      </c>
      <c r="CE124" s="147">
        <v>0</v>
      </c>
      <c r="CF124" s="147">
        <v>0</v>
      </c>
      <c r="CG124" s="147">
        <v>0</v>
      </c>
      <c r="CH124" s="147">
        <v>0</v>
      </c>
      <c r="CI124" s="147">
        <v>0</v>
      </c>
      <c r="CJ124" s="147">
        <v>0</v>
      </c>
      <c r="CK124" s="147">
        <v>0</v>
      </c>
      <c r="CL124" s="147">
        <v>0</v>
      </c>
      <c r="CM124" s="147">
        <v>0</v>
      </c>
      <c r="CN124" s="147">
        <v>0</v>
      </c>
      <c r="CO124" s="147">
        <v>0</v>
      </c>
      <c r="CP124" s="147">
        <v>0</v>
      </c>
      <c r="CQ124" s="147">
        <v>0</v>
      </c>
      <c r="CR124" s="147">
        <v>108</v>
      </c>
      <c r="CS124" s="147">
        <v>0</v>
      </c>
      <c r="CT124" s="147">
        <v>0</v>
      </c>
      <c r="CU124" s="147">
        <v>0</v>
      </c>
      <c r="CV124" s="147">
        <v>0</v>
      </c>
      <c r="CW124" s="147">
        <v>0</v>
      </c>
      <c r="CX124" s="147">
        <v>0</v>
      </c>
      <c r="CY124" s="147">
        <v>0</v>
      </c>
      <c r="CZ124" s="147">
        <v>0</v>
      </c>
      <c r="DA124" s="147">
        <v>10</v>
      </c>
      <c r="DB124" s="147">
        <v>0</v>
      </c>
      <c r="DC124" s="147">
        <v>0</v>
      </c>
      <c r="DD124" s="147">
        <v>0</v>
      </c>
      <c r="DE124" s="147">
        <v>102</v>
      </c>
      <c r="DF124" s="147">
        <v>0</v>
      </c>
      <c r="DG124" s="147">
        <v>0</v>
      </c>
      <c r="DH124" s="147">
        <v>0</v>
      </c>
      <c r="DI124" s="147">
        <f t="shared" si="14"/>
        <v>2157</v>
      </c>
      <c r="DJ124" s="147">
        <v>1751</v>
      </c>
      <c r="DK124" s="147">
        <v>46510</v>
      </c>
      <c r="DL124" s="147">
        <v>0</v>
      </c>
      <c r="DM124" s="147">
        <v>0</v>
      </c>
      <c r="DN124" s="147">
        <v>0</v>
      </c>
      <c r="DO124" s="147">
        <v>0</v>
      </c>
      <c r="DP124" s="147">
        <f t="shared" si="15"/>
        <v>48261</v>
      </c>
      <c r="DQ124" s="147">
        <f t="shared" si="16"/>
        <v>50418</v>
      </c>
      <c r="DR124" s="147">
        <v>0</v>
      </c>
      <c r="DS124" s="147">
        <v>0</v>
      </c>
      <c r="DT124" s="147">
        <f t="shared" si="12"/>
        <v>48261</v>
      </c>
      <c r="DU124" s="147">
        <f t="shared" si="13"/>
        <v>50418</v>
      </c>
      <c r="DV124" s="147">
        <v>-1593</v>
      </c>
      <c r="DW124" s="147">
        <v>-48825</v>
      </c>
    </row>
    <row r="125" spans="2:127" s="155" customFormat="1" ht="16.5" customHeight="1">
      <c r="B125" s="143" t="s">
        <v>1727</v>
      </c>
      <c r="C125" s="143" t="s">
        <v>310</v>
      </c>
      <c r="D125" s="211"/>
      <c r="E125" s="147">
        <v>7</v>
      </c>
      <c r="F125" s="147">
        <v>0</v>
      </c>
      <c r="G125" s="147">
        <v>11</v>
      </c>
      <c r="H125" s="147">
        <v>0</v>
      </c>
      <c r="I125" s="147">
        <v>1256</v>
      </c>
      <c r="J125" s="147">
        <v>0</v>
      </c>
      <c r="K125" s="147">
        <v>0</v>
      </c>
      <c r="L125" s="147">
        <v>0</v>
      </c>
      <c r="M125" s="147">
        <v>0</v>
      </c>
      <c r="N125" s="147">
        <v>0</v>
      </c>
      <c r="O125" s="147">
        <v>0</v>
      </c>
      <c r="P125" s="147">
        <v>0</v>
      </c>
      <c r="Q125" s="147">
        <v>13027</v>
      </c>
      <c r="R125" s="147">
        <v>54659</v>
      </c>
      <c r="S125" s="147">
        <v>9</v>
      </c>
      <c r="T125" s="147">
        <v>24</v>
      </c>
      <c r="U125" s="147">
        <v>0</v>
      </c>
      <c r="V125" s="147">
        <v>18</v>
      </c>
      <c r="W125" s="147">
        <v>0</v>
      </c>
      <c r="X125" s="147">
        <v>0</v>
      </c>
      <c r="Y125" s="147">
        <v>0</v>
      </c>
      <c r="Z125" s="147">
        <v>0</v>
      </c>
      <c r="AA125" s="147">
        <v>0</v>
      </c>
      <c r="AB125" s="147">
        <v>0</v>
      </c>
      <c r="AC125" s="147">
        <v>0</v>
      </c>
      <c r="AD125" s="147">
        <v>0</v>
      </c>
      <c r="AE125" s="147">
        <v>0</v>
      </c>
      <c r="AF125" s="147">
        <v>0</v>
      </c>
      <c r="AG125" s="147">
        <v>0</v>
      </c>
      <c r="AH125" s="147">
        <v>0</v>
      </c>
      <c r="AI125" s="147">
        <v>0</v>
      </c>
      <c r="AJ125" s="147">
        <v>0</v>
      </c>
      <c r="AK125" s="147">
        <v>0</v>
      </c>
      <c r="AL125" s="147">
        <v>0</v>
      </c>
      <c r="AM125" s="147">
        <v>0</v>
      </c>
      <c r="AN125" s="147">
        <v>2</v>
      </c>
      <c r="AO125" s="147">
        <v>0</v>
      </c>
      <c r="AP125" s="147">
        <v>0</v>
      </c>
      <c r="AQ125" s="147">
        <v>0</v>
      </c>
      <c r="AR125" s="147">
        <v>0</v>
      </c>
      <c r="AS125" s="147">
        <v>0</v>
      </c>
      <c r="AT125" s="147">
        <v>0</v>
      </c>
      <c r="AU125" s="147">
        <v>0</v>
      </c>
      <c r="AV125" s="147">
        <v>0</v>
      </c>
      <c r="AW125" s="147">
        <v>0</v>
      </c>
      <c r="AX125" s="147">
        <v>0</v>
      </c>
      <c r="AY125" s="147">
        <v>0</v>
      </c>
      <c r="AZ125" s="147">
        <v>0</v>
      </c>
      <c r="BA125" s="147">
        <v>0</v>
      </c>
      <c r="BB125" s="147">
        <v>0</v>
      </c>
      <c r="BC125" s="147">
        <v>0</v>
      </c>
      <c r="BD125" s="147">
        <v>0</v>
      </c>
      <c r="BE125" s="147">
        <v>0</v>
      </c>
      <c r="BF125" s="147">
        <v>0</v>
      </c>
      <c r="BG125" s="147">
        <v>0</v>
      </c>
      <c r="BH125" s="147">
        <v>0</v>
      </c>
      <c r="BI125" s="147">
        <v>5</v>
      </c>
      <c r="BJ125" s="147">
        <v>0</v>
      </c>
      <c r="BK125" s="147">
        <v>6</v>
      </c>
      <c r="BL125" s="147">
        <v>4</v>
      </c>
      <c r="BM125" s="147">
        <v>92</v>
      </c>
      <c r="BN125" s="147">
        <v>132</v>
      </c>
      <c r="BO125" s="147">
        <v>35</v>
      </c>
      <c r="BP125" s="147">
        <v>0</v>
      </c>
      <c r="BQ125" s="147">
        <v>0</v>
      </c>
      <c r="BR125" s="147">
        <v>0</v>
      </c>
      <c r="BS125" s="147">
        <v>0</v>
      </c>
      <c r="BT125" s="147">
        <v>36</v>
      </c>
      <c r="BU125" s="147">
        <v>8</v>
      </c>
      <c r="BV125" s="147">
        <v>31</v>
      </c>
      <c r="BW125" s="147">
        <v>0</v>
      </c>
      <c r="BX125" s="147">
        <v>0</v>
      </c>
      <c r="BY125" s="147">
        <v>0</v>
      </c>
      <c r="BZ125" s="147">
        <v>0</v>
      </c>
      <c r="CA125" s="147">
        <v>0</v>
      </c>
      <c r="CB125" s="147">
        <v>14</v>
      </c>
      <c r="CC125" s="147">
        <v>0</v>
      </c>
      <c r="CD125" s="147">
        <v>43</v>
      </c>
      <c r="CE125" s="147">
        <v>392</v>
      </c>
      <c r="CF125" s="147">
        <v>0</v>
      </c>
      <c r="CG125" s="147">
        <v>0</v>
      </c>
      <c r="CH125" s="147">
        <v>1</v>
      </c>
      <c r="CI125" s="147">
        <v>4</v>
      </c>
      <c r="CJ125" s="147">
        <v>0</v>
      </c>
      <c r="CK125" s="147">
        <v>0</v>
      </c>
      <c r="CL125" s="147">
        <v>0</v>
      </c>
      <c r="CM125" s="147">
        <v>0</v>
      </c>
      <c r="CN125" s="147">
        <v>0</v>
      </c>
      <c r="CO125" s="147">
        <v>0</v>
      </c>
      <c r="CP125" s="147">
        <v>24</v>
      </c>
      <c r="CQ125" s="147">
        <v>60</v>
      </c>
      <c r="CR125" s="147">
        <v>164</v>
      </c>
      <c r="CS125" s="147">
        <v>117</v>
      </c>
      <c r="CT125" s="147">
        <v>0</v>
      </c>
      <c r="CU125" s="147">
        <v>89</v>
      </c>
      <c r="CV125" s="147">
        <v>277</v>
      </c>
      <c r="CW125" s="147">
        <v>0</v>
      </c>
      <c r="CX125" s="147">
        <v>0</v>
      </c>
      <c r="CY125" s="147">
        <v>0</v>
      </c>
      <c r="CZ125" s="147">
        <v>120</v>
      </c>
      <c r="DA125" s="147">
        <v>16</v>
      </c>
      <c r="DB125" s="147">
        <v>100</v>
      </c>
      <c r="DC125" s="147">
        <v>0</v>
      </c>
      <c r="DD125" s="147">
        <v>17</v>
      </c>
      <c r="DE125" s="147">
        <v>167</v>
      </c>
      <c r="DF125" s="147">
        <v>0</v>
      </c>
      <c r="DG125" s="147">
        <v>207</v>
      </c>
      <c r="DH125" s="147">
        <v>4</v>
      </c>
      <c r="DI125" s="147">
        <f t="shared" si="14"/>
        <v>71178</v>
      </c>
      <c r="DJ125" s="147">
        <v>0</v>
      </c>
      <c r="DK125" s="147">
        <v>0</v>
      </c>
      <c r="DL125" s="147">
        <v>0</v>
      </c>
      <c r="DM125" s="147">
        <v>0</v>
      </c>
      <c r="DN125" s="147">
        <v>6893</v>
      </c>
      <c r="DO125" s="147">
        <v>0</v>
      </c>
      <c r="DP125" s="147">
        <f t="shared" si="15"/>
        <v>6893</v>
      </c>
      <c r="DQ125" s="147">
        <f t="shared" si="16"/>
        <v>78071</v>
      </c>
      <c r="DR125" s="147">
        <v>0</v>
      </c>
      <c r="DS125" s="147">
        <v>0</v>
      </c>
      <c r="DT125" s="147">
        <f t="shared" si="12"/>
        <v>6893</v>
      </c>
      <c r="DU125" s="147">
        <f t="shared" si="13"/>
        <v>78071</v>
      </c>
      <c r="DV125" s="147">
        <v>-33949</v>
      </c>
      <c r="DW125" s="147">
        <v>-44122</v>
      </c>
    </row>
    <row r="126" spans="2:127" s="155" customFormat="1" ht="16.5" customHeight="1">
      <c r="B126" s="143" t="s">
        <v>1728</v>
      </c>
      <c r="C126" s="143" t="s">
        <v>1853</v>
      </c>
      <c r="D126" s="211"/>
      <c r="E126" s="147">
        <v>166</v>
      </c>
      <c r="F126" s="147">
        <v>0</v>
      </c>
      <c r="G126" s="147">
        <v>0</v>
      </c>
      <c r="H126" s="147">
        <v>0</v>
      </c>
      <c r="I126" s="147">
        <v>305</v>
      </c>
      <c r="J126" s="147">
        <v>0</v>
      </c>
      <c r="K126" s="147">
        <v>0</v>
      </c>
      <c r="L126" s="147">
        <v>0</v>
      </c>
      <c r="M126" s="147">
        <v>81</v>
      </c>
      <c r="N126" s="147">
        <v>401</v>
      </c>
      <c r="O126" s="147">
        <v>2</v>
      </c>
      <c r="P126" s="147">
        <v>0</v>
      </c>
      <c r="Q126" s="147">
        <v>13</v>
      </c>
      <c r="R126" s="147">
        <v>9564</v>
      </c>
      <c r="S126" s="147">
        <v>14</v>
      </c>
      <c r="T126" s="147">
        <v>1</v>
      </c>
      <c r="U126" s="147">
        <v>0</v>
      </c>
      <c r="V126" s="147">
        <v>0</v>
      </c>
      <c r="W126" s="147">
        <v>0</v>
      </c>
      <c r="X126" s="147">
        <v>0</v>
      </c>
      <c r="Y126" s="147">
        <v>0</v>
      </c>
      <c r="Z126" s="147">
        <v>0</v>
      </c>
      <c r="AA126" s="147">
        <v>0</v>
      </c>
      <c r="AB126" s="147">
        <v>0</v>
      </c>
      <c r="AC126" s="147">
        <v>0</v>
      </c>
      <c r="AD126" s="147">
        <v>0</v>
      </c>
      <c r="AE126" s="147">
        <v>0</v>
      </c>
      <c r="AF126" s="147">
        <v>0</v>
      </c>
      <c r="AG126" s="147">
        <v>0</v>
      </c>
      <c r="AH126" s="147">
        <v>0</v>
      </c>
      <c r="AI126" s="147">
        <v>0</v>
      </c>
      <c r="AJ126" s="147">
        <v>0</v>
      </c>
      <c r="AK126" s="147">
        <v>0</v>
      </c>
      <c r="AL126" s="147">
        <v>81</v>
      </c>
      <c r="AM126" s="147">
        <v>0</v>
      </c>
      <c r="AN126" s="147">
        <v>0</v>
      </c>
      <c r="AO126" s="147">
        <v>424</v>
      </c>
      <c r="AP126" s="147">
        <v>0</v>
      </c>
      <c r="AQ126" s="147">
        <v>0</v>
      </c>
      <c r="AR126" s="147">
        <v>0</v>
      </c>
      <c r="AS126" s="147">
        <v>0</v>
      </c>
      <c r="AT126" s="147">
        <v>0</v>
      </c>
      <c r="AU126" s="147">
        <v>0</v>
      </c>
      <c r="AV126" s="147">
        <v>0</v>
      </c>
      <c r="AW126" s="147">
        <v>0</v>
      </c>
      <c r="AX126" s="147">
        <v>0</v>
      </c>
      <c r="AY126" s="147">
        <v>0</v>
      </c>
      <c r="AZ126" s="147">
        <v>0</v>
      </c>
      <c r="BA126" s="147">
        <v>0</v>
      </c>
      <c r="BB126" s="147">
        <v>0</v>
      </c>
      <c r="BC126" s="147">
        <v>0</v>
      </c>
      <c r="BD126" s="147">
        <v>0</v>
      </c>
      <c r="BE126" s="147">
        <v>0</v>
      </c>
      <c r="BF126" s="147">
        <v>0</v>
      </c>
      <c r="BG126" s="147">
        <v>0</v>
      </c>
      <c r="BH126" s="147">
        <v>0</v>
      </c>
      <c r="BI126" s="147">
        <v>0</v>
      </c>
      <c r="BJ126" s="147">
        <v>0</v>
      </c>
      <c r="BK126" s="147">
        <v>0</v>
      </c>
      <c r="BL126" s="147">
        <v>57</v>
      </c>
      <c r="BM126" s="147">
        <v>643</v>
      </c>
      <c r="BN126" s="147">
        <v>70</v>
      </c>
      <c r="BO126" s="147">
        <v>298</v>
      </c>
      <c r="BP126" s="147">
        <v>17</v>
      </c>
      <c r="BQ126" s="147">
        <v>4</v>
      </c>
      <c r="BR126" s="147">
        <v>0</v>
      </c>
      <c r="BS126" s="147">
        <v>6</v>
      </c>
      <c r="BT126" s="147">
        <v>20</v>
      </c>
      <c r="BU126" s="147">
        <v>115</v>
      </c>
      <c r="BV126" s="147">
        <v>1072</v>
      </c>
      <c r="BW126" s="147">
        <v>324</v>
      </c>
      <c r="BX126" s="147">
        <v>105</v>
      </c>
      <c r="BY126" s="147">
        <v>27</v>
      </c>
      <c r="BZ126" s="147">
        <v>0</v>
      </c>
      <c r="CA126" s="147">
        <v>56</v>
      </c>
      <c r="CB126" s="147">
        <v>198</v>
      </c>
      <c r="CC126" s="147">
        <v>35</v>
      </c>
      <c r="CD126" s="147">
        <v>74</v>
      </c>
      <c r="CE126" s="147">
        <v>173</v>
      </c>
      <c r="CF126" s="147">
        <v>0</v>
      </c>
      <c r="CG126" s="147">
        <v>0</v>
      </c>
      <c r="CH126" s="147">
        <v>2</v>
      </c>
      <c r="CI126" s="147">
        <v>15</v>
      </c>
      <c r="CJ126" s="147">
        <v>4</v>
      </c>
      <c r="CK126" s="147">
        <v>0</v>
      </c>
      <c r="CL126" s="147">
        <v>0</v>
      </c>
      <c r="CM126" s="147">
        <v>0</v>
      </c>
      <c r="CN126" s="147">
        <v>0</v>
      </c>
      <c r="CO126" s="147">
        <v>0</v>
      </c>
      <c r="CP126" s="147">
        <v>2300</v>
      </c>
      <c r="CQ126" s="147">
        <v>352</v>
      </c>
      <c r="CR126" s="147">
        <v>0</v>
      </c>
      <c r="CS126" s="147">
        <v>1672</v>
      </c>
      <c r="CT126" s="147">
        <v>0</v>
      </c>
      <c r="CU126" s="147">
        <v>170</v>
      </c>
      <c r="CV126" s="147">
        <v>346</v>
      </c>
      <c r="CW126" s="147">
        <v>1516</v>
      </c>
      <c r="CX126" s="147">
        <v>1299</v>
      </c>
      <c r="CY126" s="147">
        <v>18</v>
      </c>
      <c r="CZ126" s="147">
        <v>74</v>
      </c>
      <c r="DA126" s="147">
        <v>69</v>
      </c>
      <c r="DB126" s="147">
        <v>2766</v>
      </c>
      <c r="DC126" s="147">
        <v>306</v>
      </c>
      <c r="DD126" s="147">
        <v>208</v>
      </c>
      <c r="DE126" s="147">
        <v>627</v>
      </c>
      <c r="DF126" s="147">
        <v>144</v>
      </c>
      <c r="DG126" s="147">
        <v>33</v>
      </c>
      <c r="DH126" s="147">
        <v>22</v>
      </c>
      <c r="DI126" s="147">
        <f t="shared" si="14"/>
        <v>26289</v>
      </c>
      <c r="DJ126" s="147">
        <v>958</v>
      </c>
      <c r="DK126" s="147">
        <v>66803</v>
      </c>
      <c r="DL126" s="147">
        <v>0</v>
      </c>
      <c r="DM126" s="147">
        <v>0</v>
      </c>
      <c r="DN126" s="147">
        <v>2477</v>
      </c>
      <c r="DO126" s="147">
        <v>0</v>
      </c>
      <c r="DP126" s="147">
        <f t="shared" si="15"/>
        <v>70238</v>
      </c>
      <c r="DQ126" s="147">
        <f t="shared" si="16"/>
        <v>96527</v>
      </c>
      <c r="DR126" s="147">
        <v>0</v>
      </c>
      <c r="DS126" s="147">
        <v>0</v>
      </c>
      <c r="DT126" s="147">
        <f t="shared" si="12"/>
        <v>70238</v>
      </c>
      <c r="DU126" s="147">
        <f t="shared" si="13"/>
        <v>96527</v>
      </c>
      <c r="DV126" s="147">
        <v>-538</v>
      </c>
      <c r="DW126" s="147">
        <v>-95989</v>
      </c>
    </row>
    <row r="127" spans="2:127" s="155" customFormat="1" ht="16.5" customHeight="1">
      <c r="B127" s="143" t="s">
        <v>1729</v>
      </c>
      <c r="C127" s="143" t="s">
        <v>1854</v>
      </c>
      <c r="D127" s="211"/>
      <c r="E127" s="147">
        <v>4</v>
      </c>
      <c r="F127" s="147">
        <v>0</v>
      </c>
      <c r="G127" s="147">
        <v>0</v>
      </c>
      <c r="H127" s="147">
        <v>0</v>
      </c>
      <c r="I127" s="147">
        <v>77</v>
      </c>
      <c r="J127" s="147">
        <v>0</v>
      </c>
      <c r="K127" s="147">
        <v>0</v>
      </c>
      <c r="L127" s="147">
        <v>0</v>
      </c>
      <c r="M127" s="147">
        <v>206</v>
      </c>
      <c r="N127" s="147">
        <v>84</v>
      </c>
      <c r="O127" s="147">
        <v>71</v>
      </c>
      <c r="P127" s="147">
        <v>0</v>
      </c>
      <c r="Q127" s="147">
        <v>0</v>
      </c>
      <c r="R127" s="147">
        <v>197</v>
      </c>
      <c r="S127" s="147">
        <v>0</v>
      </c>
      <c r="T127" s="147">
        <v>112</v>
      </c>
      <c r="U127" s="147">
        <v>0</v>
      </c>
      <c r="V127" s="147">
        <v>0</v>
      </c>
      <c r="W127" s="147">
        <v>0</v>
      </c>
      <c r="X127" s="147">
        <v>0</v>
      </c>
      <c r="Y127" s="147">
        <v>0</v>
      </c>
      <c r="Z127" s="147">
        <v>0</v>
      </c>
      <c r="AA127" s="147">
        <v>0</v>
      </c>
      <c r="AB127" s="147">
        <v>0</v>
      </c>
      <c r="AC127" s="147">
        <v>0</v>
      </c>
      <c r="AD127" s="147">
        <v>0</v>
      </c>
      <c r="AE127" s="147">
        <v>0</v>
      </c>
      <c r="AF127" s="147">
        <v>0</v>
      </c>
      <c r="AG127" s="147">
        <v>0</v>
      </c>
      <c r="AH127" s="147">
        <v>0</v>
      </c>
      <c r="AI127" s="147">
        <v>0</v>
      </c>
      <c r="AJ127" s="147">
        <v>0</v>
      </c>
      <c r="AK127" s="147">
        <v>0</v>
      </c>
      <c r="AL127" s="147">
        <v>16</v>
      </c>
      <c r="AM127" s="147">
        <v>0</v>
      </c>
      <c r="AN127" s="147">
        <v>0</v>
      </c>
      <c r="AO127" s="147">
        <v>0</v>
      </c>
      <c r="AP127" s="147">
        <v>0</v>
      </c>
      <c r="AQ127" s="147">
        <v>0</v>
      </c>
      <c r="AR127" s="147">
        <v>0</v>
      </c>
      <c r="AS127" s="147">
        <v>0</v>
      </c>
      <c r="AT127" s="147">
        <v>0</v>
      </c>
      <c r="AU127" s="147">
        <v>0</v>
      </c>
      <c r="AV127" s="147">
        <v>0</v>
      </c>
      <c r="AW127" s="147">
        <v>0</v>
      </c>
      <c r="AX127" s="147">
        <v>0</v>
      </c>
      <c r="AY127" s="147">
        <v>0</v>
      </c>
      <c r="AZ127" s="147">
        <v>0</v>
      </c>
      <c r="BA127" s="147">
        <v>0</v>
      </c>
      <c r="BB127" s="147">
        <v>0</v>
      </c>
      <c r="BC127" s="147">
        <v>0</v>
      </c>
      <c r="BD127" s="147">
        <v>0</v>
      </c>
      <c r="BE127" s="147">
        <v>0</v>
      </c>
      <c r="BF127" s="147">
        <v>0</v>
      </c>
      <c r="BG127" s="147">
        <v>0</v>
      </c>
      <c r="BH127" s="147">
        <v>0</v>
      </c>
      <c r="BI127" s="147">
        <v>0</v>
      </c>
      <c r="BJ127" s="147">
        <v>0</v>
      </c>
      <c r="BK127" s="147">
        <v>101</v>
      </c>
      <c r="BL127" s="147">
        <v>0</v>
      </c>
      <c r="BM127" s="147">
        <v>11645</v>
      </c>
      <c r="BN127" s="147">
        <v>551</v>
      </c>
      <c r="BO127" s="147">
        <v>804</v>
      </c>
      <c r="BP127" s="147">
        <v>176</v>
      </c>
      <c r="BQ127" s="147">
        <v>0</v>
      </c>
      <c r="BR127" s="147">
        <v>0</v>
      </c>
      <c r="BS127" s="147">
        <v>0</v>
      </c>
      <c r="BT127" s="147">
        <v>0</v>
      </c>
      <c r="BU127" s="147">
        <v>28</v>
      </c>
      <c r="BV127" s="147">
        <v>36</v>
      </c>
      <c r="BW127" s="147">
        <v>28</v>
      </c>
      <c r="BX127" s="147">
        <v>0</v>
      </c>
      <c r="BY127" s="147">
        <v>0</v>
      </c>
      <c r="BZ127" s="147">
        <v>0</v>
      </c>
      <c r="CA127" s="147">
        <v>0</v>
      </c>
      <c r="CB127" s="147">
        <v>0</v>
      </c>
      <c r="CC127" s="147">
        <v>0</v>
      </c>
      <c r="CD127" s="147">
        <v>0</v>
      </c>
      <c r="CE127" s="147">
        <v>52</v>
      </c>
      <c r="CF127" s="147">
        <v>0</v>
      </c>
      <c r="CG127" s="147">
        <v>0</v>
      </c>
      <c r="CH127" s="147">
        <v>2</v>
      </c>
      <c r="CI127" s="147">
        <v>36</v>
      </c>
      <c r="CJ127" s="147">
        <v>0</v>
      </c>
      <c r="CK127" s="147">
        <v>0</v>
      </c>
      <c r="CL127" s="147">
        <v>0</v>
      </c>
      <c r="CM127" s="147">
        <v>0</v>
      </c>
      <c r="CN127" s="147">
        <v>0</v>
      </c>
      <c r="CO127" s="147">
        <v>0</v>
      </c>
      <c r="CP127" s="147">
        <v>6</v>
      </c>
      <c r="CQ127" s="147">
        <v>3</v>
      </c>
      <c r="CR127" s="147">
        <v>0</v>
      </c>
      <c r="CS127" s="147">
        <v>0</v>
      </c>
      <c r="CT127" s="147">
        <v>0</v>
      </c>
      <c r="CU127" s="147">
        <v>47</v>
      </c>
      <c r="CV127" s="147">
        <v>0</v>
      </c>
      <c r="CW127" s="147">
        <v>21</v>
      </c>
      <c r="CX127" s="147">
        <v>44</v>
      </c>
      <c r="CY127" s="147">
        <v>0</v>
      </c>
      <c r="CZ127" s="147">
        <v>2</v>
      </c>
      <c r="DA127" s="147">
        <v>28</v>
      </c>
      <c r="DB127" s="147">
        <v>58</v>
      </c>
      <c r="DC127" s="147">
        <v>0</v>
      </c>
      <c r="DD127" s="147">
        <v>0</v>
      </c>
      <c r="DE127" s="147">
        <v>82</v>
      </c>
      <c r="DF127" s="147">
        <v>16</v>
      </c>
      <c r="DG127" s="147">
        <v>0</v>
      </c>
      <c r="DH127" s="147">
        <v>1</v>
      </c>
      <c r="DI127" s="147">
        <f t="shared" si="14"/>
        <v>14534</v>
      </c>
      <c r="DJ127" s="147">
        <v>50</v>
      </c>
      <c r="DK127" s="147">
        <v>983</v>
      </c>
      <c r="DL127" s="147">
        <v>0</v>
      </c>
      <c r="DM127" s="147">
        <v>0</v>
      </c>
      <c r="DN127" s="147">
        <v>47</v>
      </c>
      <c r="DO127" s="147">
        <v>0</v>
      </c>
      <c r="DP127" s="147">
        <f t="shared" si="15"/>
        <v>1080</v>
      </c>
      <c r="DQ127" s="147">
        <f t="shared" si="16"/>
        <v>15614</v>
      </c>
      <c r="DR127" s="147">
        <v>0</v>
      </c>
      <c r="DS127" s="147">
        <v>0</v>
      </c>
      <c r="DT127" s="147">
        <f t="shared" si="12"/>
        <v>1080</v>
      </c>
      <c r="DU127" s="147">
        <f t="shared" si="13"/>
        <v>15614</v>
      </c>
      <c r="DV127" s="147">
        <v>0</v>
      </c>
      <c r="DW127" s="147">
        <v>-15614</v>
      </c>
    </row>
    <row r="128" spans="2:127" s="155" customFormat="1" ht="16.5" customHeight="1">
      <c r="B128" s="143" t="s">
        <v>1730</v>
      </c>
      <c r="C128" s="143" t="s">
        <v>369</v>
      </c>
      <c r="D128" s="211"/>
      <c r="E128" s="147">
        <v>0</v>
      </c>
      <c r="F128" s="147">
        <v>0</v>
      </c>
      <c r="G128" s="147">
        <v>0</v>
      </c>
      <c r="H128" s="147">
        <v>0</v>
      </c>
      <c r="I128" s="147">
        <v>16</v>
      </c>
      <c r="J128" s="147">
        <v>0</v>
      </c>
      <c r="K128" s="147">
        <v>0</v>
      </c>
      <c r="L128" s="147">
        <v>0</v>
      </c>
      <c r="M128" s="147">
        <v>0</v>
      </c>
      <c r="N128" s="147">
        <v>0</v>
      </c>
      <c r="O128" s="147">
        <v>0</v>
      </c>
      <c r="P128" s="147">
        <v>0</v>
      </c>
      <c r="Q128" s="147">
        <v>0</v>
      </c>
      <c r="R128" s="147">
        <v>166</v>
      </c>
      <c r="S128" s="147">
        <v>0</v>
      </c>
      <c r="T128" s="147">
        <v>42</v>
      </c>
      <c r="U128" s="147">
        <v>0</v>
      </c>
      <c r="V128" s="147">
        <v>0</v>
      </c>
      <c r="W128" s="147">
        <v>0</v>
      </c>
      <c r="X128" s="147">
        <v>0</v>
      </c>
      <c r="Y128" s="147">
        <v>0</v>
      </c>
      <c r="Z128" s="147">
        <v>0</v>
      </c>
      <c r="AA128" s="147">
        <v>0</v>
      </c>
      <c r="AB128" s="147">
        <v>0</v>
      </c>
      <c r="AC128" s="147">
        <v>0</v>
      </c>
      <c r="AD128" s="147">
        <v>0</v>
      </c>
      <c r="AE128" s="147">
        <v>0</v>
      </c>
      <c r="AF128" s="147">
        <v>0</v>
      </c>
      <c r="AG128" s="147">
        <v>0</v>
      </c>
      <c r="AH128" s="147">
        <v>0</v>
      </c>
      <c r="AI128" s="147">
        <v>0</v>
      </c>
      <c r="AJ128" s="147">
        <v>0</v>
      </c>
      <c r="AK128" s="147">
        <v>0</v>
      </c>
      <c r="AL128" s="147">
        <v>0</v>
      </c>
      <c r="AM128" s="147">
        <v>0</v>
      </c>
      <c r="AN128" s="147">
        <v>0</v>
      </c>
      <c r="AO128" s="147">
        <v>0</v>
      </c>
      <c r="AP128" s="147">
        <v>0</v>
      </c>
      <c r="AQ128" s="147">
        <v>0</v>
      </c>
      <c r="AR128" s="147">
        <v>0</v>
      </c>
      <c r="AS128" s="147">
        <v>0</v>
      </c>
      <c r="AT128" s="147">
        <v>0</v>
      </c>
      <c r="AU128" s="147">
        <v>0</v>
      </c>
      <c r="AV128" s="147">
        <v>0</v>
      </c>
      <c r="AW128" s="147">
        <v>0</v>
      </c>
      <c r="AX128" s="147">
        <v>4</v>
      </c>
      <c r="AY128" s="147">
        <v>0</v>
      </c>
      <c r="AZ128" s="147">
        <v>0</v>
      </c>
      <c r="BA128" s="147">
        <v>0</v>
      </c>
      <c r="BB128" s="147">
        <v>0</v>
      </c>
      <c r="BC128" s="147">
        <v>0</v>
      </c>
      <c r="BD128" s="147">
        <v>0</v>
      </c>
      <c r="BE128" s="147">
        <v>0</v>
      </c>
      <c r="BF128" s="147">
        <v>0</v>
      </c>
      <c r="BG128" s="147">
        <v>0</v>
      </c>
      <c r="BH128" s="147">
        <v>0</v>
      </c>
      <c r="BI128" s="147">
        <v>0</v>
      </c>
      <c r="BJ128" s="147">
        <v>0</v>
      </c>
      <c r="BK128" s="147">
        <v>16</v>
      </c>
      <c r="BL128" s="147">
        <v>0</v>
      </c>
      <c r="BM128" s="147">
        <v>2686</v>
      </c>
      <c r="BN128" s="147">
        <v>702</v>
      </c>
      <c r="BO128" s="147">
        <v>8</v>
      </c>
      <c r="BP128" s="147">
        <v>0</v>
      </c>
      <c r="BQ128" s="147">
        <v>34</v>
      </c>
      <c r="BR128" s="147">
        <v>0</v>
      </c>
      <c r="BS128" s="147">
        <v>0</v>
      </c>
      <c r="BT128" s="147">
        <v>0</v>
      </c>
      <c r="BU128" s="147">
        <v>28</v>
      </c>
      <c r="BV128" s="147">
        <v>82</v>
      </c>
      <c r="BW128" s="147">
        <v>289</v>
      </c>
      <c r="BX128" s="147">
        <v>183</v>
      </c>
      <c r="BY128" s="147">
        <v>27</v>
      </c>
      <c r="BZ128" s="147">
        <v>84</v>
      </c>
      <c r="CA128" s="147">
        <v>2</v>
      </c>
      <c r="CB128" s="147">
        <v>84</v>
      </c>
      <c r="CC128" s="147">
        <v>0</v>
      </c>
      <c r="CD128" s="147">
        <v>18</v>
      </c>
      <c r="CE128" s="147">
        <v>0</v>
      </c>
      <c r="CF128" s="147">
        <v>0</v>
      </c>
      <c r="CG128" s="147">
        <v>0</v>
      </c>
      <c r="CH128" s="147">
        <v>4</v>
      </c>
      <c r="CI128" s="147">
        <v>2</v>
      </c>
      <c r="CJ128" s="147">
        <v>0</v>
      </c>
      <c r="CK128" s="147">
        <v>0</v>
      </c>
      <c r="CL128" s="147">
        <v>0</v>
      </c>
      <c r="CM128" s="147">
        <v>6</v>
      </c>
      <c r="CN128" s="147">
        <v>0</v>
      </c>
      <c r="CO128" s="147">
        <v>0</v>
      </c>
      <c r="CP128" s="147">
        <v>858</v>
      </c>
      <c r="CQ128" s="147">
        <v>186</v>
      </c>
      <c r="CR128" s="147">
        <v>80</v>
      </c>
      <c r="CS128" s="147">
        <v>90</v>
      </c>
      <c r="CT128" s="147">
        <v>0</v>
      </c>
      <c r="CU128" s="147">
        <v>162</v>
      </c>
      <c r="CV128" s="147">
        <v>298</v>
      </c>
      <c r="CW128" s="147">
        <v>1606</v>
      </c>
      <c r="CX128" s="147">
        <v>18</v>
      </c>
      <c r="CY128" s="147">
        <v>0</v>
      </c>
      <c r="CZ128" s="147">
        <v>16</v>
      </c>
      <c r="DA128" s="147">
        <v>65</v>
      </c>
      <c r="DB128" s="147">
        <v>2038</v>
      </c>
      <c r="DC128" s="147">
        <v>94</v>
      </c>
      <c r="DD128" s="147">
        <v>22</v>
      </c>
      <c r="DE128" s="147">
        <v>404</v>
      </c>
      <c r="DF128" s="147">
        <v>210</v>
      </c>
      <c r="DG128" s="147">
        <v>0</v>
      </c>
      <c r="DH128" s="147">
        <v>8</v>
      </c>
      <c r="DI128" s="147">
        <f t="shared" si="14"/>
        <v>10638</v>
      </c>
      <c r="DJ128" s="147">
        <v>202</v>
      </c>
      <c r="DK128" s="147">
        <v>8014</v>
      </c>
      <c r="DL128" s="147">
        <v>0</v>
      </c>
      <c r="DM128" s="147">
        <v>176</v>
      </c>
      <c r="DN128" s="147">
        <v>3010</v>
      </c>
      <c r="DO128" s="147">
        <v>0</v>
      </c>
      <c r="DP128" s="147">
        <f t="shared" si="15"/>
        <v>11402</v>
      </c>
      <c r="DQ128" s="147">
        <f t="shared" si="16"/>
        <v>22040</v>
      </c>
      <c r="DR128" s="147">
        <v>0</v>
      </c>
      <c r="DS128" s="147">
        <v>0</v>
      </c>
      <c r="DT128" s="147">
        <f t="shared" si="12"/>
        <v>11402</v>
      </c>
      <c r="DU128" s="147">
        <f t="shared" si="13"/>
        <v>22040</v>
      </c>
      <c r="DV128" s="147">
        <v>-911</v>
      </c>
      <c r="DW128" s="147">
        <v>-21129</v>
      </c>
    </row>
    <row r="129" spans="2:127" s="155" customFormat="1" ht="16.5" customHeight="1">
      <c r="B129" s="143" t="s">
        <v>1731</v>
      </c>
      <c r="C129" s="143" t="s">
        <v>377</v>
      </c>
      <c r="D129" s="211"/>
      <c r="E129" s="147">
        <v>33</v>
      </c>
      <c r="F129" s="147">
        <v>0</v>
      </c>
      <c r="G129" s="147">
        <v>0</v>
      </c>
      <c r="H129" s="147">
        <v>0</v>
      </c>
      <c r="I129" s="147">
        <v>0</v>
      </c>
      <c r="J129" s="147">
        <v>0</v>
      </c>
      <c r="K129" s="147">
        <v>0</v>
      </c>
      <c r="L129" s="147">
        <v>0</v>
      </c>
      <c r="M129" s="147">
        <v>38</v>
      </c>
      <c r="N129" s="147">
        <v>128</v>
      </c>
      <c r="O129" s="147">
        <v>51</v>
      </c>
      <c r="P129" s="147">
        <v>0</v>
      </c>
      <c r="Q129" s="147">
        <v>46</v>
      </c>
      <c r="R129" s="147">
        <v>776</v>
      </c>
      <c r="S129" s="147">
        <v>0</v>
      </c>
      <c r="T129" s="147">
        <v>26</v>
      </c>
      <c r="U129" s="147">
        <v>0</v>
      </c>
      <c r="V129" s="147">
        <v>6885</v>
      </c>
      <c r="W129" s="147">
        <v>1449</v>
      </c>
      <c r="X129" s="147">
        <v>0</v>
      </c>
      <c r="Y129" s="147">
        <v>0</v>
      </c>
      <c r="Z129" s="147">
        <v>0</v>
      </c>
      <c r="AA129" s="147">
        <v>0</v>
      </c>
      <c r="AB129" s="147">
        <v>0</v>
      </c>
      <c r="AC129" s="147">
        <v>0</v>
      </c>
      <c r="AD129" s="147">
        <v>0</v>
      </c>
      <c r="AE129" s="147">
        <v>0</v>
      </c>
      <c r="AF129" s="147">
        <v>0</v>
      </c>
      <c r="AG129" s="147">
        <v>2</v>
      </c>
      <c r="AH129" s="147">
        <v>0</v>
      </c>
      <c r="AI129" s="147">
        <v>0</v>
      </c>
      <c r="AJ129" s="147">
        <v>0</v>
      </c>
      <c r="AK129" s="147">
        <v>0</v>
      </c>
      <c r="AL129" s="147">
        <v>0</v>
      </c>
      <c r="AM129" s="147">
        <v>0</v>
      </c>
      <c r="AN129" s="147">
        <v>0</v>
      </c>
      <c r="AO129" s="147">
        <v>0</v>
      </c>
      <c r="AP129" s="147">
        <v>0</v>
      </c>
      <c r="AQ129" s="147">
        <v>0</v>
      </c>
      <c r="AR129" s="147">
        <v>0</v>
      </c>
      <c r="AS129" s="147">
        <v>0</v>
      </c>
      <c r="AT129" s="147">
        <v>0</v>
      </c>
      <c r="AU129" s="147">
        <v>0</v>
      </c>
      <c r="AV129" s="147">
        <v>0</v>
      </c>
      <c r="AW129" s="147">
        <v>0</v>
      </c>
      <c r="AX129" s="147">
        <v>5</v>
      </c>
      <c r="AY129" s="147">
        <v>0</v>
      </c>
      <c r="AZ129" s="147">
        <v>0</v>
      </c>
      <c r="BA129" s="147">
        <v>0</v>
      </c>
      <c r="BB129" s="147">
        <v>0</v>
      </c>
      <c r="BC129" s="147">
        <v>0</v>
      </c>
      <c r="BD129" s="147">
        <v>0</v>
      </c>
      <c r="BE129" s="147">
        <v>0</v>
      </c>
      <c r="BF129" s="147">
        <v>0</v>
      </c>
      <c r="BG129" s="147">
        <v>0</v>
      </c>
      <c r="BH129" s="147">
        <v>0</v>
      </c>
      <c r="BI129" s="147">
        <v>0</v>
      </c>
      <c r="BJ129" s="147">
        <v>0</v>
      </c>
      <c r="BK129" s="147">
        <v>71</v>
      </c>
      <c r="BL129" s="147">
        <v>0</v>
      </c>
      <c r="BM129" s="147">
        <v>1162</v>
      </c>
      <c r="BN129" s="147">
        <v>227</v>
      </c>
      <c r="BO129" s="147">
        <v>0</v>
      </c>
      <c r="BP129" s="147">
        <v>0</v>
      </c>
      <c r="BQ129" s="147">
        <v>0</v>
      </c>
      <c r="BR129" s="147">
        <v>0</v>
      </c>
      <c r="BS129" s="147">
        <v>9</v>
      </c>
      <c r="BT129" s="147">
        <v>18</v>
      </c>
      <c r="BU129" s="147">
        <v>28</v>
      </c>
      <c r="BV129" s="147">
        <v>129</v>
      </c>
      <c r="BW129" s="147">
        <v>275</v>
      </c>
      <c r="BX129" s="147">
        <v>153</v>
      </c>
      <c r="BY129" s="147">
        <v>0</v>
      </c>
      <c r="BZ129" s="147">
        <v>16</v>
      </c>
      <c r="CA129" s="147">
        <v>11</v>
      </c>
      <c r="CB129" s="147">
        <v>82</v>
      </c>
      <c r="CC129" s="147">
        <v>0</v>
      </c>
      <c r="CD129" s="147">
        <v>23</v>
      </c>
      <c r="CE129" s="147">
        <v>18</v>
      </c>
      <c r="CF129" s="147">
        <v>0</v>
      </c>
      <c r="CG129" s="147">
        <v>0</v>
      </c>
      <c r="CH129" s="147">
        <v>14</v>
      </c>
      <c r="CI129" s="147">
        <v>102</v>
      </c>
      <c r="CJ129" s="147">
        <v>1</v>
      </c>
      <c r="CK129" s="147">
        <v>0</v>
      </c>
      <c r="CL129" s="147">
        <v>0</v>
      </c>
      <c r="CM129" s="147">
        <v>73</v>
      </c>
      <c r="CN129" s="147">
        <v>0</v>
      </c>
      <c r="CO129" s="147">
        <v>0</v>
      </c>
      <c r="CP129" s="147">
        <v>822</v>
      </c>
      <c r="CQ129" s="147">
        <v>477</v>
      </c>
      <c r="CR129" s="147">
        <v>0</v>
      </c>
      <c r="CS129" s="147">
        <v>653</v>
      </c>
      <c r="CT129" s="147">
        <v>4</v>
      </c>
      <c r="CU129" s="147">
        <v>721</v>
      </c>
      <c r="CV129" s="147">
        <v>1255</v>
      </c>
      <c r="CW129" s="147">
        <v>200</v>
      </c>
      <c r="CX129" s="147">
        <v>0</v>
      </c>
      <c r="CY129" s="147">
        <v>352</v>
      </c>
      <c r="CZ129" s="147">
        <v>50</v>
      </c>
      <c r="DA129" s="147">
        <v>416</v>
      </c>
      <c r="DB129" s="147">
        <v>947</v>
      </c>
      <c r="DC129" s="147">
        <v>327</v>
      </c>
      <c r="DD129" s="147">
        <v>17</v>
      </c>
      <c r="DE129" s="147">
        <v>176</v>
      </c>
      <c r="DF129" s="147">
        <v>546</v>
      </c>
      <c r="DG129" s="147">
        <v>7178</v>
      </c>
      <c r="DH129" s="147">
        <v>78</v>
      </c>
      <c r="DI129" s="147">
        <f t="shared" si="14"/>
        <v>26070</v>
      </c>
      <c r="DJ129" s="147">
        <v>900</v>
      </c>
      <c r="DK129" s="147">
        <v>9010</v>
      </c>
      <c r="DL129" s="147">
        <v>0</v>
      </c>
      <c r="DM129" s="147">
        <v>0</v>
      </c>
      <c r="DN129" s="147">
        <v>0</v>
      </c>
      <c r="DO129" s="147">
        <v>0</v>
      </c>
      <c r="DP129" s="147">
        <f t="shared" si="15"/>
        <v>9910</v>
      </c>
      <c r="DQ129" s="147">
        <f t="shared" si="16"/>
        <v>35980</v>
      </c>
      <c r="DR129" s="147">
        <v>0</v>
      </c>
      <c r="DS129" s="147">
        <v>0</v>
      </c>
      <c r="DT129" s="147">
        <f t="shared" si="12"/>
        <v>9910</v>
      </c>
      <c r="DU129" s="147">
        <f t="shared" si="13"/>
        <v>35980</v>
      </c>
      <c r="DV129" s="147">
        <v>0</v>
      </c>
      <c r="DW129" s="147">
        <v>-35980</v>
      </c>
    </row>
    <row r="130" spans="2:127" s="155" customFormat="1" ht="16.5" customHeight="1">
      <c r="B130" s="143" t="s">
        <v>1732</v>
      </c>
      <c r="C130" s="143" t="s">
        <v>394</v>
      </c>
      <c r="D130" s="211"/>
      <c r="E130" s="147">
        <v>308</v>
      </c>
      <c r="F130" s="147">
        <v>14</v>
      </c>
      <c r="G130" s="147">
        <v>425</v>
      </c>
      <c r="H130" s="147">
        <v>0</v>
      </c>
      <c r="I130" s="147">
        <v>11</v>
      </c>
      <c r="J130" s="147">
        <v>0</v>
      </c>
      <c r="K130" s="147">
        <v>0</v>
      </c>
      <c r="L130" s="147">
        <v>0</v>
      </c>
      <c r="M130" s="147">
        <v>896</v>
      </c>
      <c r="N130" s="147">
        <v>1110</v>
      </c>
      <c r="O130" s="147">
        <v>493</v>
      </c>
      <c r="P130" s="147">
        <v>0</v>
      </c>
      <c r="Q130" s="147">
        <v>0</v>
      </c>
      <c r="R130" s="147">
        <v>5821</v>
      </c>
      <c r="S130" s="147">
        <v>0</v>
      </c>
      <c r="T130" s="147">
        <v>40</v>
      </c>
      <c r="U130" s="147">
        <v>0</v>
      </c>
      <c r="V130" s="147">
        <v>170</v>
      </c>
      <c r="W130" s="147">
        <v>9</v>
      </c>
      <c r="X130" s="147">
        <v>0</v>
      </c>
      <c r="Y130" s="147">
        <v>0</v>
      </c>
      <c r="Z130" s="147">
        <v>0</v>
      </c>
      <c r="AA130" s="147">
        <v>0</v>
      </c>
      <c r="AB130" s="147">
        <v>0</v>
      </c>
      <c r="AC130" s="147">
        <v>0</v>
      </c>
      <c r="AD130" s="147">
        <v>0</v>
      </c>
      <c r="AE130" s="147">
        <v>0</v>
      </c>
      <c r="AF130" s="147">
        <v>0</v>
      </c>
      <c r="AG130" s="147">
        <v>0</v>
      </c>
      <c r="AH130" s="147">
        <v>0</v>
      </c>
      <c r="AI130" s="147">
        <v>0</v>
      </c>
      <c r="AJ130" s="147">
        <v>0</v>
      </c>
      <c r="AK130" s="147">
        <v>0</v>
      </c>
      <c r="AL130" s="147">
        <v>0</v>
      </c>
      <c r="AM130" s="147">
        <v>0</v>
      </c>
      <c r="AN130" s="147">
        <v>20</v>
      </c>
      <c r="AO130" s="147">
        <v>0</v>
      </c>
      <c r="AP130" s="147">
        <v>0</v>
      </c>
      <c r="AQ130" s="147">
        <v>0</v>
      </c>
      <c r="AR130" s="147">
        <v>0</v>
      </c>
      <c r="AS130" s="147">
        <v>0</v>
      </c>
      <c r="AT130" s="147">
        <v>0</v>
      </c>
      <c r="AU130" s="147">
        <v>0</v>
      </c>
      <c r="AV130" s="147">
        <v>0</v>
      </c>
      <c r="AW130" s="147">
        <v>0</v>
      </c>
      <c r="AX130" s="147">
        <v>3</v>
      </c>
      <c r="AY130" s="147">
        <v>0</v>
      </c>
      <c r="AZ130" s="147">
        <v>0</v>
      </c>
      <c r="BA130" s="147">
        <v>0</v>
      </c>
      <c r="BB130" s="147">
        <v>0</v>
      </c>
      <c r="BC130" s="147">
        <v>0</v>
      </c>
      <c r="BD130" s="147">
        <v>0</v>
      </c>
      <c r="BE130" s="147">
        <v>0</v>
      </c>
      <c r="BF130" s="147">
        <v>0</v>
      </c>
      <c r="BG130" s="147">
        <v>0</v>
      </c>
      <c r="BH130" s="147">
        <v>0</v>
      </c>
      <c r="BI130" s="147">
        <v>0</v>
      </c>
      <c r="BJ130" s="147">
        <v>0</v>
      </c>
      <c r="BK130" s="147">
        <v>15</v>
      </c>
      <c r="BL130" s="147">
        <v>0</v>
      </c>
      <c r="BM130" s="147">
        <v>0</v>
      </c>
      <c r="BN130" s="147">
        <v>0</v>
      </c>
      <c r="BO130" s="147">
        <v>0</v>
      </c>
      <c r="BP130" s="147">
        <v>0</v>
      </c>
      <c r="BQ130" s="147">
        <v>0</v>
      </c>
      <c r="BR130" s="147">
        <v>0</v>
      </c>
      <c r="BS130" s="147">
        <v>0</v>
      </c>
      <c r="BT130" s="147">
        <v>86</v>
      </c>
      <c r="BU130" s="147">
        <v>169</v>
      </c>
      <c r="BV130" s="147">
        <v>532</v>
      </c>
      <c r="BW130" s="147">
        <v>79</v>
      </c>
      <c r="BX130" s="147">
        <v>45</v>
      </c>
      <c r="BY130" s="147">
        <v>4</v>
      </c>
      <c r="BZ130" s="147">
        <v>0</v>
      </c>
      <c r="CA130" s="147">
        <v>0</v>
      </c>
      <c r="CB130" s="147">
        <v>157</v>
      </c>
      <c r="CC130" s="147">
        <v>0</v>
      </c>
      <c r="CD130" s="147">
        <v>0</v>
      </c>
      <c r="CE130" s="147">
        <v>0</v>
      </c>
      <c r="CF130" s="147">
        <v>0</v>
      </c>
      <c r="CG130" s="147">
        <v>0</v>
      </c>
      <c r="CH130" s="147">
        <v>2</v>
      </c>
      <c r="CI130" s="147">
        <v>38</v>
      </c>
      <c r="CJ130" s="147">
        <v>6</v>
      </c>
      <c r="CK130" s="147">
        <v>0</v>
      </c>
      <c r="CL130" s="147">
        <v>0</v>
      </c>
      <c r="CM130" s="147">
        <v>0</v>
      </c>
      <c r="CN130" s="147">
        <v>0</v>
      </c>
      <c r="CO130" s="147">
        <v>0</v>
      </c>
      <c r="CP130" s="147">
        <v>1</v>
      </c>
      <c r="CQ130" s="147">
        <v>0</v>
      </c>
      <c r="CR130" s="147">
        <v>0</v>
      </c>
      <c r="CS130" s="147">
        <v>2</v>
      </c>
      <c r="CT130" s="147">
        <v>0</v>
      </c>
      <c r="CU130" s="147">
        <v>50</v>
      </c>
      <c r="CV130" s="147">
        <v>0</v>
      </c>
      <c r="CW130" s="147">
        <v>36</v>
      </c>
      <c r="CX130" s="147">
        <v>2</v>
      </c>
      <c r="CY130" s="147">
        <v>0</v>
      </c>
      <c r="CZ130" s="147">
        <v>0</v>
      </c>
      <c r="DA130" s="147">
        <v>1</v>
      </c>
      <c r="DB130" s="147">
        <v>26</v>
      </c>
      <c r="DC130" s="147">
        <v>26</v>
      </c>
      <c r="DD130" s="147">
        <v>0</v>
      </c>
      <c r="DE130" s="147">
        <v>5</v>
      </c>
      <c r="DF130" s="147">
        <v>5</v>
      </c>
      <c r="DG130" s="147">
        <v>0</v>
      </c>
      <c r="DH130" s="147">
        <v>28</v>
      </c>
      <c r="DI130" s="147">
        <f t="shared" si="14"/>
        <v>10635</v>
      </c>
      <c r="DJ130" s="147">
        <v>0</v>
      </c>
      <c r="DK130" s="147">
        <v>0</v>
      </c>
      <c r="DL130" s="147">
        <v>0</v>
      </c>
      <c r="DM130" s="147">
        <v>0</v>
      </c>
      <c r="DN130" s="147">
        <v>0</v>
      </c>
      <c r="DO130" s="147">
        <v>0</v>
      </c>
      <c r="DP130" s="147">
        <f t="shared" si="15"/>
        <v>0</v>
      </c>
      <c r="DQ130" s="147">
        <f t="shared" si="16"/>
        <v>10635</v>
      </c>
      <c r="DR130" s="147">
        <v>0</v>
      </c>
      <c r="DS130" s="147">
        <v>0</v>
      </c>
      <c r="DT130" s="147">
        <f t="shared" si="12"/>
        <v>0</v>
      </c>
      <c r="DU130" s="147">
        <f t="shared" si="13"/>
        <v>10635</v>
      </c>
      <c r="DV130" s="147">
        <v>0</v>
      </c>
      <c r="DW130" s="147">
        <v>-10635</v>
      </c>
    </row>
    <row r="131" spans="2:127" s="155" customFormat="1" ht="16.5" customHeight="1">
      <c r="B131" s="143" t="s">
        <v>1733</v>
      </c>
      <c r="C131" s="143" t="s">
        <v>1855</v>
      </c>
      <c r="D131" s="211"/>
      <c r="E131" s="147">
        <v>0</v>
      </c>
      <c r="F131" s="147">
        <v>0</v>
      </c>
      <c r="G131" s="147">
        <v>0</v>
      </c>
      <c r="H131" s="147">
        <v>0</v>
      </c>
      <c r="I131" s="147">
        <v>0</v>
      </c>
      <c r="J131" s="147">
        <v>0</v>
      </c>
      <c r="K131" s="147">
        <v>0</v>
      </c>
      <c r="L131" s="147">
        <v>0</v>
      </c>
      <c r="M131" s="147">
        <v>674</v>
      </c>
      <c r="N131" s="147">
        <v>940</v>
      </c>
      <c r="O131" s="147">
        <v>110</v>
      </c>
      <c r="P131" s="147">
        <v>0</v>
      </c>
      <c r="Q131" s="147">
        <v>23</v>
      </c>
      <c r="R131" s="147">
        <v>935</v>
      </c>
      <c r="S131" s="147">
        <v>0</v>
      </c>
      <c r="T131" s="147">
        <v>19</v>
      </c>
      <c r="U131" s="147">
        <v>0</v>
      </c>
      <c r="V131" s="147">
        <v>121</v>
      </c>
      <c r="W131" s="147">
        <v>407</v>
      </c>
      <c r="X131" s="147">
        <v>0</v>
      </c>
      <c r="Y131" s="147">
        <v>0</v>
      </c>
      <c r="Z131" s="147">
        <v>0</v>
      </c>
      <c r="AA131" s="147">
        <v>0</v>
      </c>
      <c r="AB131" s="147">
        <v>0</v>
      </c>
      <c r="AC131" s="147">
        <v>0</v>
      </c>
      <c r="AD131" s="147">
        <v>0</v>
      </c>
      <c r="AE131" s="147">
        <v>0</v>
      </c>
      <c r="AF131" s="147">
        <v>0</v>
      </c>
      <c r="AG131" s="147">
        <v>0</v>
      </c>
      <c r="AH131" s="147">
        <v>0</v>
      </c>
      <c r="AI131" s="147">
        <v>0</v>
      </c>
      <c r="AJ131" s="147">
        <v>0</v>
      </c>
      <c r="AK131" s="147">
        <v>0</v>
      </c>
      <c r="AL131" s="147">
        <v>0</v>
      </c>
      <c r="AM131" s="147">
        <v>0</v>
      </c>
      <c r="AN131" s="147">
        <v>0</v>
      </c>
      <c r="AO131" s="147">
        <v>0</v>
      </c>
      <c r="AP131" s="147">
        <v>0</v>
      </c>
      <c r="AQ131" s="147">
        <v>0</v>
      </c>
      <c r="AR131" s="147">
        <v>0</v>
      </c>
      <c r="AS131" s="147">
        <v>0</v>
      </c>
      <c r="AT131" s="147">
        <v>0</v>
      </c>
      <c r="AU131" s="147">
        <v>0</v>
      </c>
      <c r="AV131" s="147">
        <v>0</v>
      </c>
      <c r="AW131" s="147">
        <v>0</v>
      </c>
      <c r="AX131" s="147">
        <v>0</v>
      </c>
      <c r="AY131" s="147">
        <v>0</v>
      </c>
      <c r="AZ131" s="147">
        <v>0</v>
      </c>
      <c r="BA131" s="147">
        <v>0</v>
      </c>
      <c r="BB131" s="147">
        <v>0</v>
      </c>
      <c r="BC131" s="147">
        <v>0</v>
      </c>
      <c r="BD131" s="147">
        <v>0</v>
      </c>
      <c r="BE131" s="147">
        <v>0</v>
      </c>
      <c r="BF131" s="147">
        <v>0</v>
      </c>
      <c r="BG131" s="147">
        <v>0</v>
      </c>
      <c r="BH131" s="147">
        <v>0</v>
      </c>
      <c r="BI131" s="147">
        <v>0</v>
      </c>
      <c r="BJ131" s="147">
        <v>0</v>
      </c>
      <c r="BK131" s="147">
        <v>36</v>
      </c>
      <c r="BL131" s="147">
        <v>0</v>
      </c>
      <c r="BM131" s="147">
        <v>10</v>
      </c>
      <c r="BN131" s="147">
        <v>7</v>
      </c>
      <c r="BO131" s="147">
        <v>64</v>
      </c>
      <c r="BP131" s="147">
        <v>10</v>
      </c>
      <c r="BQ131" s="147">
        <v>46</v>
      </c>
      <c r="BR131" s="147">
        <v>0</v>
      </c>
      <c r="BS131" s="147">
        <v>0</v>
      </c>
      <c r="BT131" s="147">
        <v>0</v>
      </c>
      <c r="BU131" s="147">
        <v>0</v>
      </c>
      <c r="BV131" s="147">
        <v>1112</v>
      </c>
      <c r="BW131" s="147">
        <v>4377</v>
      </c>
      <c r="BX131" s="147">
        <v>1944</v>
      </c>
      <c r="BY131" s="147">
        <v>49</v>
      </c>
      <c r="BZ131" s="147">
        <v>2</v>
      </c>
      <c r="CA131" s="147">
        <v>276</v>
      </c>
      <c r="CB131" s="147">
        <v>0</v>
      </c>
      <c r="CC131" s="147">
        <v>0</v>
      </c>
      <c r="CD131" s="147">
        <v>0</v>
      </c>
      <c r="CE131" s="147">
        <v>0</v>
      </c>
      <c r="CF131" s="147">
        <v>0</v>
      </c>
      <c r="CG131" s="147">
        <v>0</v>
      </c>
      <c r="CH131" s="147">
        <v>0</v>
      </c>
      <c r="CI131" s="147">
        <v>185</v>
      </c>
      <c r="CJ131" s="147">
        <v>0</v>
      </c>
      <c r="CK131" s="147">
        <v>0</v>
      </c>
      <c r="CL131" s="147">
        <v>0</v>
      </c>
      <c r="CM131" s="147">
        <v>0</v>
      </c>
      <c r="CN131" s="147">
        <v>0</v>
      </c>
      <c r="CO131" s="147">
        <v>0</v>
      </c>
      <c r="CP131" s="147">
        <v>884</v>
      </c>
      <c r="CQ131" s="147">
        <v>239</v>
      </c>
      <c r="CR131" s="147">
        <v>214</v>
      </c>
      <c r="CS131" s="147">
        <v>0</v>
      </c>
      <c r="CT131" s="147">
        <v>0</v>
      </c>
      <c r="CU131" s="147">
        <v>40</v>
      </c>
      <c r="CV131" s="147">
        <v>216</v>
      </c>
      <c r="CW131" s="147">
        <v>12161</v>
      </c>
      <c r="CX131" s="147">
        <v>6</v>
      </c>
      <c r="CY131" s="147">
        <v>0</v>
      </c>
      <c r="CZ131" s="147">
        <v>33</v>
      </c>
      <c r="DA131" s="147">
        <v>292</v>
      </c>
      <c r="DB131" s="147">
        <v>720</v>
      </c>
      <c r="DC131" s="147">
        <v>28</v>
      </c>
      <c r="DD131" s="147">
        <v>43</v>
      </c>
      <c r="DE131" s="147">
        <v>1161</v>
      </c>
      <c r="DF131" s="147">
        <v>387</v>
      </c>
      <c r="DG131" s="147">
        <v>0</v>
      </c>
      <c r="DH131" s="147">
        <v>7</v>
      </c>
      <c r="DI131" s="147">
        <f t="shared" si="14"/>
        <v>27778</v>
      </c>
      <c r="DJ131" s="147">
        <v>0</v>
      </c>
      <c r="DK131" s="147">
        <v>0</v>
      </c>
      <c r="DL131" s="147">
        <v>0</v>
      </c>
      <c r="DM131" s="147">
        <v>0</v>
      </c>
      <c r="DN131" s="147">
        <v>0</v>
      </c>
      <c r="DO131" s="147">
        <v>0</v>
      </c>
      <c r="DP131" s="147">
        <f t="shared" si="15"/>
        <v>0</v>
      </c>
      <c r="DQ131" s="147">
        <f t="shared" si="16"/>
        <v>27778</v>
      </c>
      <c r="DR131" s="147">
        <v>0</v>
      </c>
      <c r="DS131" s="147">
        <v>0</v>
      </c>
      <c r="DT131" s="147">
        <f t="shared" si="12"/>
        <v>0</v>
      </c>
      <c r="DU131" s="147">
        <f t="shared" si="13"/>
        <v>27778</v>
      </c>
      <c r="DV131" s="147">
        <v>0</v>
      </c>
      <c r="DW131" s="147">
        <v>-27778</v>
      </c>
    </row>
    <row r="132" spans="2:127" s="155" customFormat="1" ht="16.5" customHeight="1">
      <c r="B132" s="143" t="s">
        <v>1734</v>
      </c>
      <c r="C132" s="143" t="s">
        <v>410</v>
      </c>
      <c r="D132" s="211"/>
      <c r="E132" s="147">
        <v>3038</v>
      </c>
      <c r="F132" s="147">
        <v>0</v>
      </c>
      <c r="G132" s="147">
        <v>14</v>
      </c>
      <c r="H132" s="147">
        <v>0</v>
      </c>
      <c r="I132" s="147">
        <v>0</v>
      </c>
      <c r="J132" s="147">
        <v>0</v>
      </c>
      <c r="K132" s="147">
        <v>0</v>
      </c>
      <c r="L132" s="147">
        <v>0</v>
      </c>
      <c r="M132" s="147">
        <v>0</v>
      </c>
      <c r="N132" s="147">
        <v>0</v>
      </c>
      <c r="O132" s="147">
        <v>0</v>
      </c>
      <c r="P132" s="147">
        <v>0</v>
      </c>
      <c r="Q132" s="147">
        <v>0</v>
      </c>
      <c r="R132" s="147">
        <v>0</v>
      </c>
      <c r="S132" s="147">
        <v>0</v>
      </c>
      <c r="T132" s="147">
        <v>0</v>
      </c>
      <c r="U132" s="147">
        <v>0</v>
      </c>
      <c r="V132" s="147">
        <v>0</v>
      </c>
      <c r="W132" s="147">
        <v>0</v>
      </c>
      <c r="X132" s="147">
        <v>0</v>
      </c>
      <c r="Y132" s="147">
        <v>0</v>
      </c>
      <c r="Z132" s="147">
        <v>0</v>
      </c>
      <c r="AA132" s="147">
        <v>0</v>
      </c>
      <c r="AB132" s="147">
        <v>0</v>
      </c>
      <c r="AC132" s="147">
        <v>0</v>
      </c>
      <c r="AD132" s="147">
        <v>0</v>
      </c>
      <c r="AE132" s="147">
        <v>0</v>
      </c>
      <c r="AF132" s="147">
        <v>0</v>
      </c>
      <c r="AG132" s="147">
        <v>0</v>
      </c>
      <c r="AH132" s="147">
        <v>0</v>
      </c>
      <c r="AI132" s="147">
        <v>0</v>
      </c>
      <c r="AJ132" s="147">
        <v>0</v>
      </c>
      <c r="AK132" s="147">
        <v>0</v>
      </c>
      <c r="AL132" s="147">
        <v>0</v>
      </c>
      <c r="AM132" s="147">
        <v>0</v>
      </c>
      <c r="AN132" s="147">
        <v>0</v>
      </c>
      <c r="AO132" s="147">
        <v>0</v>
      </c>
      <c r="AP132" s="147">
        <v>0</v>
      </c>
      <c r="AQ132" s="147">
        <v>0</v>
      </c>
      <c r="AR132" s="147">
        <v>0</v>
      </c>
      <c r="AS132" s="147">
        <v>0</v>
      </c>
      <c r="AT132" s="147">
        <v>0</v>
      </c>
      <c r="AU132" s="147">
        <v>0</v>
      </c>
      <c r="AV132" s="147">
        <v>0</v>
      </c>
      <c r="AW132" s="147">
        <v>0</v>
      </c>
      <c r="AX132" s="147">
        <v>0</v>
      </c>
      <c r="AY132" s="147">
        <v>0</v>
      </c>
      <c r="AZ132" s="147">
        <v>0</v>
      </c>
      <c r="BA132" s="147">
        <v>0</v>
      </c>
      <c r="BB132" s="147">
        <v>0</v>
      </c>
      <c r="BC132" s="147">
        <v>0</v>
      </c>
      <c r="BD132" s="147">
        <v>0</v>
      </c>
      <c r="BE132" s="147">
        <v>0</v>
      </c>
      <c r="BF132" s="147">
        <v>0</v>
      </c>
      <c r="BG132" s="147">
        <v>0</v>
      </c>
      <c r="BH132" s="147">
        <v>0</v>
      </c>
      <c r="BI132" s="147">
        <v>0</v>
      </c>
      <c r="BJ132" s="147">
        <v>0</v>
      </c>
      <c r="BK132" s="147">
        <v>0</v>
      </c>
      <c r="BL132" s="147">
        <v>0</v>
      </c>
      <c r="BM132" s="147">
        <v>0</v>
      </c>
      <c r="BN132" s="147">
        <v>0</v>
      </c>
      <c r="BO132" s="147">
        <v>5</v>
      </c>
      <c r="BP132" s="147">
        <v>5</v>
      </c>
      <c r="BQ132" s="147">
        <v>0</v>
      </c>
      <c r="BR132" s="147">
        <v>0</v>
      </c>
      <c r="BS132" s="147">
        <v>0</v>
      </c>
      <c r="BT132" s="147">
        <v>0</v>
      </c>
      <c r="BU132" s="147">
        <v>0</v>
      </c>
      <c r="BV132" s="147">
        <v>0</v>
      </c>
      <c r="BW132" s="147">
        <v>0</v>
      </c>
      <c r="BX132" s="147">
        <v>0</v>
      </c>
      <c r="BY132" s="147">
        <v>0</v>
      </c>
      <c r="BZ132" s="147">
        <v>0</v>
      </c>
      <c r="CA132" s="147">
        <v>0</v>
      </c>
      <c r="CB132" s="147">
        <v>0</v>
      </c>
      <c r="CC132" s="147">
        <v>0</v>
      </c>
      <c r="CD132" s="147">
        <v>0</v>
      </c>
      <c r="CE132" s="147">
        <v>0</v>
      </c>
      <c r="CF132" s="147">
        <v>0</v>
      </c>
      <c r="CG132" s="147">
        <v>0</v>
      </c>
      <c r="CH132" s="147">
        <v>0</v>
      </c>
      <c r="CI132" s="147">
        <v>0</v>
      </c>
      <c r="CJ132" s="147">
        <v>0</v>
      </c>
      <c r="CK132" s="147">
        <v>0</v>
      </c>
      <c r="CL132" s="147">
        <v>0</v>
      </c>
      <c r="CM132" s="147">
        <v>0</v>
      </c>
      <c r="CN132" s="147">
        <v>0</v>
      </c>
      <c r="CO132" s="147">
        <v>0</v>
      </c>
      <c r="CP132" s="147">
        <v>0</v>
      </c>
      <c r="CQ132" s="147">
        <v>0</v>
      </c>
      <c r="CR132" s="147">
        <v>0</v>
      </c>
      <c r="CS132" s="147">
        <v>0</v>
      </c>
      <c r="CT132" s="147">
        <v>0</v>
      </c>
      <c r="CU132" s="147">
        <v>0</v>
      </c>
      <c r="CV132" s="147">
        <v>0</v>
      </c>
      <c r="CW132" s="147">
        <v>0</v>
      </c>
      <c r="CX132" s="147">
        <v>0</v>
      </c>
      <c r="CY132" s="147">
        <v>0</v>
      </c>
      <c r="CZ132" s="147">
        <v>0</v>
      </c>
      <c r="DA132" s="147">
        <v>0</v>
      </c>
      <c r="DB132" s="147">
        <v>0</v>
      </c>
      <c r="DC132" s="147">
        <v>0</v>
      </c>
      <c r="DD132" s="147">
        <v>0</v>
      </c>
      <c r="DE132" s="147">
        <v>62</v>
      </c>
      <c r="DF132" s="147">
        <v>0</v>
      </c>
      <c r="DG132" s="147">
        <v>0</v>
      </c>
      <c r="DH132" s="147">
        <v>17</v>
      </c>
      <c r="DI132" s="147">
        <f t="shared" si="14"/>
        <v>3141</v>
      </c>
      <c r="DJ132" s="147">
        <v>0</v>
      </c>
      <c r="DK132" s="147">
        <v>308</v>
      </c>
      <c r="DL132" s="147">
        <v>0</v>
      </c>
      <c r="DM132" s="147">
        <v>0</v>
      </c>
      <c r="DN132" s="147">
        <v>0</v>
      </c>
      <c r="DO132" s="147">
        <v>0</v>
      </c>
      <c r="DP132" s="147">
        <f t="shared" si="15"/>
        <v>308</v>
      </c>
      <c r="DQ132" s="147">
        <f t="shared" si="16"/>
        <v>3449</v>
      </c>
      <c r="DR132" s="147">
        <v>0</v>
      </c>
      <c r="DS132" s="147">
        <v>0</v>
      </c>
      <c r="DT132" s="147">
        <f t="shared" si="12"/>
        <v>308</v>
      </c>
      <c r="DU132" s="147">
        <f t="shared" si="13"/>
        <v>3449</v>
      </c>
      <c r="DV132" s="147">
        <v>0</v>
      </c>
      <c r="DW132" s="147">
        <v>-3449</v>
      </c>
    </row>
    <row r="133" spans="2:127" s="155" customFormat="1" ht="16.5" customHeight="1">
      <c r="B133" s="143" t="s">
        <v>1735</v>
      </c>
      <c r="C133" s="143" t="s">
        <v>1856</v>
      </c>
      <c r="D133" s="211"/>
      <c r="E133" s="147">
        <v>35</v>
      </c>
      <c r="F133" s="147">
        <v>0</v>
      </c>
      <c r="G133" s="147">
        <v>10</v>
      </c>
      <c r="H133" s="147">
        <v>0</v>
      </c>
      <c r="I133" s="147">
        <v>0</v>
      </c>
      <c r="J133" s="147">
        <v>0</v>
      </c>
      <c r="K133" s="147">
        <v>0</v>
      </c>
      <c r="L133" s="147">
        <v>0</v>
      </c>
      <c r="M133" s="147">
        <v>417</v>
      </c>
      <c r="N133" s="147">
        <v>85</v>
      </c>
      <c r="O133" s="147">
        <v>15</v>
      </c>
      <c r="P133" s="147">
        <v>0</v>
      </c>
      <c r="Q133" s="147">
        <v>4</v>
      </c>
      <c r="R133" s="147">
        <v>381</v>
      </c>
      <c r="S133" s="147">
        <v>0</v>
      </c>
      <c r="T133" s="147">
        <v>2</v>
      </c>
      <c r="U133" s="147">
        <v>0</v>
      </c>
      <c r="V133" s="147">
        <v>46</v>
      </c>
      <c r="W133" s="147">
        <v>0</v>
      </c>
      <c r="X133" s="147">
        <v>0</v>
      </c>
      <c r="Y133" s="147">
        <v>0</v>
      </c>
      <c r="Z133" s="147">
        <v>0</v>
      </c>
      <c r="AA133" s="147">
        <v>0</v>
      </c>
      <c r="AB133" s="147">
        <v>0</v>
      </c>
      <c r="AC133" s="147">
        <v>0</v>
      </c>
      <c r="AD133" s="147">
        <v>0</v>
      </c>
      <c r="AE133" s="147">
        <v>0</v>
      </c>
      <c r="AF133" s="147">
        <v>0</v>
      </c>
      <c r="AG133" s="147">
        <v>7</v>
      </c>
      <c r="AH133" s="147">
        <v>62</v>
      </c>
      <c r="AI133" s="147">
        <v>0</v>
      </c>
      <c r="AJ133" s="147">
        <v>0</v>
      </c>
      <c r="AK133" s="147">
        <v>0</v>
      </c>
      <c r="AL133" s="147">
        <v>0</v>
      </c>
      <c r="AM133" s="147">
        <v>0</v>
      </c>
      <c r="AN133" s="147">
        <v>5</v>
      </c>
      <c r="AO133" s="147">
        <v>1343</v>
      </c>
      <c r="AP133" s="147">
        <v>0</v>
      </c>
      <c r="AQ133" s="147">
        <v>0</v>
      </c>
      <c r="AR133" s="147">
        <v>0</v>
      </c>
      <c r="AS133" s="147">
        <v>0</v>
      </c>
      <c r="AT133" s="147">
        <v>0</v>
      </c>
      <c r="AU133" s="147">
        <v>28</v>
      </c>
      <c r="AV133" s="147">
        <v>0</v>
      </c>
      <c r="AW133" s="147">
        <v>0</v>
      </c>
      <c r="AX133" s="147">
        <v>0</v>
      </c>
      <c r="AY133" s="147">
        <v>0</v>
      </c>
      <c r="AZ133" s="147">
        <v>0</v>
      </c>
      <c r="BA133" s="147">
        <v>0</v>
      </c>
      <c r="BB133" s="147">
        <v>0</v>
      </c>
      <c r="BC133" s="147">
        <v>0</v>
      </c>
      <c r="BD133" s="147">
        <v>0</v>
      </c>
      <c r="BE133" s="147">
        <v>0</v>
      </c>
      <c r="BF133" s="147">
        <v>0</v>
      </c>
      <c r="BG133" s="147">
        <v>0</v>
      </c>
      <c r="BH133" s="147">
        <v>0</v>
      </c>
      <c r="BI133" s="147">
        <v>7</v>
      </c>
      <c r="BJ133" s="147">
        <v>0</v>
      </c>
      <c r="BK133" s="147">
        <v>0</v>
      </c>
      <c r="BL133" s="147">
        <v>0</v>
      </c>
      <c r="BM133" s="147">
        <v>26</v>
      </c>
      <c r="BN133" s="147">
        <v>0</v>
      </c>
      <c r="BO133" s="147">
        <v>314</v>
      </c>
      <c r="BP133" s="147">
        <v>14</v>
      </c>
      <c r="BQ133" s="147">
        <v>0</v>
      </c>
      <c r="BR133" s="147">
        <v>0</v>
      </c>
      <c r="BS133" s="147">
        <v>327</v>
      </c>
      <c r="BT133" s="147">
        <v>1030</v>
      </c>
      <c r="BU133" s="147">
        <v>0</v>
      </c>
      <c r="BV133" s="147">
        <v>0</v>
      </c>
      <c r="BW133" s="147">
        <v>0</v>
      </c>
      <c r="BX133" s="147">
        <v>0</v>
      </c>
      <c r="BY133" s="147">
        <v>0</v>
      </c>
      <c r="BZ133" s="147">
        <v>0</v>
      </c>
      <c r="CA133" s="147">
        <v>0</v>
      </c>
      <c r="CB133" s="147">
        <v>0</v>
      </c>
      <c r="CC133" s="147">
        <v>0</v>
      </c>
      <c r="CD133" s="147">
        <v>0</v>
      </c>
      <c r="CE133" s="147">
        <v>0</v>
      </c>
      <c r="CF133" s="147">
        <v>0</v>
      </c>
      <c r="CG133" s="147">
        <v>0</v>
      </c>
      <c r="CH133" s="147">
        <v>0</v>
      </c>
      <c r="CI133" s="147">
        <v>0</v>
      </c>
      <c r="CJ133" s="147">
        <v>0</v>
      </c>
      <c r="CK133" s="147">
        <v>0</v>
      </c>
      <c r="CL133" s="147">
        <v>0</v>
      </c>
      <c r="CM133" s="147">
        <v>0</v>
      </c>
      <c r="CN133" s="147">
        <v>0</v>
      </c>
      <c r="CO133" s="147">
        <v>0</v>
      </c>
      <c r="CP133" s="147">
        <v>2</v>
      </c>
      <c r="CQ133" s="147">
        <v>34</v>
      </c>
      <c r="CR133" s="147">
        <v>218</v>
      </c>
      <c r="CS133" s="147">
        <v>12</v>
      </c>
      <c r="CT133" s="147">
        <v>0</v>
      </c>
      <c r="CU133" s="147">
        <v>5</v>
      </c>
      <c r="CV133" s="147">
        <v>44</v>
      </c>
      <c r="CW133" s="147">
        <v>0</v>
      </c>
      <c r="CX133" s="147">
        <v>0</v>
      </c>
      <c r="CY133" s="147">
        <v>0</v>
      </c>
      <c r="CZ133" s="147">
        <v>36</v>
      </c>
      <c r="DA133" s="147">
        <v>0</v>
      </c>
      <c r="DB133" s="147">
        <v>29</v>
      </c>
      <c r="DC133" s="147">
        <v>24</v>
      </c>
      <c r="DD133" s="147">
        <v>57</v>
      </c>
      <c r="DE133" s="147">
        <v>15</v>
      </c>
      <c r="DF133" s="147">
        <v>0</v>
      </c>
      <c r="DG133" s="147">
        <v>0</v>
      </c>
      <c r="DH133" s="147">
        <v>112</v>
      </c>
      <c r="DI133" s="147">
        <f t="shared" si="14"/>
        <v>4746</v>
      </c>
      <c r="DJ133" s="147">
        <v>0</v>
      </c>
      <c r="DK133" s="147">
        <v>0</v>
      </c>
      <c r="DL133" s="147">
        <v>0</v>
      </c>
      <c r="DM133" s="147">
        <v>0</v>
      </c>
      <c r="DN133" s="147">
        <v>0</v>
      </c>
      <c r="DO133" s="147">
        <v>0</v>
      </c>
      <c r="DP133" s="147">
        <f t="shared" si="15"/>
        <v>0</v>
      </c>
      <c r="DQ133" s="147">
        <f t="shared" si="16"/>
        <v>4746</v>
      </c>
      <c r="DR133" s="147">
        <v>0</v>
      </c>
      <c r="DS133" s="147">
        <v>0</v>
      </c>
      <c r="DT133" s="147">
        <f t="shared" si="12"/>
        <v>0</v>
      </c>
      <c r="DU133" s="147">
        <f t="shared" si="13"/>
        <v>4746</v>
      </c>
      <c r="DV133" s="147">
        <v>0</v>
      </c>
      <c r="DW133" s="147">
        <v>-4746</v>
      </c>
    </row>
    <row r="134" spans="2:127" s="155" customFormat="1" ht="16.5" customHeight="1">
      <c r="B134" s="143" t="s">
        <v>1736</v>
      </c>
      <c r="C134" s="143" t="s">
        <v>1857</v>
      </c>
      <c r="D134" s="211"/>
      <c r="E134" s="147">
        <v>0</v>
      </c>
      <c r="F134" s="147">
        <v>0</v>
      </c>
      <c r="G134" s="147">
        <v>0</v>
      </c>
      <c r="H134" s="147">
        <v>0</v>
      </c>
      <c r="I134" s="147">
        <v>0</v>
      </c>
      <c r="J134" s="147">
        <v>0</v>
      </c>
      <c r="K134" s="147">
        <v>0</v>
      </c>
      <c r="L134" s="147">
        <v>0</v>
      </c>
      <c r="M134" s="147">
        <v>0</v>
      </c>
      <c r="N134" s="147">
        <v>0</v>
      </c>
      <c r="O134" s="147">
        <v>0</v>
      </c>
      <c r="P134" s="147">
        <v>0</v>
      </c>
      <c r="Q134" s="147">
        <v>0</v>
      </c>
      <c r="R134" s="147">
        <v>0</v>
      </c>
      <c r="S134" s="147">
        <v>0</v>
      </c>
      <c r="T134" s="147">
        <v>0</v>
      </c>
      <c r="U134" s="147">
        <v>0</v>
      </c>
      <c r="V134" s="147">
        <v>0</v>
      </c>
      <c r="W134" s="147">
        <v>0</v>
      </c>
      <c r="X134" s="147">
        <v>0</v>
      </c>
      <c r="Y134" s="147">
        <v>0</v>
      </c>
      <c r="Z134" s="147">
        <v>0</v>
      </c>
      <c r="AA134" s="147">
        <v>0</v>
      </c>
      <c r="AB134" s="147">
        <v>0</v>
      </c>
      <c r="AC134" s="147">
        <v>0</v>
      </c>
      <c r="AD134" s="147">
        <v>0</v>
      </c>
      <c r="AE134" s="147">
        <v>0</v>
      </c>
      <c r="AF134" s="147">
        <v>0</v>
      </c>
      <c r="AG134" s="147">
        <v>0</v>
      </c>
      <c r="AH134" s="147">
        <v>0</v>
      </c>
      <c r="AI134" s="147">
        <v>0</v>
      </c>
      <c r="AJ134" s="147">
        <v>0</v>
      </c>
      <c r="AK134" s="147">
        <v>0</v>
      </c>
      <c r="AL134" s="147">
        <v>0</v>
      </c>
      <c r="AM134" s="147">
        <v>0</v>
      </c>
      <c r="AN134" s="147">
        <v>0</v>
      </c>
      <c r="AO134" s="147">
        <v>0</v>
      </c>
      <c r="AP134" s="147">
        <v>0</v>
      </c>
      <c r="AQ134" s="147">
        <v>0</v>
      </c>
      <c r="AR134" s="147">
        <v>0</v>
      </c>
      <c r="AS134" s="147">
        <v>0</v>
      </c>
      <c r="AT134" s="147">
        <v>0</v>
      </c>
      <c r="AU134" s="147">
        <v>0</v>
      </c>
      <c r="AV134" s="147">
        <v>0</v>
      </c>
      <c r="AW134" s="147">
        <v>0</v>
      </c>
      <c r="AX134" s="147">
        <v>0</v>
      </c>
      <c r="AY134" s="147">
        <v>0</v>
      </c>
      <c r="AZ134" s="147">
        <v>0</v>
      </c>
      <c r="BA134" s="147">
        <v>0</v>
      </c>
      <c r="BB134" s="147">
        <v>0</v>
      </c>
      <c r="BC134" s="147">
        <v>0</v>
      </c>
      <c r="BD134" s="147">
        <v>0</v>
      </c>
      <c r="BE134" s="147">
        <v>0</v>
      </c>
      <c r="BF134" s="147">
        <v>0</v>
      </c>
      <c r="BG134" s="147">
        <v>0</v>
      </c>
      <c r="BH134" s="147">
        <v>0</v>
      </c>
      <c r="BI134" s="147">
        <v>0</v>
      </c>
      <c r="BJ134" s="147">
        <v>0</v>
      </c>
      <c r="BK134" s="147">
        <v>0</v>
      </c>
      <c r="BL134" s="147">
        <v>0</v>
      </c>
      <c r="BM134" s="147">
        <v>0</v>
      </c>
      <c r="BN134" s="147">
        <v>0</v>
      </c>
      <c r="BO134" s="147">
        <v>0</v>
      </c>
      <c r="BP134" s="147">
        <v>0</v>
      </c>
      <c r="BQ134" s="147">
        <v>0</v>
      </c>
      <c r="BR134" s="147">
        <v>0</v>
      </c>
      <c r="BS134" s="147">
        <v>0</v>
      </c>
      <c r="BT134" s="147">
        <v>0</v>
      </c>
      <c r="BU134" s="147">
        <v>0</v>
      </c>
      <c r="BV134" s="147">
        <v>0</v>
      </c>
      <c r="BW134" s="147">
        <v>0</v>
      </c>
      <c r="BX134" s="147">
        <v>0</v>
      </c>
      <c r="BY134" s="147">
        <v>0</v>
      </c>
      <c r="BZ134" s="147">
        <v>0</v>
      </c>
      <c r="CA134" s="147">
        <v>0</v>
      </c>
      <c r="CB134" s="147">
        <v>0</v>
      </c>
      <c r="CC134" s="147">
        <v>0</v>
      </c>
      <c r="CD134" s="147">
        <v>0</v>
      </c>
      <c r="CE134" s="147">
        <v>0</v>
      </c>
      <c r="CF134" s="147">
        <v>0</v>
      </c>
      <c r="CG134" s="147">
        <v>0</v>
      </c>
      <c r="CH134" s="147">
        <v>0</v>
      </c>
      <c r="CI134" s="147">
        <v>0</v>
      </c>
      <c r="CJ134" s="147">
        <v>0</v>
      </c>
      <c r="CK134" s="147">
        <v>0</v>
      </c>
      <c r="CL134" s="147">
        <v>0</v>
      </c>
      <c r="CM134" s="147">
        <v>0</v>
      </c>
      <c r="CN134" s="147">
        <v>0</v>
      </c>
      <c r="CO134" s="147">
        <v>0</v>
      </c>
      <c r="CP134" s="147">
        <v>0</v>
      </c>
      <c r="CQ134" s="147">
        <v>0</v>
      </c>
      <c r="CR134" s="147">
        <v>0</v>
      </c>
      <c r="CS134" s="147">
        <v>5</v>
      </c>
      <c r="CT134" s="147">
        <v>0</v>
      </c>
      <c r="CU134" s="147">
        <v>0</v>
      </c>
      <c r="CV134" s="147">
        <v>0</v>
      </c>
      <c r="CW134" s="147">
        <v>0</v>
      </c>
      <c r="CX134" s="147">
        <v>0</v>
      </c>
      <c r="CY134" s="147">
        <v>0</v>
      </c>
      <c r="CZ134" s="147">
        <v>0</v>
      </c>
      <c r="DA134" s="147">
        <v>0</v>
      </c>
      <c r="DB134" s="147">
        <v>0</v>
      </c>
      <c r="DC134" s="147">
        <v>0</v>
      </c>
      <c r="DD134" s="147">
        <v>0</v>
      </c>
      <c r="DE134" s="147">
        <v>0</v>
      </c>
      <c r="DF134" s="147">
        <v>0</v>
      </c>
      <c r="DG134" s="147">
        <v>0</v>
      </c>
      <c r="DH134" s="147">
        <v>0</v>
      </c>
      <c r="DI134" s="147">
        <f t="shared" si="14"/>
        <v>5</v>
      </c>
      <c r="DJ134" s="147">
        <v>0</v>
      </c>
      <c r="DK134" s="147">
        <v>0</v>
      </c>
      <c r="DL134" s="147">
        <v>0</v>
      </c>
      <c r="DM134" s="147">
        <v>0</v>
      </c>
      <c r="DN134" s="147">
        <v>0</v>
      </c>
      <c r="DO134" s="147">
        <v>0</v>
      </c>
      <c r="DP134" s="147">
        <f t="shared" si="15"/>
        <v>0</v>
      </c>
      <c r="DQ134" s="147">
        <f t="shared" si="16"/>
        <v>5</v>
      </c>
      <c r="DR134" s="147">
        <v>0</v>
      </c>
      <c r="DS134" s="147">
        <v>0</v>
      </c>
      <c r="DT134" s="147">
        <f t="shared" si="12"/>
        <v>0</v>
      </c>
      <c r="DU134" s="147">
        <f t="shared" si="13"/>
        <v>5</v>
      </c>
      <c r="DV134" s="147">
        <v>0</v>
      </c>
      <c r="DW134" s="147">
        <v>-5</v>
      </c>
    </row>
    <row r="135" spans="2:127" s="155" customFormat="1" ht="16.5" customHeight="1">
      <c r="B135" s="143" t="s">
        <v>1737</v>
      </c>
      <c r="C135" s="143" t="s">
        <v>1911</v>
      </c>
      <c r="D135" s="211"/>
      <c r="E135" s="147">
        <v>0</v>
      </c>
      <c r="F135" s="147">
        <v>0</v>
      </c>
      <c r="G135" s="147">
        <v>0</v>
      </c>
      <c r="H135" s="147">
        <v>0</v>
      </c>
      <c r="I135" s="147">
        <v>0</v>
      </c>
      <c r="J135" s="147">
        <v>0</v>
      </c>
      <c r="K135" s="147">
        <v>0</v>
      </c>
      <c r="L135" s="147">
        <v>0</v>
      </c>
      <c r="M135" s="147">
        <v>1199</v>
      </c>
      <c r="N135" s="147">
        <v>129</v>
      </c>
      <c r="O135" s="147">
        <v>20</v>
      </c>
      <c r="P135" s="147">
        <v>0</v>
      </c>
      <c r="Q135" s="147">
        <v>23</v>
      </c>
      <c r="R135" s="147">
        <v>16</v>
      </c>
      <c r="S135" s="147">
        <v>0</v>
      </c>
      <c r="T135" s="147">
        <v>0</v>
      </c>
      <c r="U135" s="147">
        <v>0</v>
      </c>
      <c r="V135" s="147">
        <v>0</v>
      </c>
      <c r="W135" s="147">
        <v>0</v>
      </c>
      <c r="X135" s="147">
        <v>0</v>
      </c>
      <c r="Y135" s="147">
        <v>0</v>
      </c>
      <c r="Z135" s="147">
        <v>0</v>
      </c>
      <c r="AA135" s="147">
        <v>0</v>
      </c>
      <c r="AB135" s="147">
        <v>0</v>
      </c>
      <c r="AC135" s="147">
        <v>0</v>
      </c>
      <c r="AD135" s="147">
        <v>0</v>
      </c>
      <c r="AE135" s="147">
        <v>0</v>
      </c>
      <c r="AF135" s="147">
        <v>0</v>
      </c>
      <c r="AG135" s="147">
        <v>27</v>
      </c>
      <c r="AH135" s="147">
        <v>411</v>
      </c>
      <c r="AI135" s="147">
        <v>0</v>
      </c>
      <c r="AJ135" s="147">
        <v>0</v>
      </c>
      <c r="AK135" s="147">
        <v>0</v>
      </c>
      <c r="AL135" s="147">
        <v>0</v>
      </c>
      <c r="AM135" s="147">
        <v>0</v>
      </c>
      <c r="AN135" s="147">
        <v>15</v>
      </c>
      <c r="AO135" s="147">
        <v>0</v>
      </c>
      <c r="AP135" s="147">
        <v>0</v>
      </c>
      <c r="AQ135" s="147">
        <v>0</v>
      </c>
      <c r="AR135" s="147">
        <v>0</v>
      </c>
      <c r="AS135" s="147">
        <v>0</v>
      </c>
      <c r="AT135" s="147">
        <v>0</v>
      </c>
      <c r="AU135" s="147">
        <v>0</v>
      </c>
      <c r="AV135" s="147">
        <v>0</v>
      </c>
      <c r="AW135" s="147">
        <v>0</v>
      </c>
      <c r="AX135" s="147">
        <v>0</v>
      </c>
      <c r="AY135" s="147">
        <v>0</v>
      </c>
      <c r="AZ135" s="147">
        <v>0</v>
      </c>
      <c r="BA135" s="147">
        <v>0</v>
      </c>
      <c r="BB135" s="147">
        <v>0</v>
      </c>
      <c r="BC135" s="147">
        <v>0</v>
      </c>
      <c r="BD135" s="147">
        <v>0</v>
      </c>
      <c r="BE135" s="147">
        <v>0</v>
      </c>
      <c r="BF135" s="147">
        <v>0</v>
      </c>
      <c r="BG135" s="147">
        <v>0</v>
      </c>
      <c r="BH135" s="147">
        <v>0</v>
      </c>
      <c r="BI135" s="147">
        <v>0</v>
      </c>
      <c r="BJ135" s="147">
        <v>0</v>
      </c>
      <c r="BK135" s="147">
        <v>0</v>
      </c>
      <c r="BL135" s="147">
        <v>0</v>
      </c>
      <c r="BM135" s="147">
        <v>25</v>
      </c>
      <c r="BN135" s="147">
        <v>0</v>
      </c>
      <c r="BO135" s="147">
        <v>0</v>
      </c>
      <c r="BP135" s="147">
        <v>0</v>
      </c>
      <c r="BQ135" s="147">
        <v>0</v>
      </c>
      <c r="BR135" s="147">
        <v>0</v>
      </c>
      <c r="BS135" s="147">
        <v>0</v>
      </c>
      <c r="BT135" s="147">
        <v>0</v>
      </c>
      <c r="BU135" s="147">
        <v>0</v>
      </c>
      <c r="BV135" s="147">
        <v>0</v>
      </c>
      <c r="BW135" s="147">
        <v>0</v>
      </c>
      <c r="BX135" s="147">
        <v>0</v>
      </c>
      <c r="BY135" s="147">
        <v>0</v>
      </c>
      <c r="BZ135" s="147">
        <v>0</v>
      </c>
      <c r="CA135" s="147">
        <v>0</v>
      </c>
      <c r="CB135" s="147">
        <v>0</v>
      </c>
      <c r="CC135" s="147">
        <v>0</v>
      </c>
      <c r="CD135" s="147">
        <v>0</v>
      </c>
      <c r="CE135" s="147">
        <v>0</v>
      </c>
      <c r="CF135" s="147">
        <v>0</v>
      </c>
      <c r="CG135" s="147">
        <v>0</v>
      </c>
      <c r="CH135" s="147">
        <v>0</v>
      </c>
      <c r="CI135" s="147">
        <v>0</v>
      </c>
      <c r="CJ135" s="147">
        <v>0</v>
      </c>
      <c r="CK135" s="147">
        <v>0</v>
      </c>
      <c r="CL135" s="147">
        <v>0</v>
      </c>
      <c r="CM135" s="147">
        <v>0</v>
      </c>
      <c r="CN135" s="147">
        <v>0</v>
      </c>
      <c r="CO135" s="147">
        <v>0</v>
      </c>
      <c r="CP135" s="147">
        <v>0</v>
      </c>
      <c r="CQ135" s="147">
        <v>57</v>
      </c>
      <c r="CR135" s="147">
        <v>48</v>
      </c>
      <c r="CS135" s="147">
        <v>17</v>
      </c>
      <c r="CT135" s="147">
        <v>0</v>
      </c>
      <c r="CU135" s="147">
        <v>0</v>
      </c>
      <c r="CV135" s="147">
        <v>0</v>
      </c>
      <c r="CW135" s="147">
        <v>0</v>
      </c>
      <c r="CX135" s="147">
        <v>0</v>
      </c>
      <c r="CY135" s="147">
        <v>0</v>
      </c>
      <c r="CZ135" s="147">
        <v>36</v>
      </c>
      <c r="DA135" s="147">
        <v>0</v>
      </c>
      <c r="DB135" s="147">
        <v>0</v>
      </c>
      <c r="DC135" s="147">
        <v>0</v>
      </c>
      <c r="DD135" s="147">
        <v>11</v>
      </c>
      <c r="DE135" s="147">
        <v>0</v>
      </c>
      <c r="DF135" s="147">
        <v>0</v>
      </c>
      <c r="DG135" s="147">
        <v>0</v>
      </c>
      <c r="DH135" s="147">
        <v>80</v>
      </c>
      <c r="DI135" s="147">
        <f t="shared" si="14"/>
        <v>2114</v>
      </c>
      <c r="DJ135" s="147">
        <v>0</v>
      </c>
      <c r="DK135" s="147">
        <v>0</v>
      </c>
      <c r="DL135" s="147">
        <v>0</v>
      </c>
      <c r="DM135" s="147">
        <v>0</v>
      </c>
      <c r="DN135" s="147">
        <v>0</v>
      </c>
      <c r="DO135" s="147">
        <v>0</v>
      </c>
      <c r="DP135" s="147">
        <f t="shared" si="15"/>
        <v>0</v>
      </c>
      <c r="DQ135" s="147">
        <f t="shared" si="16"/>
        <v>2114</v>
      </c>
      <c r="DR135" s="147">
        <v>0</v>
      </c>
      <c r="DS135" s="147">
        <v>0</v>
      </c>
      <c r="DT135" s="147">
        <f t="shared" si="12"/>
        <v>0</v>
      </c>
      <c r="DU135" s="147">
        <f t="shared" si="13"/>
        <v>2114</v>
      </c>
      <c r="DV135" s="147">
        <v>0</v>
      </c>
      <c r="DW135" s="147">
        <v>-2114</v>
      </c>
    </row>
    <row r="136" spans="2:127" s="155" customFormat="1" ht="16.5" customHeight="1">
      <c r="B136" s="143" t="s">
        <v>1738</v>
      </c>
      <c r="C136" s="143" t="s">
        <v>480</v>
      </c>
      <c r="D136" s="211"/>
      <c r="E136" s="147">
        <v>0</v>
      </c>
      <c r="F136" s="147">
        <v>0</v>
      </c>
      <c r="G136" s="147">
        <v>0</v>
      </c>
      <c r="H136" s="147">
        <v>0</v>
      </c>
      <c r="I136" s="147">
        <v>0</v>
      </c>
      <c r="J136" s="147">
        <v>0</v>
      </c>
      <c r="K136" s="147">
        <v>0</v>
      </c>
      <c r="L136" s="147">
        <v>0</v>
      </c>
      <c r="M136" s="147">
        <v>0</v>
      </c>
      <c r="N136" s="147">
        <v>0</v>
      </c>
      <c r="O136" s="147">
        <v>0</v>
      </c>
      <c r="P136" s="147">
        <v>0</v>
      </c>
      <c r="Q136" s="147">
        <v>31</v>
      </c>
      <c r="R136" s="147">
        <v>0</v>
      </c>
      <c r="S136" s="147">
        <v>0</v>
      </c>
      <c r="T136" s="147">
        <v>9</v>
      </c>
      <c r="U136" s="147">
        <v>0</v>
      </c>
      <c r="V136" s="147">
        <v>70</v>
      </c>
      <c r="W136" s="147">
        <v>0</v>
      </c>
      <c r="X136" s="147">
        <v>0</v>
      </c>
      <c r="Y136" s="147">
        <v>0</v>
      </c>
      <c r="Z136" s="147">
        <v>0</v>
      </c>
      <c r="AA136" s="147">
        <v>0</v>
      </c>
      <c r="AB136" s="147">
        <v>0</v>
      </c>
      <c r="AC136" s="147">
        <v>0</v>
      </c>
      <c r="AD136" s="147">
        <v>0</v>
      </c>
      <c r="AE136" s="147">
        <v>0</v>
      </c>
      <c r="AF136" s="147">
        <v>0</v>
      </c>
      <c r="AG136" s="147">
        <v>0</v>
      </c>
      <c r="AH136" s="147">
        <v>1960</v>
      </c>
      <c r="AI136" s="147">
        <v>0</v>
      </c>
      <c r="AJ136" s="147">
        <v>0</v>
      </c>
      <c r="AK136" s="147">
        <v>0</v>
      </c>
      <c r="AL136" s="147">
        <v>0</v>
      </c>
      <c r="AM136" s="147">
        <v>0</v>
      </c>
      <c r="AN136" s="147">
        <v>0</v>
      </c>
      <c r="AO136" s="147">
        <v>0</v>
      </c>
      <c r="AP136" s="147">
        <v>0</v>
      </c>
      <c r="AQ136" s="147">
        <v>0</v>
      </c>
      <c r="AR136" s="147">
        <v>0</v>
      </c>
      <c r="AS136" s="147">
        <v>0</v>
      </c>
      <c r="AT136" s="147">
        <v>0</v>
      </c>
      <c r="AU136" s="147">
        <v>0</v>
      </c>
      <c r="AV136" s="147">
        <v>0</v>
      </c>
      <c r="AW136" s="147">
        <v>0</v>
      </c>
      <c r="AX136" s="147">
        <v>0</v>
      </c>
      <c r="AY136" s="147">
        <v>0</v>
      </c>
      <c r="AZ136" s="147">
        <v>0</v>
      </c>
      <c r="BA136" s="147">
        <v>0</v>
      </c>
      <c r="BB136" s="147">
        <v>0</v>
      </c>
      <c r="BC136" s="147">
        <v>0</v>
      </c>
      <c r="BD136" s="147">
        <v>0</v>
      </c>
      <c r="BE136" s="147">
        <v>0</v>
      </c>
      <c r="BF136" s="147">
        <v>0</v>
      </c>
      <c r="BG136" s="147">
        <v>0</v>
      </c>
      <c r="BH136" s="147">
        <v>0</v>
      </c>
      <c r="BI136" s="147">
        <v>0</v>
      </c>
      <c r="BJ136" s="147">
        <v>0</v>
      </c>
      <c r="BK136" s="147">
        <v>0</v>
      </c>
      <c r="BL136" s="147">
        <v>0</v>
      </c>
      <c r="BM136" s="147">
        <v>70</v>
      </c>
      <c r="BN136" s="147">
        <v>0</v>
      </c>
      <c r="BO136" s="147">
        <v>0</v>
      </c>
      <c r="BP136" s="147">
        <v>0</v>
      </c>
      <c r="BQ136" s="147">
        <v>0</v>
      </c>
      <c r="BR136" s="147">
        <v>0</v>
      </c>
      <c r="BS136" s="147">
        <v>0</v>
      </c>
      <c r="BT136" s="147">
        <v>0</v>
      </c>
      <c r="BU136" s="147">
        <v>0</v>
      </c>
      <c r="BV136" s="147">
        <v>0</v>
      </c>
      <c r="BW136" s="147">
        <v>0</v>
      </c>
      <c r="BX136" s="147">
        <v>0</v>
      </c>
      <c r="BY136" s="147">
        <v>0</v>
      </c>
      <c r="BZ136" s="147">
        <v>0</v>
      </c>
      <c r="CA136" s="147">
        <v>0</v>
      </c>
      <c r="CB136" s="147">
        <v>0</v>
      </c>
      <c r="CC136" s="147">
        <v>0</v>
      </c>
      <c r="CD136" s="147">
        <v>0</v>
      </c>
      <c r="CE136" s="147">
        <v>0</v>
      </c>
      <c r="CF136" s="147">
        <v>0</v>
      </c>
      <c r="CG136" s="147">
        <v>0</v>
      </c>
      <c r="CH136" s="147">
        <v>0</v>
      </c>
      <c r="CI136" s="147">
        <v>0</v>
      </c>
      <c r="CJ136" s="147">
        <v>0</v>
      </c>
      <c r="CK136" s="147">
        <v>0</v>
      </c>
      <c r="CL136" s="147">
        <v>0</v>
      </c>
      <c r="CM136" s="147">
        <v>0</v>
      </c>
      <c r="CN136" s="147">
        <v>0</v>
      </c>
      <c r="CO136" s="147">
        <v>0</v>
      </c>
      <c r="CP136" s="147">
        <v>0</v>
      </c>
      <c r="CQ136" s="147">
        <v>0</v>
      </c>
      <c r="CR136" s="147">
        <v>0</v>
      </c>
      <c r="CS136" s="147">
        <v>10</v>
      </c>
      <c r="CT136" s="147">
        <v>0</v>
      </c>
      <c r="CU136" s="147">
        <v>0</v>
      </c>
      <c r="CV136" s="147">
        <v>0</v>
      </c>
      <c r="CW136" s="147">
        <v>0</v>
      </c>
      <c r="CX136" s="147">
        <v>0</v>
      </c>
      <c r="CY136" s="147">
        <v>0</v>
      </c>
      <c r="CZ136" s="147">
        <v>0</v>
      </c>
      <c r="DA136" s="147">
        <v>0</v>
      </c>
      <c r="DB136" s="147">
        <v>0</v>
      </c>
      <c r="DC136" s="147">
        <v>0</v>
      </c>
      <c r="DD136" s="147">
        <v>0</v>
      </c>
      <c r="DE136" s="147">
        <v>0</v>
      </c>
      <c r="DF136" s="147">
        <v>0</v>
      </c>
      <c r="DG136" s="147">
        <v>0</v>
      </c>
      <c r="DH136" s="147">
        <v>123</v>
      </c>
      <c r="DI136" s="147">
        <f t="shared" si="14"/>
        <v>2273</v>
      </c>
      <c r="DJ136" s="147">
        <v>0</v>
      </c>
      <c r="DK136" s="147">
        <v>0</v>
      </c>
      <c r="DL136" s="147">
        <v>0</v>
      </c>
      <c r="DM136" s="147">
        <v>0</v>
      </c>
      <c r="DN136" s="147">
        <v>0</v>
      </c>
      <c r="DO136" s="147">
        <v>0</v>
      </c>
      <c r="DP136" s="147">
        <f t="shared" si="15"/>
        <v>0</v>
      </c>
      <c r="DQ136" s="147">
        <f t="shared" si="16"/>
        <v>2273</v>
      </c>
      <c r="DR136" s="147">
        <v>0</v>
      </c>
      <c r="DS136" s="147">
        <v>0</v>
      </c>
      <c r="DT136" s="147">
        <f t="shared" si="12"/>
        <v>0</v>
      </c>
      <c r="DU136" s="147">
        <f t="shared" si="13"/>
        <v>2273</v>
      </c>
      <c r="DV136" s="147">
        <v>0</v>
      </c>
      <c r="DW136" s="147">
        <v>-2273</v>
      </c>
    </row>
    <row r="137" spans="2:127" s="155" customFormat="1" ht="16.5" customHeight="1">
      <c r="B137" s="143" t="s">
        <v>1739</v>
      </c>
      <c r="C137" s="143" t="s">
        <v>494</v>
      </c>
      <c r="D137" s="211"/>
      <c r="E137" s="147">
        <v>0</v>
      </c>
      <c r="F137" s="147">
        <v>0</v>
      </c>
      <c r="G137" s="147">
        <v>0</v>
      </c>
      <c r="H137" s="147">
        <v>0</v>
      </c>
      <c r="I137" s="147">
        <v>0</v>
      </c>
      <c r="J137" s="147">
        <v>0</v>
      </c>
      <c r="K137" s="147">
        <v>0</v>
      </c>
      <c r="L137" s="147">
        <v>0</v>
      </c>
      <c r="M137" s="147">
        <v>0</v>
      </c>
      <c r="N137" s="147">
        <v>0</v>
      </c>
      <c r="O137" s="147">
        <v>0</v>
      </c>
      <c r="P137" s="147">
        <v>0</v>
      </c>
      <c r="Q137" s="147">
        <v>4181</v>
      </c>
      <c r="R137" s="147">
        <v>31138</v>
      </c>
      <c r="S137" s="147">
        <v>0</v>
      </c>
      <c r="T137" s="147">
        <v>0</v>
      </c>
      <c r="U137" s="147">
        <v>0</v>
      </c>
      <c r="V137" s="147">
        <v>226</v>
      </c>
      <c r="W137" s="147">
        <v>0</v>
      </c>
      <c r="X137" s="147">
        <v>0</v>
      </c>
      <c r="Y137" s="147">
        <v>0</v>
      </c>
      <c r="Z137" s="147">
        <v>0</v>
      </c>
      <c r="AA137" s="147">
        <v>0</v>
      </c>
      <c r="AB137" s="147">
        <v>0</v>
      </c>
      <c r="AC137" s="147">
        <v>0</v>
      </c>
      <c r="AD137" s="147">
        <v>0</v>
      </c>
      <c r="AE137" s="147">
        <v>0</v>
      </c>
      <c r="AF137" s="147">
        <v>0</v>
      </c>
      <c r="AG137" s="147">
        <v>17</v>
      </c>
      <c r="AH137" s="147">
        <v>0</v>
      </c>
      <c r="AI137" s="147">
        <v>0</v>
      </c>
      <c r="AJ137" s="147">
        <v>0</v>
      </c>
      <c r="AK137" s="147">
        <v>0</v>
      </c>
      <c r="AL137" s="147">
        <v>0</v>
      </c>
      <c r="AM137" s="147">
        <v>0</v>
      </c>
      <c r="AN137" s="147">
        <v>0</v>
      </c>
      <c r="AO137" s="147">
        <v>0</v>
      </c>
      <c r="AP137" s="147">
        <v>0</v>
      </c>
      <c r="AQ137" s="147">
        <v>0</v>
      </c>
      <c r="AR137" s="147">
        <v>0</v>
      </c>
      <c r="AS137" s="147">
        <v>0</v>
      </c>
      <c r="AT137" s="147">
        <v>0</v>
      </c>
      <c r="AU137" s="147">
        <v>0</v>
      </c>
      <c r="AV137" s="147">
        <v>0</v>
      </c>
      <c r="AW137" s="147">
        <v>0</v>
      </c>
      <c r="AX137" s="147">
        <v>0</v>
      </c>
      <c r="AY137" s="147">
        <v>0</v>
      </c>
      <c r="AZ137" s="147">
        <v>0</v>
      </c>
      <c r="BA137" s="147">
        <v>0</v>
      </c>
      <c r="BB137" s="147">
        <v>0</v>
      </c>
      <c r="BC137" s="147">
        <v>0</v>
      </c>
      <c r="BD137" s="147">
        <v>0</v>
      </c>
      <c r="BE137" s="147">
        <v>0</v>
      </c>
      <c r="BF137" s="147">
        <v>0</v>
      </c>
      <c r="BG137" s="147">
        <v>0</v>
      </c>
      <c r="BH137" s="147">
        <v>0</v>
      </c>
      <c r="BI137" s="147">
        <v>0</v>
      </c>
      <c r="BJ137" s="147">
        <v>0</v>
      </c>
      <c r="BK137" s="147">
        <v>18</v>
      </c>
      <c r="BL137" s="147">
        <v>0</v>
      </c>
      <c r="BM137" s="147">
        <v>0</v>
      </c>
      <c r="BN137" s="147">
        <v>0</v>
      </c>
      <c r="BO137" s="147">
        <v>0</v>
      </c>
      <c r="BP137" s="147">
        <v>0</v>
      </c>
      <c r="BQ137" s="147">
        <v>0</v>
      </c>
      <c r="BR137" s="147">
        <v>0</v>
      </c>
      <c r="BS137" s="147">
        <v>0</v>
      </c>
      <c r="BT137" s="147">
        <v>0</v>
      </c>
      <c r="BU137" s="147">
        <v>0</v>
      </c>
      <c r="BV137" s="147">
        <v>0</v>
      </c>
      <c r="BW137" s="147">
        <v>0</v>
      </c>
      <c r="BX137" s="147">
        <v>0</v>
      </c>
      <c r="BY137" s="147">
        <v>0</v>
      </c>
      <c r="BZ137" s="147">
        <v>0</v>
      </c>
      <c r="CA137" s="147">
        <v>0</v>
      </c>
      <c r="CB137" s="147">
        <v>0</v>
      </c>
      <c r="CC137" s="147">
        <v>0</v>
      </c>
      <c r="CD137" s="147">
        <v>0</v>
      </c>
      <c r="CE137" s="147">
        <v>0</v>
      </c>
      <c r="CF137" s="147">
        <v>0</v>
      </c>
      <c r="CG137" s="147">
        <v>0</v>
      </c>
      <c r="CH137" s="147">
        <v>0</v>
      </c>
      <c r="CI137" s="147">
        <v>0</v>
      </c>
      <c r="CJ137" s="147">
        <v>0</v>
      </c>
      <c r="CK137" s="147">
        <v>0</v>
      </c>
      <c r="CL137" s="147">
        <v>0</v>
      </c>
      <c r="CM137" s="147">
        <v>0</v>
      </c>
      <c r="CN137" s="147">
        <v>0</v>
      </c>
      <c r="CO137" s="147">
        <v>0</v>
      </c>
      <c r="CP137" s="147">
        <v>0</v>
      </c>
      <c r="CQ137" s="147">
        <v>0</v>
      </c>
      <c r="CR137" s="147">
        <v>0</v>
      </c>
      <c r="CS137" s="147">
        <v>0</v>
      </c>
      <c r="CT137" s="147">
        <v>0</v>
      </c>
      <c r="CU137" s="147">
        <v>0</v>
      </c>
      <c r="CV137" s="147">
        <v>0</v>
      </c>
      <c r="CW137" s="147">
        <v>0</v>
      </c>
      <c r="CX137" s="147">
        <v>0</v>
      </c>
      <c r="CY137" s="147">
        <v>0</v>
      </c>
      <c r="CZ137" s="147">
        <v>0</v>
      </c>
      <c r="DA137" s="147">
        <v>0</v>
      </c>
      <c r="DB137" s="147">
        <v>0</v>
      </c>
      <c r="DC137" s="147">
        <v>0</v>
      </c>
      <c r="DD137" s="147">
        <v>0</v>
      </c>
      <c r="DE137" s="147">
        <v>0</v>
      </c>
      <c r="DF137" s="147">
        <v>0</v>
      </c>
      <c r="DG137" s="147">
        <v>0</v>
      </c>
      <c r="DH137" s="147">
        <v>67</v>
      </c>
      <c r="DI137" s="147">
        <f t="shared" si="14"/>
        <v>35647</v>
      </c>
      <c r="DJ137" s="147">
        <v>0</v>
      </c>
      <c r="DK137" s="147">
        <v>0</v>
      </c>
      <c r="DL137" s="147">
        <v>0</v>
      </c>
      <c r="DM137" s="147">
        <v>0</v>
      </c>
      <c r="DN137" s="147">
        <v>0</v>
      </c>
      <c r="DO137" s="147">
        <v>0</v>
      </c>
      <c r="DP137" s="147">
        <f t="shared" si="15"/>
        <v>0</v>
      </c>
      <c r="DQ137" s="147">
        <f t="shared" si="16"/>
        <v>35647</v>
      </c>
      <c r="DR137" s="147">
        <v>0</v>
      </c>
      <c r="DS137" s="147">
        <v>0</v>
      </c>
      <c r="DT137" s="147">
        <f t="shared" si="12"/>
        <v>0</v>
      </c>
      <c r="DU137" s="147">
        <f t="shared" si="13"/>
        <v>35647</v>
      </c>
      <c r="DV137" s="147">
        <v>-13933</v>
      </c>
      <c r="DW137" s="147">
        <v>-21714</v>
      </c>
    </row>
    <row r="138" spans="2:127" s="155" customFormat="1" ht="16.5" customHeight="1">
      <c r="B138" s="143" t="s">
        <v>1740</v>
      </c>
      <c r="C138" s="143" t="s">
        <v>1858</v>
      </c>
      <c r="D138" s="211"/>
      <c r="E138" s="147">
        <v>0</v>
      </c>
      <c r="F138" s="147">
        <v>29</v>
      </c>
      <c r="G138" s="147">
        <v>261</v>
      </c>
      <c r="H138" s="147">
        <v>0</v>
      </c>
      <c r="I138" s="147">
        <v>46</v>
      </c>
      <c r="J138" s="147">
        <v>0</v>
      </c>
      <c r="K138" s="147">
        <v>0</v>
      </c>
      <c r="L138" s="147">
        <v>0</v>
      </c>
      <c r="M138" s="147">
        <v>0</v>
      </c>
      <c r="N138" s="147">
        <v>0</v>
      </c>
      <c r="O138" s="147">
        <v>0</v>
      </c>
      <c r="P138" s="147">
        <v>0</v>
      </c>
      <c r="Q138" s="147">
        <v>0</v>
      </c>
      <c r="R138" s="147">
        <v>0</v>
      </c>
      <c r="S138" s="147">
        <v>0</v>
      </c>
      <c r="T138" s="147">
        <v>0</v>
      </c>
      <c r="U138" s="147">
        <v>0</v>
      </c>
      <c r="V138" s="147">
        <v>0</v>
      </c>
      <c r="W138" s="147">
        <v>0</v>
      </c>
      <c r="X138" s="147">
        <v>0</v>
      </c>
      <c r="Y138" s="147">
        <v>0</v>
      </c>
      <c r="Z138" s="147">
        <v>0</v>
      </c>
      <c r="AA138" s="147">
        <v>0</v>
      </c>
      <c r="AB138" s="147">
        <v>0</v>
      </c>
      <c r="AC138" s="147">
        <v>0</v>
      </c>
      <c r="AD138" s="147">
        <v>0</v>
      </c>
      <c r="AE138" s="147">
        <v>0</v>
      </c>
      <c r="AF138" s="147">
        <v>0</v>
      </c>
      <c r="AG138" s="147">
        <v>0</v>
      </c>
      <c r="AH138" s="147">
        <v>0</v>
      </c>
      <c r="AI138" s="147">
        <v>0</v>
      </c>
      <c r="AJ138" s="147">
        <v>0</v>
      </c>
      <c r="AK138" s="147">
        <v>0</v>
      </c>
      <c r="AL138" s="147">
        <v>0</v>
      </c>
      <c r="AM138" s="147">
        <v>0</v>
      </c>
      <c r="AN138" s="147">
        <v>0</v>
      </c>
      <c r="AO138" s="147">
        <v>0</v>
      </c>
      <c r="AP138" s="147">
        <v>0</v>
      </c>
      <c r="AQ138" s="147">
        <v>0</v>
      </c>
      <c r="AR138" s="147">
        <v>0</v>
      </c>
      <c r="AS138" s="147">
        <v>0</v>
      </c>
      <c r="AT138" s="147">
        <v>0</v>
      </c>
      <c r="AU138" s="147">
        <v>0</v>
      </c>
      <c r="AV138" s="147">
        <v>0</v>
      </c>
      <c r="AW138" s="147">
        <v>0</v>
      </c>
      <c r="AX138" s="147">
        <v>0</v>
      </c>
      <c r="AY138" s="147">
        <v>0</v>
      </c>
      <c r="AZ138" s="147">
        <v>0</v>
      </c>
      <c r="BA138" s="147">
        <v>0</v>
      </c>
      <c r="BB138" s="147">
        <v>0</v>
      </c>
      <c r="BC138" s="147">
        <v>0</v>
      </c>
      <c r="BD138" s="147">
        <v>0</v>
      </c>
      <c r="BE138" s="147">
        <v>0</v>
      </c>
      <c r="BF138" s="147">
        <v>0</v>
      </c>
      <c r="BG138" s="147">
        <v>0</v>
      </c>
      <c r="BH138" s="147">
        <v>0</v>
      </c>
      <c r="BI138" s="147">
        <v>0</v>
      </c>
      <c r="BJ138" s="147">
        <v>0</v>
      </c>
      <c r="BK138" s="147">
        <v>0</v>
      </c>
      <c r="BL138" s="147">
        <v>0</v>
      </c>
      <c r="BM138" s="147">
        <v>0</v>
      </c>
      <c r="BN138" s="147">
        <v>0</v>
      </c>
      <c r="BO138" s="147">
        <v>0</v>
      </c>
      <c r="BP138" s="147">
        <v>0</v>
      </c>
      <c r="BQ138" s="147">
        <v>0</v>
      </c>
      <c r="BR138" s="147">
        <v>0</v>
      </c>
      <c r="BS138" s="147">
        <v>0</v>
      </c>
      <c r="BT138" s="147">
        <v>114</v>
      </c>
      <c r="BU138" s="147">
        <v>0</v>
      </c>
      <c r="BV138" s="147">
        <v>0</v>
      </c>
      <c r="BW138" s="147">
        <v>0</v>
      </c>
      <c r="BX138" s="147">
        <v>0</v>
      </c>
      <c r="BY138" s="147">
        <v>0</v>
      </c>
      <c r="BZ138" s="147">
        <v>0</v>
      </c>
      <c r="CA138" s="147">
        <v>0</v>
      </c>
      <c r="CB138" s="147">
        <v>0</v>
      </c>
      <c r="CC138" s="147">
        <v>0</v>
      </c>
      <c r="CD138" s="147">
        <v>0</v>
      </c>
      <c r="CE138" s="147">
        <v>0</v>
      </c>
      <c r="CF138" s="147">
        <v>0</v>
      </c>
      <c r="CG138" s="147">
        <v>0</v>
      </c>
      <c r="CH138" s="147">
        <v>0</v>
      </c>
      <c r="CI138" s="147">
        <v>0</v>
      </c>
      <c r="CJ138" s="147">
        <v>0</v>
      </c>
      <c r="CK138" s="147">
        <v>0</v>
      </c>
      <c r="CL138" s="147">
        <v>0</v>
      </c>
      <c r="CM138" s="147">
        <v>0</v>
      </c>
      <c r="CN138" s="147">
        <v>0</v>
      </c>
      <c r="CO138" s="147">
        <v>0</v>
      </c>
      <c r="CP138" s="147">
        <v>56</v>
      </c>
      <c r="CQ138" s="147">
        <v>21</v>
      </c>
      <c r="CR138" s="147">
        <v>0</v>
      </c>
      <c r="CS138" s="147">
        <v>101191</v>
      </c>
      <c r="CT138" s="147">
        <v>19</v>
      </c>
      <c r="CU138" s="147">
        <v>394</v>
      </c>
      <c r="CV138" s="147">
        <v>1155</v>
      </c>
      <c r="CW138" s="147">
        <v>0</v>
      </c>
      <c r="CX138" s="147">
        <v>0</v>
      </c>
      <c r="CY138" s="147">
        <v>0</v>
      </c>
      <c r="CZ138" s="147">
        <v>0</v>
      </c>
      <c r="DA138" s="147">
        <v>0</v>
      </c>
      <c r="DB138" s="147">
        <v>15</v>
      </c>
      <c r="DC138" s="147">
        <v>0</v>
      </c>
      <c r="DD138" s="147">
        <v>0</v>
      </c>
      <c r="DE138" s="147">
        <v>0</v>
      </c>
      <c r="DF138" s="147">
        <v>0</v>
      </c>
      <c r="DG138" s="147">
        <v>0</v>
      </c>
      <c r="DH138" s="147">
        <v>143</v>
      </c>
      <c r="DI138" s="147">
        <f t="shared" si="14"/>
        <v>103444</v>
      </c>
      <c r="DJ138" s="147">
        <v>901</v>
      </c>
      <c r="DK138" s="147">
        <v>7327</v>
      </c>
      <c r="DL138" s="147">
        <v>0</v>
      </c>
      <c r="DM138" s="147">
        <v>0</v>
      </c>
      <c r="DN138" s="147">
        <v>0</v>
      </c>
      <c r="DO138" s="147">
        <v>0</v>
      </c>
      <c r="DP138" s="147">
        <f t="shared" si="15"/>
        <v>8228</v>
      </c>
      <c r="DQ138" s="147">
        <f t="shared" si="16"/>
        <v>111672</v>
      </c>
      <c r="DR138" s="147">
        <v>0</v>
      </c>
      <c r="DS138" s="147">
        <v>0</v>
      </c>
      <c r="DT138" s="147">
        <f t="shared" si="12"/>
        <v>8228</v>
      </c>
      <c r="DU138" s="147">
        <f t="shared" si="13"/>
        <v>111672</v>
      </c>
      <c r="DV138" s="147">
        <v>-29499</v>
      </c>
      <c r="DW138" s="147">
        <v>-82173</v>
      </c>
    </row>
    <row r="139" spans="2:127" s="155" customFormat="1" ht="16.5" customHeight="1">
      <c r="B139" s="143" t="s">
        <v>1741</v>
      </c>
      <c r="C139" s="143" t="s">
        <v>1912</v>
      </c>
      <c r="D139" s="211"/>
      <c r="E139" s="147">
        <v>2116</v>
      </c>
      <c r="F139" s="147">
        <v>15</v>
      </c>
      <c r="G139" s="147">
        <v>11</v>
      </c>
      <c r="H139" s="147">
        <v>136</v>
      </c>
      <c r="I139" s="147">
        <v>91</v>
      </c>
      <c r="J139" s="147">
        <v>0</v>
      </c>
      <c r="K139" s="147">
        <v>0</v>
      </c>
      <c r="L139" s="147">
        <v>0</v>
      </c>
      <c r="M139" s="147">
        <v>58</v>
      </c>
      <c r="N139" s="147">
        <v>81</v>
      </c>
      <c r="O139" s="147">
        <v>1</v>
      </c>
      <c r="P139" s="147">
        <v>0</v>
      </c>
      <c r="Q139" s="147">
        <v>123</v>
      </c>
      <c r="R139" s="147">
        <v>425</v>
      </c>
      <c r="S139" s="147">
        <v>76</v>
      </c>
      <c r="T139" s="147">
        <v>93</v>
      </c>
      <c r="U139" s="147">
        <v>0</v>
      </c>
      <c r="V139" s="147">
        <v>304</v>
      </c>
      <c r="W139" s="147">
        <v>713</v>
      </c>
      <c r="X139" s="147">
        <v>0</v>
      </c>
      <c r="Y139" s="147">
        <v>0</v>
      </c>
      <c r="Z139" s="147">
        <v>0</v>
      </c>
      <c r="AA139" s="147">
        <v>0</v>
      </c>
      <c r="AB139" s="147">
        <v>0</v>
      </c>
      <c r="AC139" s="147">
        <v>0</v>
      </c>
      <c r="AD139" s="147">
        <v>0</v>
      </c>
      <c r="AE139" s="147">
        <v>0</v>
      </c>
      <c r="AF139" s="147">
        <v>0</v>
      </c>
      <c r="AG139" s="147">
        <v>743</v>
      </c>
      <c r="AH139" s="147">
        <v>96</v>
      </c>
      <c r="AI139" s="147">
        <v>0</v>
      </c>
      <c r="AJ139" s="147">
        <v>0</v>
      </c>
      <c r="AK139" s="147">
        <v>0</v>
      </c>
      <c r="AL139" s="147">
        <v>611</v>
      </c>
      <c r="AM139" s="147">
        <v>0</v>
      </c>
      <c r="AN139" s="147">
        <v>113</v>
      </c>
      <c r="AO139" s="147">
        <v>123</v>
      </c>
      <c r="AP139" s="147">
        <v>0</v>
      </c>
      <c r="AQ139" s="147">
        <v>0</v>
      </c>
      <c r="AR139" s="147">
        <v>0</v>
      </c>
      <c r="AS139" s="147">
        <v>0</v>
      </c>
      <c r="AT139" s="147">
        <v>0</v>
      </c>
      <c r="AU139" s="147">
        <v>40</v>
      </c>
      <c r="AV139" s="147">
        <v>0</v>
      </c>
      <c r="AW139" s="147">
        <v>0</v>
      </c>
      <c r="AX139" s="147">
        <v>23</v>
      </c>
      <c r="AY139" s="147">
        <v>0</v>
      </c>
      <c r="AZ139" s="147">
        <v>0</v>
      </c>
      <c r="BA139" s="147">
        <v>0</v>
      </c>
      <c r="BB139" s="147">
        <v>0</v>
      </c>
      <c r="BC139" s="147">
        <v>0</v>
      </c>
      <c r="BD139" s="147">
        <v>0</v>
      </c>
      <c r="BE139" s="147">
        <v>0</v>
      </c>
      <c r="BF139" s="147">
        <v>0</v>
      </c>
      <c r="BG139" s="147">
        <v>0</v>
      </c>
      <c r="BH139" s="147">
        <v>0</v>
      </c>
      <c r="BI139" s="147">
        <v>126</v>
      </c>
      <c r="BJ139" s="147">
        <v>0</v>
      </c>
      <c r="BK139" s="147">
        <v>104</v>
      </c>
      <c r="BL139" s="147">
        <v>0</v>
      </c>
      <c r="BM139" s="147">
        <v>711</v>
      </c>
      <c r="BN139" s="147">
        <v>352</v>
      </c>
      <c r="BO139" s="147">
        <v>537</v>
      </c>
      <c r="BP139" s="147">
        <v>146</v>
      </c>
      <c r="BQ139" s="147">
        <v>20</v>
      </c>
      <c r="BR139" s="147">
        <v>0</v>
      </c>
      <c r="BS139" s="147">
        <v>1</v>
      </c>
      <c r="BT139" s="147">
        <v>452</v>
      </c>
      <c r="BU139" s="147">
        <v>0</v>
      </c>
      <c r="BV139" s="147">
        <v>0</v>
      </c>
      <c r="BW139" s="147">
        <v>2</v>
      </c>
      <c r="BX139" s="147">
        <v>0</v>
      </c>
      <c r="BY139" s="147">
        <v>2</v>
      </c>
      <c r="BZ139" s="147">
        <v>5</v>
      </c>
      <c r="CA139" s="147">
        <v>0</v>
      </c>
      <c r="CB139" s="147">
        <v>130</v>
      </c>
      <c r="CC139" s="147">
        <v>0</v>
      </c>
      <c r="CD139" s="147">
        <v>5</v>
      </c>
      <c r="CE139" s="147">
        <v>0</v>
      </c>
      <c r="CF139" s="147">
        <v>0</v>
      </c>
      <c r="CG139" s="147">
        <v>0</v>
      </c>
      <c r="CH139" s="147">
        <v>0</v>
      </c>
      <c r="CI139" s="147">
        <v>6</v>
      </c>
      <c r="CJ139" s="147">
        <v>0</v>
      </c>
      <c r="CK139" s="147">
        <v>0</v>
      </c>
      <c r="CL139" s="147">
        <v>0</v>
      </c>
      <c r="CM139" s="147">
        <v>0</v>
      </c>
      <c r="CN139" s="147">
        <v>0</v>
      </c>
      <c r="CO139" s="147">
        <v>0</v>
      </c>
      <c r="CP139" s="147">
        <v>323</v>
      </c>
      <c r="CQ139" s="147">
        <v>102</v>
      </c>
      <c r="CR139" s="147">
        <v>0</v>
      </c>
      <c r="CS139" s="147">
        <v>929</v>
      </c>
      <c r="CT139" s="147">
        <v>0</v>
      </c>
      <c r="CU139" s="147">
        <v>151</v>
      </c>
      <c r="CV139" s="147">
        <v>533</v>
      </c>
      <c r="CW139" s="147">
        <v>64</v>
      </c>
      <c r="CX139" s="147">
        <v>23</v>
      </c>
      <c r="CY139" s="147">
        <v>3</v>
      </c>
      <c r="CZ139" s="147">
        <v>621</v>
      </c>
      <c r="DA139" s="147">
        <v>148</v>
      </c>
      <c r="DB139" s="147">
        <v>1792</v>
      </c>
      <c r="DC139" s="147">
        <v>427</v>
      </c>
      <c r="DD139" s="147">
        <v>2078</v>
      </c>
      <c r="DE139" s="147">
        <v>329</v>
      </c>
      <c r="DF139" s="147">
        <v>160</v>
      </c>
      <c r="DG139" s="147">
        <v>260</v>
      </c>
      <c r="DH139" s="147">
        <v>168</v>
      </c>
      <c r="DI139" s="147">
        <f t="shared" si="14"/>
        <v>16702</v>
      </c>
      <c r="DJ139" s="147">
        <v>756</v>
      </c>
      <c r="DK139" s="147">
        <v>31716</v>
      </c>
      <c r="DL139" s="147">
        <v>0</v>
      </c>
      <c r="DM139" s="147">
        <v>0</v>
      </c>
      <c r="DN139" s="147">
        <v>0</v>
      </c>
      <c r="DO139" s="147">
        <v>0</v>
      </c>
      <c r="DP139" s="147">
        <f t="shared" si="15"/>
        <v>32472</v>
      </c>
      <c r="DQ139" s="147">
        <f t="shared" si="16"/>
        <v>49174</v>
      </c>
      <c r="DR139" s="147">
        <v>0</v>
      </c>
      <c r="DS139" s="147">
        <v>0</v>
      </c>
      <c r="DT139" s="147">
        <f t="shared" si="12"/>
        <v>32472</v>
      </c>
      <c r="DU139" s="147">
        <f t="shared" si="13"/>
        <v>49174</v>
      </c>
      <c r="DV139" s="147">
        <v>0</v>
      </c>
      <c r="DW139" s="147">
        <v>-49174</v>
      </c>
    </row>
    <row r="140" spans="2:127" s="155" customFormat="1" ht="16.5" customHeight="1">
      <c r="B140" s="143" t="s">
        <v>1742</v>
      </c>
      <c r="C140" s="143" t="s">
        <v>529</v>
      </c>
      <c r="D140" s="211"/>
      <c r="E140" s="147">
        <v>1067</v>
      </c>
      <c r="F140" s="147">
        <v>15</v>
      </c>
      <c r="G140" s="147">
        <v>70</v>
      </c>
      <c r="H140" s="147">
        <v>0</v>
      </c>
      <c r="I140" s="147">
        <v>5797</v>
      </c>
      <c r="J140" s="147">
        <v>0</v>
      </c>
      <c r="K140" s="147">
        <v>0</v>
      </c>
      <c r="L140" s="147">
        <v>611</v>
      </c>
      <c r="M140" s="147">
        <v>957</v>
      </c>
      <c r="N140" s="147">
        <v>1232</v>
      </c>
      <c r="O140" s="147">
        <v>182</v>
      </c>
      <c r="P140" s="147">
        <v>0</v>
      </c>
      <c r="Q140" s="147">
        <v>324</v>
      </c>
      <c r="R140" s="147">
        <v>4671</v>
      </c>
      <c r="S140" s="147">
        <v>86</v>
      </c>
      <c r="T140" s="147">
        <v>18</v>
      </c>
      <c r="U140" s="147">
        <v>0</v>
      </c>
      <c r="V140" s="147">
        <v>63</v>
      </c>
      <c r="W140" s="147">
        <v>24</v>
      </c>
      <c r="X140" s="147">
        <v>0</v>
      </c>
      <c r="Y140" s="147">
        <v>0</v>
      </c>
      <c r="Z140" s="147">
        <v>0</v>
      </c>
      <c r="AA140" s="147">
        <v>0</v>
      </c>
      <c r="AB140" s="147">
        <v>0</v>
      </c>
      <c r="AC140" s="147">
        <v>0</v>
      </c>
      <c r="AD140" s="147">
        <v>0</v>
      </c>
      <c r="AE140" s="147">
        <v>0</v>
      </c>
      <c r="AF140" s="147">
        <v>0</v>
      </c>
      <c r="AG140" s="147">
        <v>8888</v>
      </c>
      <c r="AH140" s="147">
        <v>25</v>
      </c>
      <c r="AI140" s="147">
        <v>0</v>
      </c>
      <c r="AJ140" s="147">
        <v>0</v>
      </c>
      <c r="AK140" s="147">
        <v>0</v>
      </c>
      <c r="AL140" s="147">
        <v>508</v>
      </c>
      <c r="AM140" s="147">
        <v>0</v>
      </c>
      <c r="AN140" s="147">
        <v>93</v>
      </c>
      <c r="AO140" s="147">
        <v>36129</v>
      </c>
      <c r="AP140" s="147">
        <v>0</v>
      </c>
      <c r="AQ140" s="147">
        <v>0</v>
      </c>
      <c r="AR140" s="147">
        <v>0</v>
      </c>
      <c r="AS140" s="147">
        <v>0</v>
      </c>
      <c r="AT140" s="147">
        <v>0</v>
      </c>
      <c r="AU140" s="147">
        <v>0</v>
      </c>
      <c r="AV140" s="147">
        <v>0</v>
      </c>
      <c r="AW140" s="147">
        <v>0</v>
      </c>
      <c r="AX140" s="147">
        <v>46</v>
      </c>
      <c r="AY140" s="147">
        <v>0</v>
      </c>
      <c r="AZ140" s="147">
        <v>0</v>
      </c>
      <c r="BA140" s="147">
        <v>0</v>
      </c>
      <c r="BB140" s="147">
        <v>0</v>
      </c>
      <c r="BC140" s="147">
        <v>0</v>
      </c>
      <c r="BD140" s="147">
        <v>0</v>
      </c>
      <c r="BE140" s="147">
        <v>20</v>
      </c>
      <c r="BF140" s="147">
        <v>0</v>
      </c>
      <c r="BG140" s="147">
        <v>0</v>
      </c>
      <c r="BH140" s="147">
        <v>0</v>
      </c>
      <c r="BI140" s="147">
        <v>12</v>
      </c>
      <c r="BJ140" s="147">
        <v>0</v>
      </c>
      <c r="BK140" s="147">
        <v>10</v>
      </c>
      <c r="BL140" s="147">
        <v>702</v>
      </c>
      <c r="BM140" s="147">
        <v>486</v>
      </c>
      <c r="BN140" s="147">
        <v>254</v>
      </c>
      <c r="BO140" s="147">
        <v>3939</v>
      </c>
      <c r="BP140" s="147">
        <v>1372</v>
      </c>
      <c r="BQ140" s="147">
        <v>381</v>
      </c>
      <c r="BR140" s="147">
        <v>0</v>
      </c>
      <c r="BS140" s="147">
        <v>192</v>
      </c>
      <c r="BT140" s="147">
        <v>1467</v>
      </c>
      <c r="BU140" s="147">
        <v>264</v>
      </c>
      <c r="BV140" s="147">
        <v>1768</v>
      </c>
      <c r="BW140" s="147">
        <v>585</v>
      </c>
      <c r="BX140" s="147">
        <v>100</v>
      </c>
      <c r="BY140" s="147">
        <v>188</v>
      </c>
      <c r="BZ140" s="147">
        <v>62</v>
      </c>
      <c r="CA140" s="147">
        <v>5069</v>
      </c>
      <c r="CB140" s="147">
        <v>25248</v>
      </c>
      <c r="CC140" s="147">
        <v>32912</v>
      </c>
      <c r="CD140" s="147">
        <v>2895</v>
      </c>
      <c r="CE140" s="147">
        <v>1370</v>
      </c>
      <c r="CF140" s="147">
        <v>0</v>
      </c>
      <c r="CG140" s="147">
        <v>0</v>
      </c>
      <c r="CH140" s="147">
        <v>5</v>
      </c>
      <c r="CI140" s="147">
        <v>31</v>
      </c>
      <c r="CJ140" s="147">
        <v>67</v>
      </c>
      <c r="CK140" s="147">
        <v>0</v>
      </c>
      <c r="CL140" s="147">
        <v>0</v>
      </c>
      <c r="CM140" s="147">
        <v>5</v>
      </c>
      <c r="CN140" s="147">
        <v>0</v>
      </c>
      <c r="CO140" s="147">
        <v>25</v>
      </c>
      <c r="CP140" s="147">
        <v>8470</v>
      </c>
      <c r="CQ140" s="147">
        <v>1237</v>
      </c>
      <c r="CR140" s="147">
        <v>842</v>
      </c>
      <c r="CS140" s="147">
        <v>478</v>
      </c>
      <c r="CT140" s="147">
        <v>51</v>
      </c>
      <c r="CU140" s="147">
        <v>785</v>
      </c>
      <c r="CV140" s="147">
        <v>2588</v>
      </c>
      <c r="CW140" s="147">
        <v>921</v>
      </c>
      <c r="CX140" s="147">
        <v>63</v>
      </c>
      <c r="CY140" s="147">
        <v>7</v>
      </c>
      <c r="CZ140" s="147">
        <v>2465</v>
      </c>
      <c r="DA140" s="147">
        <v>453</v>
      </c>
      <c r="DB140" s="147">
        <v>10876</v>
      </c>
      <c r="DC140" s="147">
        <v>1696</v>
      </c>
      <c r="DD140" s="147">
        <v>1027</v>
      </c>
      <c r="DE140" s="147">
        <v>1473</v>
      </c>
      <c r="DF140" s="147">
        <v>589</v>
      </c>
      <c r="DG140" s="147">
        <v>0</v>
      </c>
      <c r="DH140" s="147">
        <v>1989</v>
      </c>
      <c r="DI140" s="147">
        <f t="shared" si="14"/>
        <v>176245</v>
      </c>
      <c r="DJ140" s="147">
        <v>251</v>
      </c>
      <c r="DK140" s="147">
        <v>367246</v>
      </c>
      <c r="DL140" s="147">
        <v>0</v>
      </c>
      <c r="DM140" s="147">
        <v>0</v>
      </c>
      <c r="DN140" s="147">
        <v>0</v>
      </c>
      <c r="DO140" s="147">
        <v>0</v>
      </c>
      <c r="DP140" s="147">
        <f t="shared" si="15"/>
        <v>367497</v>
      </c>
      <c r="DQ140" s="147">
        <f t="shared" si="16"/>
        <v>543742</v>
      </c>
      <c r="DR140" s="147">
        <v>0</v>
      </c>
      <c r="DS140" s="147">
        <v>0</v>
      </c>
      <c r="DT140" s="147">
        <f t="shared" si="12"/>
        <v>367497</v>
      </c>
      <c r="DU140" s="147">
        <f t="shared" si="13"/>
        <v>543742</v>
      </c>
      <c r="DV140" s="147">
        <v>-3288</v>
      </c>
      <c r="DW140" s="147">
        <v>-540454</v>
      </c>
    </row>
    <row r="141" spans="2:127" s="155" customFormat="1" ht="16.5" customHeight="1">
      <c r="B141" s="143" t="s">
        <v>1743</v>
      </c>
      <c r="C141" s="143" t="s">
        <v>546</v>
      </c>
      <c r="D141" s="211"/>
      <c r="E141" s="147">
        <v>0</v>
      </c>
      <c r="F141" s="147">
        <v>0</v>
      </c>
      <c r="G141" s="147">
        <v>0</v>
      </c>
      <c r="H141" s="147">
        <v>0</v>
      </c>
      <c r="I141" s="147">
        <v>0</v>
      </c>
      <c r="J141" s="147">
        <v>0</v>
      </c>
      <c r="K141" s="147">
        <v>0</v>
      </c>
      <c r="L141" s="147">
        <v>0</v>
      </c>
      <c r="M141" s="147">
        <v>0</v>
      </c>
      <c r="N141" s="147">
        <v>0</v>
      </c>
      <c r="O141" s="147">
        <v>0</v>
      </c>
      <c r="P141" s="147">
        <v>0</v>
      </c>
      <c r="Q141" s="147">
        <v>0</v>
      </c>
      <c r="R141" s="147">
        <v>0</v>
      </c>
      <c r="S141" s="147">
        <v>0</v>
      </c>
      <c r="T141" s="147">
        <v>0</v>
      </c>
      <c r="U141" s="147">
        <v>0</v>
      </c>
      <c r="V141" s="147">
        <v>0</v>
      </c>
      <c r="W141" s="147">
        <v>0</v>
      </c>
      <c r="X141" s="147">
        <v>0</v>
      </c>
      <c r="Y141" s="147">
        <v>0</v>
      </c>
      <c r="Z141" s="147">
        <v>0</v>
      </c>
      <c r="AA141" s="147">
        <v>0</v>
      </c>
      <c r="AB141" s="147">
        <v>0</v>
      </c>
      <c r="AC141" s="147">
        <v>0</v>
      </c>
      <c r="AD141" s="147">
        <v>0</v>
      </c>
      <c r="AE141" s="147">
        <v>0</v>
      </c>
      <c r="AF141" s="147">
        <v>0</v>
      </c>
      <c r="AG141" s="147">
        <v>0</v>
      </c>
      <c r="AH141" s="147">
        <v>0</v>
      </c>
      <c r="AI141" s="147">
        <v>0</v>
      </c>
      <c r="AJ141" s="147">
        <v>0</v>
      </c>
      <c r="AK141" s="147">
        <v>0</v>
      </c>
      <c r="AL141" s="147">
        <v>0</v>
      </c>
      <c r="AM141" s="147">
        <v>0</v>
      </c>
      <c r="AN141" s="147">
        <v>37</v>
      </c>
      <c r="AO141" s="147">
        <v>0</v>
      </c>
      <c r="AP141" s="147">
        <v>0</v>
      </c>
      <c r="AQ141" s="147">
        <v>0</v>
      </c>
      <c r="AR141" s="147">
        <v>0</v>
      </c>
      <c r="AS141" s="147">
        <v>0</v>
      </c>
      <c r="AT141" s="147">
        <v>0</v>
      </c>
      <c r="AU141" s="147">
        <v>0</v>
      </c>
      <c r="AV141" s="147">
        <v>0</v>
      </c>
      <c r="AW141" s="147">
        <v>0</v>
      </c>
      <c r="AX141" s="147">
        <v>0</v>
      </c>
      <c r="AY141" s="147">
        <v>0</v>
      </c>
      <c r="AZ141" s="147">
        <v>0</v>
      </c>
      <c r="BA141" s="147">
        <v>0</v>
      </c>
      <c r="BB141" s="147">
        <v>0</v>
      </c>
      <c r="BC141" s="147">
        <v>0</v>
      </c>
      <c r="BD141" s="147">
        <v>0</v>
      </c>
      <c r="BE141" s="147">
        <v>0</v>
      </c>
      <c r="BF141" s="147">
        <v>0</v>
      </c>
      <c r="BG141" s="147">
        <v>0</v>
      </c>
      <c r="BH141" s="147">
        <v>0</v>
      </c>
      <c r="BI141" s="147">
        <v>0</v>
      </c>
      <c r="BJ141" s="147">
        <v>0</v>
      </c>
      <c r="BK141" s="147">
        <v>0</v>
      </c>
      <c r="BL141" s="147">
        <v>0</v>
      </c>
      <c r="BM141" s="147">
        <v>66</v>
      </c>
      <c r="BN141" s="147">
        <v>0</v>
      </c>
      <c r="BO141" s="147">
        <v>6836</v>
      </c>
      <c r="BP141" s="147">
        <v>98</v>
      </c>
      <c r="BQ141" s="147">
        <v>0</v>
      </c>
      <c r="BR141" s="147">
        <v>0</v>
      </c>
      <c r="BS141" s="147">
        <v>0</v>
      </c>
      <c r="BT141" s="147">
        <v>0</v>
      </c>
      <c r="BU141" s="147">
        <v>0</v>
      </c>
      <c r="BV141" s="147">
        <v>0</v>
      </c>
      <c r="BW141" s="147">
        <v>0</v>
      </c>
      <c r="BX141" s="147">
        <v>0</v>
      </c>
      <c r="BY141" s="147">
        <v>0</v>
      </c>
      <c r="BZ141" s="147">
        <v>0</v>
      </c>
      <c r="CA141" s="147">
        <v>0</v>
      </c>
      <c r="CB141" s="147">
        <v>0</v>
      </c>
      <c r="CC141" s="147">
        <v>0</v>
      </c>
      <c r="CD141" s="147">
        <v>0</v>
      </c>
      <c r="CE141" s="147">
        <v>0</v>
      </c>
      <c r="CF141" s="147">
        <v>0</v>
      </c>
      <c r="CG141" s="147">
        <v>0</v>
      </c>
      <c r="CH141" s="147">
        <v>0</v>
      </c>
      <c r="CI141" s="147">
        <v>0</v>
      </c>
      <c r="CJ141" s="147">
        <v>0</v>
      </c>
      <c r="CK141" s="147">
        <v>0</v>
      </c>
      <c r="CL141" s="147">
        <v>0</v>
      </c>
      <c r="CM141" s="147">
        <v>0</v>
      </c>
      <c r="CN141" s="147">
        <v>0</v>
      </c>
      <c r="CO141" s="147">
        <v>0</v>
      </c>
      <c r="CP141" s="147">
        <v>6</v>
      </c>
      <c r="CQ141" s="147">
        <v>0</v>
      </c>
      <c r="CR141" s="147">
        <v>0</v>
      </c>
      <c r="CS141" s="147">
        <v>0</v>
      </c>
      <c r="CT141" s="147">
        <v>0</v>
      </c>
      <c r="CU141" s="147">
        <v>0</v>
      </c>
      <c r="CV141" s="147">
        <v>0</v>
      </c>
      <c r="CW141" s="147">
        <v>44</v>
      </c>
      <c r="CX141" s="147">
        <v>0</v>
      </c>
      <c r="CY141" s="147">
        <v>0</v>
      </c>
      <c r="CZ141" s="147">
        <v>0</v>
      </c>
      <c r="DA141" s="147">
        <v>0</v>
      </c>
      <c r="DB141" s="147">
        <v>0</v>
      </c>
      <c r="DC141" s="147">
        <v>0</v>
      </c>
      <c r="DD141" s="147">
        <v>0</v>
      </c>
      <c r="DE141" s="147">
        <v>0</v>
      </c>
      <c r="DF141" s="147">
        <v>0</v>
      </c>
      <c r="DG141" s="147">
        <v>0</v>
      </c>
      <c r="DH141" s="147">
        <v>1</v>
      </c>
      <c r="DI141" s="147">
        <f t="shared" si="14"/>
        <v>7088</v>
      </c>
      <c r="DJ141" s="147">
        <v>2</v>
      </c>
      <c r="DK141" s="147">
        <v>0</v>
      </c>
      <c r="DL141" s="147">
        <v>0</v>
      </c>
      <c r="DM141" s="147">
        <v>0</v>
      </c>
      <c r="DN141" s="147">
        <v>0</v>
      </c>
      <c r="DO141" s="147">
        <v>0</v>
      </c>
      <c r="DP141" s="147">
        <f t="shared" si="15"/>
        <v>2</v>
      </c>
      <c r="DQ141" s="147">
        <f t="shared" si="16"/>
        <v>7090</v>
      </c>
      <c r="DR141" s="147">
        <v>0</v>
      </c>
      <c r="DS141" s="147">
        <v>0</v>
      </c>
      <c r="DT141" s="147">
        <f t="shared" si="12"/>
        <v>2</v>
      </c>
      <c r="DU141" s="147">
        <f t="shared" si="13"/>
        <v>7090</v>
      </c>
      <c r="DV141" s="147">
        <v>0</v>
      </c>
      <c r="DW141" s="147">
        <v>-7090</v>
      </c>
    </row>
    <row r="142" spans="2:127" s="155" customFormat="1" ht="16.5" customHeight="1">
      <c r="B142" s="143" t="s">
        <v>1744</v>
      </c>
      <c r="C142" s="143" t="s">
        <v>553</v>
      </c>
      <c r="D142" s="211"/>
      <c r="E142" s="147">
        <v>480</v>
      </c>
      <c r="F142" s="147">
        <v>7</v>
      </c>
      <c r="G142" s="147">
        <v>41</v>
      </c>
      <c r="H142" s="147">
        <v>0</v>
      </c>
      <c r="I142" s="147">
        <v>748</v>
      </c>
      <c r="J142" s="147">
        <v>0</v>
      </c>
      <c r="K142" s="147">
        <v>0</v>
      </c>
      <c r="L142" s="147">
        <v>0</v>
      </c>
      <c r="M142" s="147">
        <v>3427</v>
      </c>
      <c r="N142" s="147">
        <v>1791</v>
      </c>
      <c r="O142" s="147">
        <v>151</v>
      </c>
      <c r="P142" s="147">
        <v>0</v>
      </c>
      <c r="Q142" s="147">
        <v>85</v>
      </c>
      <c r="R142" s="147">
        <v>9020</v>
      </c>
      <c r="S142" s="147">
        <v>77</v>
      </c>
      <c r="T142" s="147">
        <v>133</v>
      </c>
      <c r="U142" s="147">
        <v>0</v>
      </c>
      <c r="V142" s="147">
        <v>223</v>
      </c>
      <c r="W142" s="147">
        <v>387</v>
      </c>
      <c r="X142" s="147">
        <v>0</v>
      </c>
      <c r="Y142" s="147">
        <v>0</v>
      </c>
      <c r="Z142" s="147">
        <v>0</v>
      </c>
      <c r="AA142" s="147">
        <v>0</v>
      </c>
      <c r="AB142" s="147">
        <v>0</v>
      </c>
      <c r="AC142" s="147">
        <v>0</v>
      </c>
      <c r="AD142" s="147">
        <v>0</v>
      </c>
      <c r="AE142" s="147">
        <v>0</v>
      </c>
      <c r="AF142" s="147">
        <v>0</v>
      </c>
      <c r="AG142" s="147">
        <v>0</v>
      </c>
      <c r="AH142" s="147">
        <v>2882</v>
      </c>
      <c r="AI142" s="147">
        <v>0</v>
      </c>
      <c r="AJ142" s="147">
        <v>0</v>
      </c>
      <c r="AK142" s="147">
        <v>0</v>
      </c>
      <c r="AL142" s="147">
        <v>110</v>
      </c>
      <c r="AM142" s="147">
        <v>0</v>
      </c>
      <c r="AN142" s="147">
        <v>27</v>
      </c>
      <c r="AO142" s="147">
        <v>0</v>
      </c>
      <c r="AP142" s="147">
        <v>0</v>
      </c>
      <c r="AQ142" s="147">
        <v>0</v>
      </c>
      <c r="AR142" s="147">
        <v>0</v>
      </c>
      <c r="AS142" s="147">
        <v>0</v>
      </c>
      <c r="AT142" s="147">
        <v>0</v>
      </c>
      <c r="AU142" s="147">
        <v>3</v>
      </c>
      <c r="AV142" s="147">
        <v>0</v>
      </c>
      <c r="AW142" s="147">
        <v>0</v>
      </c>
      <c r="AX142" s="147">
        <v>213</v>
      </c>
      <c r="AY142" s="147">
        <v>0</v>
      </c>
      <c r="AZ142" s="147">
        <v>0</v>
      </c>
      <c r="BA142" s="147">
        <v>0</v>
      </c>
      <c r="BB142" s="147">
        <v>0</v>
      </c>
      <c r="BC142" s="147">
        <v>0</v>
      </c>
      <c r="BD142" s="147">
        <v>0</v>
      </c>
      <c r="BE142" s="147">
        <v>0</v>
      </c>
      <c r="BF142" s="147">
        <v>0</v>
      </c>
      <c r="BG142" s="147">
        <v>0</v>
      </c>
      <c r="BH142" s="147">
        <v>0</v>
      </c>
      <c r="BI142" s="147">
        <v>0</v>
      </c>
      <c r="BJ142" s="147">
        <v>0</v>
      </c>
      <c r="BK142" s="147">
        <v>302</v>
      </c>
      <c r="BL142" s="147">
        <v>103</v>
      </c>
      <c r="BM142" s="147">
        <v>2874</v>
      </c>
      <c r="BN142" s="147">
        <v>981</v>
      </c>
      <c r="BO142" s="147">
        <v>6460</v>
      </c>
      <c r="BP142" s="147">
        <v>1347</v>
      </c>
      <c r="BQ142" s="147">
        <v>0</v>
      </c>
      <c r="BR142" s="147">
        <v>0</v>
      </c>
      <c r="BS142" s="147">
        <v>893</v>
      </c>
      <c r="BT142" s="147">
        <v>681</v>
      </c>
      <c r="BU142" s="147">
        <v>47</v>
      </c>
      <c r="BV142" s="147">
        <v>1111</v>
      </c>
      <c r="BW142" s="147">
        <v>294</v>
      </c>
      <c r="BX142" s="147">
        <v>499</v>
      </c>
      <c r="BY142" s="147">
        <v>22</v>
      </c>
      <c r="BZ142" s="147">
        <v>152</v>
      </c>
      <c r="CA142" s="147">
        <v>0</v>
      </c>
      <c r="CB142" s="147">
        <v>88</v>
      </c>
      <c r="CC142" s="147">
        <v>0</v>
      </c>
      <c r="CD142" s="147">
        <v>8</v>
      </c>
      <c r="CE142" s="147">
        <v>10</v>
      </c>
      <c r="CF142" s="147">
        <v>0</v>
      </c>
      <c r="CG142" s="147">
        <v>0</v>
      </c>
      <c r="CH142" s="147">
        <v>9</v>
      </c>
      <c r="CI142" s="147">
        <v>42</v>
      </c>
      <c r="CJ142" s="147">
        <v>0</v>
      </c>
      <c r="CK142" s="147">
        <v>0</v>
      </c>
      <c r="CL142" s="147">
        <v>0</v>
      </c>
      <c r="CM142" s="147">
        <v>20</v>
      </c>
      <c r="CN142" s="147">
        <v>0</v>
      </c>
      <c r="CO142" s="147">
        <v>0</v>
      </c>
      <c r="CP142" s="147">
        <v>901</v>
      </c>
      <c r="CQ142" s="147">
        <v>80</v>
      </c>
      <c r="CR142" s="147">
        <v>137</v>
      </c>
      <c r="CS142" s="147">
        <v>339</v>
      </c>
      <c r="CT142" s="147">
        <v>0</v>
      </c>
      <c r="CU142" s="147">
        <v>1</v>
      </c>
      <c r="CV142" s="147">
        <v>44</v>
      </c>
      <c r="CW142" s="147">
        <v>188</v>
      </c>
      <c r="CX142" s="147">
        <v>12</v>
      </c>
      <c r="CY142" s="147">
        <v>0</v>
      </c>
      <c r="CZ142" s="147">
        <v>314</v>
      </c>
      <c r="DA142" s="147">
        <v>168</v>
      </c>
      <c r="DB142" s="147">
        <v>510</v>
      </c>
      <c r="DC142" s="147">
        <v>479</v>
      </c>
      <c r="DD142" s="147">
        <v>130</v>
      </c>
      <c r="DE142" s="147">
        <v>543</v>
      </c>
      <c r="DF142" s="147">
        <v>36</v>
      </c>
      <c r="DG142" s="147">
        <v>677</v>
      </c>
      <c r="DH142" s="147">
        <v>400</v>
      </c>
      <c r="DI142" s="147">
        <f t="shared" si="14"/>
        <v>40707</v>
      </c>
      <c r="DJ142" s="147">
        <v>168</v>
      </c>
      <c r="DK142" s="147">
        <v>9060</v>
      </c>
      <c r="DL142" s="147">
        <v>0</v>
      </c>
      <c r="DM142" s="147">
        <v>0</v>
      </c>
      <c r="DN142" s="147">
        <v>0</v>
      </c>
      <c r="DO142" s="147">
        <v>0</v>
      </c>
      <c r="DP142" s="147">
        <f t="shared" si="15"/>
        <v>9228</v>
      </c>
      <c r="DQ142" s="147">
        <f t="shared" si="16"/>
        <v>49935</v>
      </c>
      <c r="DR142" s="147">
        <v>0</v>
      </c>
      <c r="DS142" s="147">
        <v>0</v>
      </c>
      <c r="DT142" s="147">
        <f t="shared" si="12"/>
        <v>9228</v>
      </c>
      <c r="DU142" s="147">
        <f t="shared" si="13"/>
        <v>49935</v>
      </c>
      <c r="DV142" s="147">
        <v>-3310</v>
      </c>
      <c r="DW142" s="147">
        <v>-46625</v>
      </c>
    </row>
    <row r="143" spans="2:127" s="155" customFormat="1" ht="16.5" customHeight="1">
      <c r="B143" s="143" t="s">
        <v>1745</v>
      </c>
      <c r="C143" s="143" t="s">
        <v>570</v>
      </c>
      <c r="D143" s="211"/>
      <c r="E143" s="147">
        <v>58</v>
      </c>
      <c r="F143" s="147">
        <v>3</v>
      </c>
      <c r="G143" s="147">
        <v>35</v>
      </c>
      <c r="H143" s="147">
        <v>0</v>
      </c>
      <c r="I143" s="147">
        <v>54</v>
      </c>
      <c r="J143" s="147">
        <v>0</v>
      </c>
      <c r="K143" s="147">
        <v>0</v>
      </c>
      <c r="L143" s="147">
        <v>0</v>
      </c>
      <c r="M143" s="147">
        <v>29</v>
      </c>
      <c r="N143" s="147">
        <v>26</v>
      </c>
      <c r="O143" s="147">
        <v>0</v>
      </c>
      <c r="P143" s="147">
        <v>0</v>
      </c>
      <c r="Q143" s="147">
        <v>21</v>
      </c>
      <c r="R143" s="147">
        <v>585</v>
      </c>
      <c r="S143" s="147">
        <v>10</v>
      </c>
      <c r="T143" s="147">
        <v>8</v>
      </c>
      <c r="U143" s="147">
        <v>0</v>
      </c>
      <c r="V143" s="147">
        <v>32</v>
      </c>
      <c r="W143" s="147">
        <v>0</v>
      </c>
      <c r="X143" s="147">
        <v>0</v>
      </c>
      <c r="Y143" s="147">
        <v>0</v>
      </c>
      <c r="Z143" s="147">
        <v>0</v>
      </c>
      <c r="AA143" s="147">
        <v>0</v>
      </c>
      <c r="AB143" s="147">
        <v>0</v>
      </c>
      <c r="AC143" s="147">
        <v>0</v>
      </c>
      <c r="AD143" s="147">
        <v>0</v>
      </c>
      <c r="AE143" s="147">
        <v>0</v>
      </c>
      <c r="AF143" s="147">
        <v>0</v>
      </c>
      <c r="AG143" s="147">
        <v>17</v>
      </c>
      <c r="AH143" s="147">
        <v>13</v>
      </c>
      <c r="AI143" s="147">
        <v>0</v>
      </c>
      <c r="AJ143" s="147">
        <v>0</v>
      </c>
      <c r="AK143" s="147">
        <v>0</v>
      </c>
      <c r="AL143" s="147">
        <v>25</v>
      </c>
      <c r="AM143" s="147">
        <v>0</v>
      </c>
      <c r="AN143" s="147">
        <v>14</v>
      </c>
      <c r="AO143" s="147">
        <v>0</v>
      </c>
      <c r="AP143" s="147">
        <v>0</v>
      </c>
      <c r="AQ143" s="147">
        <v>0</v>
      </c>
      <c r="AR143" s="147">
        <v>0</v>
      </c>
      <c r="AS143" s="147">
        <v>0</v>
      </c>
      <c r="AT143" s="147">
        <v>0</v>
      </c>
      <c r="AU143" s="147">
        <v>8</v>
      </c>
      <c r="AV143" s="147">
        <v>0</v>
      </c>
      <c r="AW143" s="147">
        <v>0</v>
      </c>
      <c r="AX143" s="147">
        <v>227</v>
      </c>
      <c r="AY143" s="147">
        <v>0</v>
      </c>
      <c r="AZ143" s="147">
        <v>0</v>
      </c>
      <c r="BA143" s="147">
        <v>0</v>
      </c>
      <c r="BB143" s="147">
        <v>0</v>
      </c>
      <c r="BC143" s="147">
        <v>0</v>
      </c>
      <c r="BD143" s="147">
        <v>0</v>
      </c>
      <c r="BE143" s="147">
        <v>0</v>
      </c>
      <c r="BF143" s="147">
        <v>0</v>
      </c>
      <c r="BG143" s="147">
        <v>0</v>
      </c>
      <c r="BH143" s="147">
        <v>0</v>
      </c>
      <c r="BI143" s="147">
        <v>55</v>
      </c>
      <c r="BJ143" s="147">
        <v>0</v>
      </c>
      <c r="BK143" s="147">
        <v>21</v>
      </c>
      <c r="BL143" s="147">
        <v>156</v>
      </c>
      <c r="BM143" s="147">
        <v>77</v>
      </c>
      <c r="BN143" s="147">
        <v>12</v>
      </c>
      <c r="BO143" s="147">
        <v>1437</v>
      </c>
      <c r="BP143" s="147">
        <v>204</v>
      </c>
      <c r="BQ143" s="147">
        <v>0</v>
      </c>
      <c r="BR143" s="147">
        <v>0</v>
      </c>
      <c r="BS143" s="147">
        <v>7</v>
      </c>
      <c r="BT143" s="147">
        <v>76</v>
      </c>
      <c r="BU143" s="147">
        <v>2</v>
      </c>
      <c r="BV143" s="147">
        <v>0</v>
      </c>
      <c r="BW143" s="147">
        <v>2</v>
      </c>
      <c r="BX143" s="147">
        <v>0</v>
      </c>
      <c r="BY143" s="147">
        <v>0</v>
      </c>
      <c r="BZ143" s="147">
        <v>0</v>
      </c>
      <c r="CA143" s="147">
        <v>0</v>
      </c>
      <c r="CB143" s="147">
        <v>532</v>
      </c>
      <c r="CC143" s="147">
        <v>772</v>
      </c>
      <c r="CD143" s="147">
        <v>60</v>
      </c>
      <c r="CE143" s="147">
        <v>248</v>
      </c>
      <c r="CF143" s="147">
        <v>0</v>
      </c>
      <c r="CG143" s="147">
        <v>0</v>
      </c>
      <c r="CH143" s="147">
        <v>2</v>
      </c>
      <c r="CI143" s="147">
        <v>2</v>
      </c>
      <c r="CJ143" s="147">
        <v>5</v>
      </c>
      <c r="CK143" s="147">
        <v>0</v>
      </c>
      <c r="CL143" s="147">
        <v>0</v>
      </c>
      <c r="CM143" s="147">
        <v>0</v>
      </c>
      <c r="CN143" s="147">
        <v>0</v>
      </c>
      <c r="CO143" s="147">
        <v>0</v>
      </c>
      <c r="CP143" s="147">
        <v>741</v>
      </c>
      <c r="CQ143" s="147">
        <v>7</v>
      </c>
      <c r="CR143" s="147">
        <v>5</v>
      </c>
      <c r="CS143" s="147">
        <v>216</v>
      </c>
      <c r="CT143" s="147">
        <v>0</v>
      </c>
      <c r="CU143" s="147">
        <v>17</v>
      </c>
      <c r="CV143" s="147">
        <v>129</v>
      </c>
      <c r="CW143" s="147">
        <v>267</v>
      </c>
      <c r="CX143" s="147">
        <v>3</v>
      </c>
      <c r="CY143" s="147">
        <v>0</v>
      </c>
      <c r="CZ143" s="147">
        <v>4203</v>
      </c>
      <c r="DA143" s="147">
        <v>5</v>
      </c>
      <c r="DB143" s="147">
        <v>295</v>
      </c>
      <c r="DC143" s="147">
        <v>0</v>
      </c>
      <c r="DD143" s="147">
        <v>15</v>
      </c>
      <c r="DE143" s="147">
        <v>187</v>
      </c>
      <c r="DF143" s="147">
        <v>0</v>
      </c>
      <c r="DG143" s="147">
        <v>172</v>
      </c>
      <c r="DH143" s="147">
        <v>31</v>
      </c>
      <c r="DI143" s="147">
        <f t="shared" si="14"/>
        <v>11128</v>
      </c>
      <c r="DJ143" s="147">
        <v>69</v>
      </c>
      <c r="DK143" s="147">
        <v>6781</v>
      </c>
      <c r="DL143" s="147">
        <v>0</v>
      </c>
      <c r="DM143" s="147">
        <v>0</v>
      </c>
      <c r="DN143" s="147">
        <v>0</v>
      </c>
      <c r="DO143" s="147">
        <v>0</v>
      </c>
      <c r="DP143" s="147">
        <f t="shared" si="15"/>
        <v>6850</v>
      </c>
      <c r="DQ143" s="147">
        <f t="shared" si="16"/>
        <v>17978</v>
      </c>
      <c r="DR143" s="147">
        <v>0</v>
      </c>
      <c r="DS143" s="147">
        <v>0</v>
      </c>
      <c r="DT143" s="147">
        <f t="shared" si="12"/>
        <v>6850</v>
      </c>
      <c r="DU143" s="147">
        <f t="shared" si="13"/>
        <v>17978</v>
      </c>
      <c r="DV143" s="147">
        <v>0</v>
      </c>
      <c r="DW143" s="147">
        <v>-17978</v>
      </c>
    </row>
    <row r="144" spans="2:127" s="155" customFormat="1" ht="16.5" customHeight="1">
      <c r="B144" s="143" t="s">
        <v>1746</v>
      </c>
      <c r="C144" s="143" t="s">
        <v>1859</v>
      </c>
      <c r="D144" s="211"/>
      <c r="E144" s="147">
        <v>0</v>
      </c>
      <c r="F144" s="147">
        <v>0</v>
      </c>
      <c r="G144" s="147">
        <v>0</v>
      </c>
      <c r="H144" s="147">
        <v>0</v>
      </c>
      <c r="I144" s="147">
        <v>12</v>
      </c>
      <c r="J144" s="147">
        <v>0</v>
      </c>
      <c r="K144" s="147">
        <v>0</v>
      </c>
      <c r="L144" s="147">
        <v>0</v>
      </c>
      <c r="M144" s="147">
        <v>0</v>
      </c>
      <c r="N144" s="147">
        <v>0</v>
      </c>
      <c r="O144" s="147">
        <v>0</v>
      </c>
      <c r="P144" s="147">
        <v>0</v>
      </c>
      <c r="Q144" s="147">
        <v>0</v>
      </c>
      <c r="R144" s="147">
        <v>96</v>
      </c>
      <c r="S144" s="147">
        <v>17</v>
      </c>
      <c r="T144" s="147">
        <v>0</v>
      </c>
      <c r="U144" s="147">
        <v>0</v>
      </c>
      <c r="V144" s="147">
        <v>0</v>
      </c>
      <c r="W144" s="147">
        <v>0</v>
      </c>
      <c r="X144" s="147">
        <v>0</v>
      </c>
      <c r="Y144" s="147">
        <v>0</v>
      </c>
      <c r="Z144" s="147">
        <v>0</v>
      </c>
      <c r="AA144" s="147">
        <v>0</v>
      </c>
      <c r="AB144" s="147">
        <v>0</v>
      </c>
      <c r="AC144" s="147">
        <v>0</v>
      </c>
      <c r="AD144" s="147">
        <v>0</v>
      </c>
      <c r="AE144" s="147">
        <v>0</v>
      </c>
      <c r="AF144" s="147">
        <v>0</v>
      </c>
      <c r="AG144" s="147">
        <v>13</v>
      </c>
      <c r="AH144" s="147">
        <v>0</v>
      </c>
      <c r="AI144" s="147">
        <v>0</v>
      </c>
      <c r="AJ144" s="147">
        <v>0</v>
      </c>
      <c r="AK144" s="147">
        <v>0</v>
      </c>
      <c r="AL144" s="147">
        <v>0</v>
      </c>
      <c r="AM144" s="147">
        <v>0</v>
      </c>
      <c r="AN144" s="147">
        <v>0</v>
      </c>
      <c r="AO144" s="147">
        <v>0</v>
      </c>
      <c r="AP144" s="147">
        <v>0</v>
      </c>
      <c r="AQ144" s="147">
        <v>0</v>
      </c>
      <c r="AR144" s="147">
        <v>0</v>
      </c>
      <c r="AS144" s="147">
        <v>0</v>
      </c>
      <c r="AT144" s="147">
        <v>0</v>
      </c>
      <c r="AU144" s="147">
        <v>2</v>
      </c>
      <c r="AV144" s="147">
        <v>0</v>
      </c>
      <c r="AW144" s="147">
        <v>0</v>
      </c>
      <c r="AX144" s="147">
        <v>0</v>
      </c>
      <c r="AY144" s="147">
        <v>0</v>
      </c>
      <c r="AZ144" s="147">
        <v>0</v>
      </c>
      <c r="BA144" s="147">
        <v>0</v>
      </c>
      <c r="BB144" s="147">
        <v>0</v>
      </c>
      <c r="BC144" s="147">
        <v>0</v>
      </c>
      <c r="BD144" s="147">
        <v>0</v>
      </c>
      <c r="BE144" s="147">
        <v>0</v>
      </c>
      <c r="BF144" s="147">
        <v>0</v>
      </c>
      <c r="BG144" s="147">
        <v>0</v>
      </c>
      <c r="BH144" s="147">
        <v>0</v>
      </c>
      <c r="BI144" s="147">
        <v>0</v>
      </c>
      <c r="BJ144" s="147">
        <v>0</v>
      </c>
      <c r="BK144" s="147">
        <v>0</v>
      </c>
      <c r="BL144" s="147">
        <v>0</v>
      </c>
      <c r="BM144" s="147">
        <v>0</v>
      </c>
      <c r="BN144" s="147">
        <v>0</v>
      </c>
      <c r="BO144" s="147">
        <v>0</v>
      </c>
      <c r="BP144" s="147">
        <v>0</v>
      </c>
      <c r="BQ144" s="147">
        <v>0</v>
      </c>
      <c r="BR144" s="147">
        <v>0</v>
      </c>
      <c r="BS144" s="147">
        <v>0</v>
      </c>
      <c r="BT144" s="147">
        <v>1</v>
      </c>
      <c r="BU144" s="147">
        <v>0</v>
      </c>
      <c r="BV144" s="147">
        <v>0</v>
      </c>
      <c r="BW144" s="147">
        <v>0</v>
      </c>
      <c r="BX144" s="147">
        <v>18</v>
      </c>
      <c r="BY144" s="147">
        <v>0</v>
      </c>
      <c r="BZ144" s="147">
        <v>0</v>
      </c>
      <c r="CA144" s="147">
        <v>0</v>
      </c>
      <c r="CB144" s="147">
        <v>0</v>
      </c>
      <c r="CC144" s="147">
        <v>0</v>
      </c>
      <c r="CD144" s="147">
        <v>0</v>
      </c>
      <c r="CE144" s="147">
        <v>0</v>
      </c>
      <c r="CF144" s="147">
        <v>0</v>
      </c>
      <c r="CG144" s="147">
        <v>0</v>
      </c>
      <c r="CH144" s="147">
        <v>0</v>
      </c>
      <c r="CI144" s="147">
        <v>0</v>
      </c>
      <c r="CJ144" s="147">
        <v>0</v>
      </c>
      <c r="CK144" s="147">
        <v>0</v>
      </c>
      <c r="CL144" s="147">
        <v>0</v>
      </c>
      <c r="CM144" s="147">
        <v>0</v>
      </c>
      <c r="CN144" s="147">
        <v>0</v>
      </c>
      <c r="CO144" s="147">
        <v>0</v>
      </c>
      <c r="CP144" s="147">
        <v>242</v>
      </c>
      <c r="CQ144" s="147">
        <v>0</v>
      </c>
      <c r="CR144" s="147">
        <v>0</v>
      </c>
      <c r="CS144" s="147">
        <v>0</v>
      </c>
      <c r="CT144" s="147">
        <v>0</v>
      </c>
      <c r="CU144" s="147">
        <v>0</v>
      </c>
      <c r="CV144" s="147">
        <v>0</v>
      </c>
      <c r="CW144" s="147">
        <v>38</v>
      </c>
      <c r="CX144" s="147">
        <v>9</v>
      </c>
      <c r="CY144" s="147">
        <v>0</v>
      </c>
      <c r="CZ144" s="147">
        <v>0</v>
      </c>
      <c r="DA144" s="147">
        <v>0</v>
      </c>
      <c r="DB144" s="147">
        <v>100</v>
      </c>
      <c r="DC144" s="147">
        <v>0</v>
      </c>
      <c r="DD144" s="147">
        <v>15</v>
      </c>
      <c r="DE144" s="147">
        <v>0</v>
      </c>
      <c r="DF144" s="147">
        <v>0</v>
      </c>
      <c r="DG144" s="147">
        <v>0</v>
      </c>
      <c r="DH144" s="147">
        <v>270</v>
      </c>
      <c r="DI144" s="147">
        <f t="shared" si="14"/>
        <v>833</v>
      </c>
      <c r="DJ144" s="147">
        <v>294</v>
      </c>
      <c r="DK144" s="147">
        <v>20403</v>
      </c>
      <c r="DL144" s="147">
        <v>0</v>
      </c>
      <c r="DM144" s="147">
        <v>0</v>
      </c>
      <c r="DN144" s="147">
        <v>0</v>
      </c>
      <c r="DO144" s="147">
        <v>0</v>
      </c>
      <c r="DP144" s="147">
        <f t="shared" si="15"/>
        <v>20697</v>
      </c>
      <c r="DQ144" s="147">
        <f t="shared" si="16"/>
        <v>21530</v>
      </c>
      <c r="DR144" s="147">
        <v>0</v>
      </c>
      <c r="DS144" s="147">
        <v>0</v>
      </c>
      <c r="DT144" s="147">
        <f t="shared" si="12"/>
        <v>20697</v>
      </c>
      <c r="DU144" s="147">
        <f t="shared" si="13"/>
        <v>21530</v>
      </c>
      <c r="DV144" s="147">
        <v>0</v>
      </c>
      <c r="DW144" s="147">
        <v>-21530</v>
      </c>
    </row>
    <row r="145" spans="2:127" s="155" customFormat="1" ht="16.5" customHeight="1">
      <c r="B145" s="143" t="s">
        <v>1747</v>
      </c>
      <c r="C145" s="143" t="s">
        <v>590</v>
      </c>
      <c r="D145" s="211"/>
      <c r="E145" s="147">
        <v>0</v>
      </c>
      <c r="F145" s="147">
        <v>0</v>
      </c>
      <c r="G145" s="147">
        <v>0</v>
      </c>
      <c r="H145" s="147">
        <v>0</v>
      </c>
      <c r="I145" s="147">
        <v>0</v>
      </c>
      <c r="J145" s="147">
        <v>0</v>
      </c>
      <c r="K145" s="147">
        <v>0</v>
      </c>
      <c r="L145" s="147">
        <v>0</v>
      </c>
      <c r="M145" s="147">
        <v>902</v>
      </c>
      <c r="N145" s="147">
        <v>474</v>
      </c>
      <c r="O145" s="147">
        <v>653</v>
      </c>
      <c r="P145" s="147">
        <v>0</v>
      </c>
      <c r="Q145" s="147">
        <v>0</v>
      </c>
      <c r="R145" s="147">
        <v>0</v>
      </c>
      <c r="S145" s="147">
        <v>0</v>
      </c>
      <c r="T145" s="147">
        <v>110</v>
      </c>
      <c r="U145" s="147">
        <v>0</v>
      </c>
      <c r="V145" s="147">
        <v>0</v>
      </c>
      <c r="W145" s="147">
        <v>0</v>
      </c>
      <c r="X145" s="147">
        <v>0</v>
      </c>
      <c r="Y145" s="147">
        <v>0</v>
      </c>
      <c r="Z145" s="147">
        <v>0</v>
      </c>
      <c r="AA145" s="147">
        <v>0</v>
      </c>
      <c r="AB145" s="147">
        <v>0</v>
      </c>
      <c r="AC145" s="147">
        <v>0</v>
      </c>
      <c r="AD145" s="147">
        <v>0</v>
      </c>
      <c r="AE145" s="147">
        <v>0</v>
      </c>
      <c r="AF145" s="147">
        <v>0</v>
      </c>
      <c r="AG145" s="147">
        <v>0</v>
      </c>
      <c r="AH145" s="147">
        <v>0</v>
      </c>
      <c r="AI145" s="147">
        <v>0</v>
      </c>
      <c r="AJ145" s="147">
        <v>0</v>
      </c>
      <c r="AK145" s="147">
        <v>0</v>
      </c>
      <c r="AL145" s="147">
        <v>0</v>
      </c>
      <c r="AM145" s="147">
        <v>0</v>
      </c>
      <c r="AN145" s="147">
        <v>0</v>
      </c>
      <c r="AO145" s="147">
        <v>0</v>
      </c>
      <c r="AP145" s="147">
        <v>0</v>
      </c>
      <c r="AQ145" s="147">
        <v>0</v>
      </c>
      <c r="AR145" s="147">
        <v>0</v>
      </c>
      <c r="AS145" s="147">
        <v>0</v>
      </c>
      <c r="AT145" s="147">
        <v>0</v>
      </c>
      <c r="AU145" s="147">
        <v>0</v>
      </c>
      <c r="AV145" s="147">
        <v>0</v>
      </c>
      <c r="AW145" s="147">
        <v>0</v>
      </c>
      <c r="AX145" s="147">
        <v>0</v>
      </c>
      <c r="AY145" s="147">
        <v>0</v>
      </c>
      <c r="AZ145" s="147">
        <v>0</v>
      </c>
      <c r="BA145" s="147">
        <v>0</v>
      </c>
      <c r="BB145" s="147">
        <v>0</v>
      </c>
      <c r="BC145" s="147">
        <v>0</v>
      </c>
      <c r="BD145" s="147">
        <v>0</v>
      </c>
      <c r="BE145" s="147">
        <v>0</v>
      </c>
      <c r="BF145" s="147">
        <v>0</v>
      </c>
      <c r="BG145" s="147">
        <v>0</v>
      </c>
      <c r="BH145" s="147">
        <v>0</v>
      </c>
      <c r="BI145" s="147">
        <v>0</v>
      </c>
      <c r="BJ145" s="147">
        <v>0</v>
      </c>
      <c r="BK145" s="147">
        <v>15</v>
      </c>
      <c r="BL145" s="147">
        <v>0</v>
      </c>
      <c r="BM145" s="147">
        <v>1484</v>
      </c>
      <c r="BN145" s="147">
        <v>126</v>
      </c>
      <c r="BO145" s="147">
        <v>88</v>
      </c>
      <c r="BP145" s="147">
        <v>0</v>
      </c>
      <c r="BQ145" s="147">
        <v>0</v>
      </c>
      <c r="BR145" s="147">
        <v>0</v>
      </c>
      <c r="BS145" s="147">
        <v>0</v>
      </c>
      <c r="BT145" s="147">
        <v>0</v>
      </c>
      <c r="BU145" s="147">
        <v>0</v>
      </c>
      <c r="BV145" s="147">
        <v>0</v>
      </c>
      <c r="BW145" s="147">
        <v>0</v>
      </c>
      <c r="BX145" s="147">
        <v>0</v>
      </c>
      <c r="BY145" s="147">
        <v>0</v>
      </c>
      <c r="BZ145" s="147">
        <v>0</v>
      </c>
      <c r="CA145" s="147">
        <v>0</v>
      </c>
      <c r="CB145" s="147">
        <v>0</v>
      </c>
      <c r="CC145" s="147">
        <v>0</v>
      </c>
      <c r="CD145" s="147">
        <v>0</v>
      </c>
      <c r="CE145" s="147">
        <v>0</v>
      </c>
      <c r="CF145" s="147">
        <v>0</v>
      </c>
      <c r="CG145" s="147">
        <v>0</v>
      </c>
      <c r="CH145" s="147">
        <v>0</v>
      </c>
      <c r="CI145" s="147">
        <v>0</v>
      </c>
      <c r="CJ145" s="147">
        <v>0</v>
      </c>
      <c r="CK145" s="147">
        <v>0</v>
      </c>
      <c r="CL145" s="147">
        <v>0</v>
      </c>
      <c r="CM145" s="147">
        <v>0</v>
      </c>
      <c r="CN145" s="147">
        <v>0</v>
      </c>
      <c r="CO145" s="147">
        <v>0</v>
      </c>
      <c r="CP145" s="147">
        <v>96</v>
      </c>
      <c r="CQ145" s="147">
        <v>55</v>
      </c>
      <c r="CR145" s="147">
        <v>0</v>
      </c>
      <c r="CS145" s="147">
        <v>11</v>
      </c>
      <c r="CT145" s="147">
        <v>0</v>
      </c>
      <c r="CU145" s="147">
        <v>2</v>
      </c>
      <c r="CV145" s="147">
        <v>19</v>
      </c>
      <c r="CW145" s="147">
        <v>0</v>
      </c>
      <c r="CX145" s="147">
        <v>0</v>
      </c>
      <c r="CY145" s="147">
        <v>0</v>
      </c>
      <c r="CZ145" s="147">
        <v>259</v>
      </c>
      <c r="DA145" s="147">
        <v>0</v>
      </c>
      <c r="DB145" s="147">
        <v>198</v>
      </c>
      <c r="DC145" s="147">
        <v>31</v>
      </c>
      <c r="DD145" s="147">
        <v>4</v>
      </c>
      <c r="DE145" s="147">
        <v>49</v>
      </c>
      <c r="DF145" s="147">
        <v>0</v>
      </c>
      <c r="DG145" s="147">
        <v>0</v>
      </c>
      <c r="DH145" s="147">
        <v>112</v>
      </c>
      <c r="DI145" s="147">
        <f t="shared" si="14"/>
        <v>4688</v>
      </c>
      <c r="DJ145" s="147">
        <v>87</v>
      </c>
      <c r="DK145" s="147">
        <v>761</v>
      </c>
      <c r="DL145" s="147">
        <v>0</v>
      </c>
      <c r="DM145" s="147">
        <v>0</v>
      </c>
      <c r="DN145" s="147">
        <v>0</v>
      </c>
      <c r="DO145" s="147">
        <v>0</v>
      </c>
      <c r="DP145" s="147">
        <f t="shared" si="15"/>
        <v>848</v>
      </c>
      <c r="DQ145" s="147">
        <f t="shared" si="16"/>
        <v>5536</v>
      </c>
      <c r="DR145" s="147">
        <v>0</v>
      </c>
      <c r="DS145" s="147">
        <v>0</v>
      </c>
      <c r="DT145" s="147">
        <f t="shared" si="12"/>
        <v>848</v>
      </c>
      <c r="DU145" s="147">
        <f t="shared" si="13"/>
        <v>5536</v>
      </c>
      <c r="DV145" s="147">
        <v>0</v>
      </c>
      <c r="DW145" s="147">
        <v>-5536</v>
      </c>
    </row>
    <row r="146" spans="2:127" s="155" customFormat="1" ht="16.5" customHeight="1">
      <c r="B146" s="143" t="s">
        <v>1748</v>
      </c>
      <c r="C146" s="143" t="s">
        <v>609</v>
      </c>
      <c r="D146" s="211"/>
      <c r="E146" s="147">
        <v>0</v>
      </c>
      <c r="F146" s="147">
        <v>0</v>
      </c>
      <c r="G146" s="147">
        <v>0</v>
      </c>
      <c r="H146" s="147">
        <v>0</v>
      </c>
      <c r="I146" s="147">
        <v>0</v>
      </c>
      <c r="J146" s="147">
        <v>0</v>
      </c>
      <c r="K146" s="147">
        <v>0</v>
      </c>
      <c r="L146" s="147">
        <v>0</v>
      </c>
      <c r="M146" s="147">
        <v>0</v>
      </c>
      <c r="N146" s="147">
        <v>0</v>
      </c>
      <c r="O146" s="147">
        <v>0</v>
      </c>
      <c r="P146" s="147">
        <v>0</v>
      </c>
      <c r="Q146" s="147">
        <v>0</v>
      </c>
      <c r="R146" s="147">
        <v>0</v>
      </c>
      <c r="S146" s="147">
        <v>0</v>
      </c>
      <c r="T146" s="147">
        <v>0</v>
      </c>
      <c r="U146" s="147">
        <v>0</v>
      </c>
      <c r="V146" s="147">
        <v>0</v>
      </c>
      <c r="W146" s="147">
        <v>0</v>
      </c>
      <c r="X146" s="147">
        <v>0</v>
      </c>
      <c r="Y146" s="147">
        <v>0</v>
      </c>
      <c r="Z146" s="147">
        <v>0</v>
      </c>
      <c r="AA146" s="147">
        <v>0</v>
      </c>
      <c r="AB146" s="147">
        <v>0</v>
      </c>
      <c r="AC146" s="147">
        <v>0</v>
      </c>
      <c r="AD146" s="147">
        <v>0</v>
      </c>
      <c r="AE146" s="147">
        <v>0</v>
      </c>
      <c r="AF146" s="147">
        <v>0</v>
      </c>
      <c r="AG146" s="147">
        <v>0</v>
      </c>
      <c r="AH146" s="147">
        <v>0</v>
      </c>
      <c r="AI146" s="147">
        <v>0</v>
      </c>
      <c r="AJ146" s="147">
        <v>0</v>
      </c>
      <c r="AK146" s="147">
        <v>0</v>
      </c>
      <c r="AL146" s="147">
        <v>6311</v>
      </c>
      <c r="AM146" s="147">
        <v>0</v>
      </c>
      <c r="AN146" s="147">
        <v>5</v>
      </c>
      <c r="AO146" s="147">
        <v>0</v>
      </c>
      <c r="AP146" s="147">
        <v>0</v>
      </c>
      <c r="AQ146" s="147">
        <v>0</v>
      </c>
      <c r="AR146" s="147">
        <v>0</v>
      </c>
      <c r="AS146" s="147">
        <v>0</v>
      </c>
      <c r="AT146" s="147">
        <v>0</v>
      </c>
      <c r="AU146" s="147">
        <v>0</v>
      </c>
      <c r="AV146" s="147">
        <v>0</v>
      </c>
      <c r="AW146" s="147">
        <v>0</v>
      </c>
      <c r="AX146" s="147">
        <v>0</v>
      </c>
      <c r="AY146" s="147">
        <v>0</v>
      </c>
      <c r="AZ146" s="147">
        <v>0</v>
      </c>
      <c r="BA146" s="147">
        <v>0</v>
      </c>
      <c r="BB146" s="147">
        <v>0</v>
      </c>
      <c r="BC146" s="147">
        <v>0</v>
      </c>
      <c r="BD146" s="147">
        <v>0</v>
      </c>
      <c r="BE146" s="147">
        <v>0</v>
      </c>
      <c r="BF146" s="147">
        <v>0</v>
      </c>
      <c r="BG146" s="147">
        <v>0</v>
      </c>
      <c r="BH146" s="147">
        <v>0</v>
      </c>
      <c r="BI146" s="147">
        <v>0</v>
      </c>
      <c r="BJ146" s="147">
        <v>0</v>
      </c>
      <c r="BK146" s="147">
        <v>0</v>
      </c>
      <c r="BL146" s="147">
        <v>0</v>
      </c>
      <c r="BM146" s="147">
        <v>2797</v>
      </c>
      <c r="BN146" s="147">
        <v>1066</v>
      </c>
      <c r="BO146" s="147">
        <v>9177</v>
      </c>
      <c r="BP146" s="147">
        <v>2196</v>
      </c>
      <c r="BQ146" s="147">
        <v>0</v>
      </c>
      <c r="BR146" s="147">
        <v>0</v>
      </c>
      <c r="BS146" s="147">
        <v>0</v>
      </c>
      <c r="BT146" s="147">
        <v>3</v>
      </c>
      <c r="BU146" s="147">
        <v>0</v>
      </c>
      <c r="BV146" s="147">
        <v>0</v>
      </c>
      <c r="BW146" s="147">
        <v>0</v>
      </c>
      <c r="BX146" s="147">
        <v>0</v>
      </c>
      <c r="BY146" s="147">
        <v>0</v>
      </c>
      <c r="BZ146" s="147">
        <v>19</v>
      </c>
      <c r="CA146" s="147">
        <v>0</v>
      </c>
      <c r="CB146" s="147">
        <v>0</v>
      </c>
      <c r="CC146" s="147">
        <v>0</v>
      </c>
      <c r="CD146" s="147">
        <v>0</v>
      </c>
      <c r="CE146" s="147">
        <v>0</v>
      </c>
      <c r="CF146" s="147">
        <v>0</v>
      </c>
      <c r="CG146" s="147">
        <v>0</v>
      </c>
      <c r="CH146" s="147">
        <v>0</v>
      </c>
      <c r="CI146" s="147">
        <v>0</v>
      </c>
      <c r="CJ146" s="147">
        <v>0</v>
      </c>
      <c r="CK146" s="147">
        <v>0</v>
      </c>
      <c r="CL146" s="147">
        <v>0</v>
      </c>
      <c r="CM146" s="147">
        <v>0</v>
      </c>
      <c r="CN146" s="147">
        <v>0</v>
      </c>
      <c r="CO146" s="147">
        <v>0</v>
      </c>
      <c r="CP146" s="147">
        <v>2</v>
      </c>
      <c r="CQ146" s="147">
        <v>0</v>
      </c>
      <c r="CR146" s="147">
        <v>0</v>
      </c>
      <c r="CS146" s="147">
        <v>0</v>
      </c>
      <c r="CT146" s="147">
        <v>0</v>
      </c>
      <c r="CU146" s="147">
        <v>0</v>
      </c>
      <c r="CV146" s="147">
        <v>0</v>
      </c>
      <c r="CW146" s="147">
        <v>0</v>
      </c>
      <c r="CX146" s="147">
        <v>0</v>
      </c>
      <c r="CY146" s="147">
        <v>0</v>
      </c>
      <c r="CZ146" s="147">
        <v>0</v>
      </c>
      <c r="DA146" s="147">
        <v>0</v>
      </c>
      <c r="DB146" s="147">
        <v>0</v>
      </c>
      <c r="DC146" s="147">
        <v>0</v>
      </c>
      <c r="DD146" s="147">
        <v>0</v>
      </c>
      <c r="DE146" s="147">
        <v>0</v>
      </c>
      <c r="DF146" s="147">
        <v>0</v>
      </c>
      <c r="DG146" s="147">
        <v>0</v>
      </c>
      <c r="DH146" s="147">
        <v>37</v>
      </c>
      <c r="DI146" s="147">
        <f t="shared" si="14"/>
        <v>21613</v>
      </c>
      <c r="DJ146" s="147">
        <v>0</v>
      </c>
      <c r="DK146" s="147">
        <v>73</v>
      </c>
      <c r="DL146" s="147">
        <v>0</v>
      </c>
      <c r="DM146" s="147">
        <v>0</v>
      </c>
      <c r="DN146" s="147">
        <v>0</v>
      </c>
      <c r="DO146" s="147">
        <v>0</v>
      </c>
      <c r="DP146" s="147">
        <f t="shared" si="15"/>
        <v>73</v>
      </c>
      <c r="DQ146" s="147">
        <f t="shared" si="16"/>
        <v>21686</v>
      </c>
      <c r="DR146" s="147">
        <v>0</v>
      </c>
      <c r="DS146" s="147">
        <v>0</v>
      </c>
      <c r="DT146" s="147">
        <f t="shared" si="12"/>
        <v>73</v>
      </c>
      <c r="DU146" s="147">
        <f t="shared" si="13"/>
        <v>21686</v>
      </c>
      <c r="DV146" s="147">
        <v>0</v>
      </c>
      <c r="DW146" s="147">
        <v>-21686</v>
      </c>
    </row>
    <row r="147" spans="2:127" s="155" customFormat="1" ht="16.5" customHeight="1">
      <c r="B147" s="143" t="s">
        <v>1749</v>
      </c>
      <c r="C147" s="143" t="s">
        <v>618</v>
      </c>
      <c r="D147" s="211"/>
      <c r="E147" s="147">
        <v>9</v>
      </c>
      <c r="F147" s="147">
        <v>0</v>
      </c>
      <c r="G147" s="147">
        <v>0</v>
      </c>
      <c r="H147" s="147">
        <v>0</v>
      </c>
      <c r="I147" s="147">
        <v>0</v>
      </c>
      <c r="J147" s="147">
        <v>0</v>
      </c>
      <c r="K147" s="147">
        <v>0</v>
      </c>
      <c r="L147" s="147">
        <v>0</v>
      </c>
      <c r="M147" s="147">
        <v>0</v>
      </c>
      <c r="N147" s="147">
        <v>9</v>
      </c>
      <c r="O147" s="147">
        <v>16</v>
      </c>
      <c r="P147" s="147">
        <v>0</v>
      </c>
      <c r="Q147" s="147">
        <v>0</v>
      </c>
      <c r="R147" s="147">
        <v>0</v>
      </c>
      <c r="S147" s="147">
        <v>0</v>
      </c>
      <c r="T147" s="147">
        <v>7</v>
      </c>
      <c r="U147" s="147">
        <v>0</v>
      </c>
      <c r="V147" s="147">
        <v>0</v>
      </c>
      <c r="W147" s="147">
        <v>0</v>
      </c>
      <c r="X147" s="147">
        <v>0</v>
      </c>
      <c r="Y147" s="147">
        <v>0</v>
      </c>
      <c r="Z147" s="147">
        <v>0</v>
      </c>
      <c r="AA147" s="147">
        <v>0</v>
      </c>
      <c r="AB147" s="147">
        <v>0</v>
      </c>
      <c r="AC147" s="147">
        <v>0</v>
      </c>
      <c r="AD147" s="147">
        <v>0</v>
      </c>
      <c r="AE147" s="147">
        <v>0</v>
      </c>
      <c r="AF147" s="147">
        <v>0</v>
      </c>
      <c r="AG147" s="147">
        <v>0</v>
      </c>
      <c r="AH147" s="147">
        <v>0</v>
      </c>
      <c r="AI147" s="147">
        <v>0</v>
      </c>
      <c r="AJ147" s="147">
        <v>0</v>
      </c>
      <c r="AK147" s="147">
        <v>0</v>
      </c>
      <c r="AL147" s="147">
        <v>12</v>
      </c>
      <c r="AM147" s="147">
        <v>0</v>
      </c>
      <c r="AN147" s="147">
        <v>0</v>
      </c>
      <c r="AO147" s="147">
        <v>0</v>
      </c>
      <c r="AP147" s="147">
        <v>0</v>
      </c>
      <c r="AQ147" s="147">
        <v>0</v>
      </c>
      <c r="AR147" s="147">
        <v>0</v>
      </c>
      <c r="AS147" s="147">
        <v>0</v>
      </c>
      <c r="AT147" s="147">
        <v>0</v>
      </c>
      <c r="AU147" s="147">
        <v>0</v>
      </c>
      <c r="AV147" s="147">
        <v>0</v>
      </c>
      <c r="AW147" s="147">
        <v>0</v>
      </c>
      <c r="AX147" s="147">
        <v>16</v>
      </c>
      <c r="AY147" s="147">
        <v>0</v>
      </c>
      <c r="AZ147" s="147">
        <v>0</v>
      </c>
      <c r="BA147" s="147">
        <v>0</v>
      </c>
      <c r="BB147" s="147">
        <v>0</v>
      </c>
      <c r="BC147" s="147">
        <v>0</v>
      </c>
      <c r="BD147" s="147">
        <v>0</v>
      </c>
      <c r="BE147" s="147">
        <v>0</v>
      </c>
      <c r="BF147" s="147">
        <v>0</v>
      </c>
      <c r="BG147" s="147">
        <v>0</v>
      </c>
      <c r="BH147" s="147">
        <v>0</v>
      </c>
      <c r="BI147" s="147">
        <v>0</v>
      </c>
      <c r="BJ147" s="147">
        <v>0</v>
      </c>
      <c r="BK147" s="147">
        <v>0</v>
      </c>
      <c r="BL147" s="147">
        <v>0</v>
      </c>
      <c r="BM147" s="147">
        <v>1362</v>
      </c>
      <c r="BN147" s="147">
        <v>391</v>
      </c>
      <c r="BO147" s="147">
        <v>235</v>
      </c>
      <c r="BP147" s="147">
        <v>8</v>
      </c>
      <c r="BQ147" s="147">
        <v>0</v>
      </c>
      <c r="BR147" s="147">
        <v>0</v>
      </c>
      <c r="BS147" s="147">
        <v>0</v>
      </c>
      <c r="BT147" s="147">
        <v>0</v>
      </c>
      <c r="BU147" s="147">
        <v>0</v>
      </c>
      <c r="BV147" s="147">
        <v>0</v>
      </c>
      <c r="BW147" s="147">
        <v>2</v>
      </c>
      <c r="BX147" s="147">
        <v>0</v>
      </c>
      <c r="BY147" s="147">
        <v>0</v>
      </c>
      <c r="BZ147" s="147">
        <v>0</v>
      </c>
      <c r="CA147" s="147">
        <v>0</v>
      </c>
      <c r="CB147" s="147">
        <v>0</v>
      </c>
      <c r="CC147" s="147">
        <v>0</v>
      </c>
      <c r="CD147" s="147">
        <v>0</v>
      </c>
      <c r="CE147" s="147">
        <v>0</v>
      </c>
      <c r="CF147" s="147">
        <v>0</v>
      </c>
      <c r="CG147" s="147">
        <v>0</v>
      </c>
      <c r="CH147" s="147">
        <v>0</v>
      </c>
      <c r="CI147" s="147">
        <v>0</v>
      </c>
      <c r="CJ147" s="147">
        <v>0</v>
      </c>
      <c r="CK147" s="147">
        <v>0</v>
      </c>
      <c r="CL147" s="147">
        <v>0</v>
      </c>
      <c r="CM147" s="147">
        <v>0</v>
      </c>
      <c r="CN147" s="147">
        <v>0</v>
      </c>
      <c r="CO147" s="147">
        <v>0</v>
      </c>
      <c r="CP147" s="147">
        <v>82</v>
      </c>
      <c r="CQ147" s="147">
        <v>31</v>
      </c>
      <c r="CR147" s="147">
        <v>0</v>
      </c>
      <c r="CS147" s="147">
        <v>13</v>
      </c>
      <c r="CT147" s="147">
        <v>0</v>
      </c>
      <c r="CU147" s="147">
        <v>18</v>
      </c>
      <c r="CV147" s="147">
        <v>91</v>
      </c>
      <c r="CW147" s="147">
        <v>10</v>
      </c>
      <c r="CX147" s="147">
        <v>0</v>
      </c>
      <c r="CY147" s="147">
        <v>0</v>
      </c>
      <c r="CZ147" s="147">
        <v>0</v>
      </c>
      <c r="DA147" s="147">
        <v>1</v>
      </c>
      <c r="DB147" s="147">
        <v>418</v>
      </c>
      <c r="DC147" s="147">
        <v>623</v>
      </c>
      <c r="DD147" s="147">
        <v>0</v>
      </c>
      <c r="DE147" s="147">
        <v>4</v>
      </c>
      <c r="DF147" s="147">
        <v>20</v>
      </c>
      <c r="DG147" s="147">
        <v>0</v>
      </c>
      <c r="DH147" s="147">
        <v>42</v>
      </c>
      <c r="DI147" s="147">
        <f t="shared" si="14"/>
        <v>3420</v>
      </c>
      <c r="DJ147" s="147">
        <v>33</v>
      </c>
      <c r="DK147" s="147">
        <v>2018</v>
      </c>
      <c r="DL147" s="147">
        <v>0</v>
      </c>
      <c r="DM147" s="147">
        <v>0</v>
      </c>
      <c r="DN147" s="147">
        <v>0</v>
      </c>
      <c r="DO147" s="147">
        <v>0</v>
      </c>
      <c r="DP147" s="147">
        <f t="shared" si="15"/>
        <v>2051</v>
      </c>
      <c r="DQ147" s="147">
        <f t="shared" si="16"/>
        <v>5471</v>
      </c>
      <c r="DR147" s="147">
        <v>0</v>
      </c>
      <c r="DS147" s="147">
        <v>0</v>
      </c>
      <c r="DT147" s="147">
        <f t="shared" si="12"/>
        <v>2051</v>
      </c>
      <c r="DU147" s="147">
        <f t="shared" si="13"/>
        <v>5471</v>
      </c>
      <c r="DV147" s="147">
        <v>0</v>
      </c>
      <c r="DW147" s="147">
        <v>-5471</v>
      </c>
    </row>
    <row r="148" spans="2:127" s="155" customFormat="1" ht="16.5" customHeight="1">
      <c r="B148" s="143" t="s">
        <v>1750</v>
      </c>
      <c r="C148" s="143" t="s">
        <v>638</v>
      </c>
      <c r="D148" s="211"/>
      <c r="E148" s="147">
        <v>170</v>
      </c>
      <c r="F148" s="147">
        <v>7</v>
      </c>
      <c r="G148" s="147">
        <v>32</v>
      </c>
      <c r="H148" s="147">
        <v>0</v>
      </c>
      <c r="I148" s="147">
        <v>0</v>
      </c>
      <c r="J148" s="147">
        <v>0</v>
      </c>
      <c r="K148" s="147">
        <v>0</v>
      </c>
      <c r="L148" s="147">
        <v>0</v>
      </c>
      <c r="M148" s="147">
        <v>0</v>
      </c>
      <c r="N148" s="147">
        <v>0</v>
      </c>
      <c r="O148" s="147">
        <v>0</v>
      </c>
      <c r="P148" s="147">
        <v>0</v>
      </c>
      <c r="Q148" s="147">
        <v>0</v>
      </c>
      <c r="R148" s="147">
        <v>0</v>
      </c>
      <c r="S148" s="147">
        <v>0</v>
      </c>
      <c r="T148" s="147">
        <v>2</v>
      </c>
      <c r="U148" s="147">
        <v>0</v>
      </c>
      <c r="V148" s="147">
        <v>0</v>
      </c>
      <c r="W148" s="147">
        <v>0</v>
      </c>
      <c r="X148" s="147">
        <v>0</v>
      </c>
      <c r="Y148" s="147">
        <v>0</v>
      </c>
      <c r="Z148" s="147">
        <v>0</v>
      </c>
      <c r="AA148" s="147">
        <v>0</v>
      </c>
      <c r="AB148" s="147">
        <v>0</v>
      </c>
      <c r="AC148" s="147">
        <v>0</v>
      </c>
      <c r="AD148" s="147">
        <v>0</v>
      </c>
      <c r="AE148" s="147">
        <v>0</v>
      </c>
      <c r="AF148" s="147">
        <v>0</v>
      </c>
      <c r="AG148" s="147">
        <v>261</v>
      </c>
      <c r="AH148" s="147">
        <v>0</v>
      </c>
      <c r="AI148" s="147">
        <v>0</v>
      </c>
      <c r="AJ148" s="147">
        <v>0</v>
      </c>
      <c r="AK148" s="147">
        <v>0</v>
      </c>
      <c r="AL148" s="147">
        <v>1117</v>
      </c>
      <c r="AM148" s="147">
        <v>0</v>
      </c>
      <c r="AN148" s="147">
        <v>215</v>
      </c>
      <c r="AO148" s="147">
        <v>0</v>
      </c>
      <c r="AP148" s="147">
        <v>0</v>
      </c>
      <c r="AQ148" s="147">
        <v>0</v>
      </c>
      <c r="AR148" s="147">
        <v>0</v>
      </c>
      <c r="AS148" s="147">
        <v>0</v>
      </c>
      <c r="AT148" s="147">
        <v>0</v>
      </c>
      <c r="AU148" s="147">
        <v>10</v>
      </c>
      <c r="AV148" s="147">
        <v>0</v>
      </c>
      <c r="AW148" s="147">
        <v>0</v>
      </c>
      <c r="AX148" s="147">
        <v>57</v>
      </c>
      <c r="AY148" s="147">
        <v>0</v>
      </c>
      <c r="AZ148" s="147">
        <v>0</v>
      </c>
      <c r="BA148" s="147">
        <v>0</v>
      </c>
      <c r="BB148" s="147">
        <v>0</v>
      </c>
      <c r="BC148" s="147">
        <v>0</v>
      </c>
      <c r="BD148" s="147">
        <v>0</v>
      </c>
      <c r="BE148" s="147">
        <v>0</v>
      </c>
      <c r="BF148" s="147">
        <v>0</v>
      </c>
      <c r="BG148" s="147">
        <v>0</v>
      </c>
      <c r="BH148" s="147">
        <v>0</v>
      </c>
      <c r="BI148" s="147">
        <v>5</v>
      </c>
      <c r="BJ148" s="147">
        <v>0</v>
      </c>
      <c r="BK148" s="147">
        <v>0</v>
      </c>
      <c r="BL148" s="147">
        <v>0</v>
      </c>
      <c r="BM148" s="147">
        <v>1535</v>
      </c>
      <c r="BN148" s="147">
        <v>1879</v>
      </c>
      <c r="BO148" s="147">
        <v>298</v>
      </c>
      <c r="BP148" s="147">
        <v>167</v>
      </c>
      <c r="BQ148" s="147">
        <v>0</v>
      </c>
      <c r="BR148" s="147">
        <v>0</v>
      </c>
      <c r="BS148" s="147">
        <v>0</v>
      </c>
      <c r="BT148" s="147">
        <v>6</v>
      </c>
      <c r="BU148" s="147">
        <v>0</v>
      </c>
      <c r="BV148" s="147">
        <v>0</v>
      </c>
      <c r="BW148" s="147">
        <v>0</v>
      </c>
      <c r="BX148" s="147">
        <v>0</v>
      </c>
      <c r="BY148" s="147">
        <v>0</v>
      </c>
      <c r="BZ148" s="147">
        <v>0</v>
      </c>
      <c r="CA148" s="147">
        <v>0</v>
      </c>
      <c r="CB148" s="147">
        <v>0</v>
      </c>
      <c r="CC148" s="147">
        <v>0</v>
      </c>
      <c r="CD148" s="147">
        <v>0</v>
      </c>
      <c r="CE148" s="147">
        <v>0</v>
      </c>
      <c r="CF148" s="147">
        <v>0</v>
      </c>
      <c r="CG148" s="147">
        <v>0</v>
      </c>
      <c r="CH148" s="147">
        <v>0</v>
      </c>
      <c r="CI148" s="147">
        <v>0</v>
      </c>
      <c r="CJ148" s="147">
        <v>0</v>
      </c>
      <c r="CK148" s="147">
        <v>0</v>
      </c>
      <c r="CL148" s="147">
        <v>0</v>
      </c>
      <c r="CM148" s="147">
        <v>0</v>
      </c>
      <c r="CN148" s="147">
        <v>0</v>
      </c>
      <c r="CO148" s="147">
        <v>0</v>
      </c>
      <c r="CP148" s="147">
        <v>75</v>
      </c>
      <c r="CQ148" s="147">
        <v>58</v>
      </c>
      <c r="CR148" s="147">
        <v>0</v>
      </c>
      <c r="CS148" s="147">
        <v>1</v>
      </c>
      <c r="CT148" s="147">
        <v>0</v>
      </c>
      <c r="CU148" s="147">
        <v>43</v>
      </c>
      <c r="CV148" s="147">
        <v>0</v>
      </c>
      <c r="CW148" s="147">
        <v>0</v>
      </c>
      <c r="CX148" s="147">
        <v>0</v>
      </c>
      <c r="CY148" s="147">
        <v>0</v>
      </c>
      <c r="CZ148" s="147">
        <v>1</v>
      </c>
      <c r="DA148" s="147">
        <v>0</v>
      </c>
      <c r="DB148" s="147">
        <v>0</v>
      </c>
      <c r="DC148" s="147">
        <v>0</v>
      </c>
      <c r="DD148" s="147">
        <v>0</v>
      </c>
      <c r="DE148" s="147">
        <v>0</v>
      </c>
      <c r="DF148" s="147">
        <v>0</v>
      </c>
      <c r="DG148" s="147">
        <v>99</v>
      </c>
      <c r="DH148" s="147">
        <v>140</v>
      </c>
      <c r="DI148" s="147">
        <f t="shared" si="14"/>
        <v>6178</v>
      </c>
      <c r="DJ148" s="147">
        <v>28</v>
      </c>
      <c r="DK148" s="147">
        <v>1966</v>
      </c>
      <c r="DL148" s="147">
        <v>0</v>
      </c>
      <c r="DM148" s="147">
        <v>0</v>
      </c>
      <c r="DN148" s="147">
        <v>0</v>
      </c>
      <c r="DO148" s="147">
        <v>0</v>
      </c>
      <c r="DP148" s="147">
        <f t="shared" si="15"/>
        <v>1994</v>
      </c>
      <c r="DQ148" s="147">
        <f t="shared" si="16"/>
        <v>8172</v>
      </c>
      <c r="DR148" s="147">
        <v>0</v>
      </c>
      <c r="DS148" s="147">
        <v>0</v>
      </c>
      <c r="DT148" s="147">
        <f t="shared" si="12"/>
        <v>1994</v>
      </c>
      <c r="DU148" s="147">
        <f t="shared" si="13"/>
        <v>8172</v>
      </c>
      <c r="DV148" s="147">
        <v>0</v>
      </c>
      <c r="DW148" s="147">
        <v>-8172</v>
      </c>
    </row>
    <row r="149" spans="2:127" s="155" customFormat="1" ht="16.5" customHeight="1">
      <c r="B149" s="143" t="s">
        <v>1751</v>
      </c>
      <c r="C149" s="143" t="s">
        <v>644</v>
      </c>
      <c r="D149" s="211"/>
      <c r="E149" s="147">
        <v>0</v>
      </c>
      <c r="F149" s="147">
        <v>0</v>
      </c>
      <c r="G149" s="147">
        <v>0</v>
      </c>
      <c r="H149" s="147">
        <v>0</v>
      </c>
      <c r="I149" s="147">
        <v>0</v>
      </c>
      <c r="J149" s="147">
        <v>0</v>
      </c>
      <c r="K149" s="147">
        <v>0</v>
      </c>
      <c r="L149" s="147">
        <v>0</v>
      </c>
      <c r="M149" s="147">
        <v>0</v>
      </c>
      <c r="N149" s="147">
        <v>0</v>
      </c>
      <c r="O149" s="147">
        <v>0</v>
      </c>
      <c r="P149" s="147">
        <v>0</v>
      </c>
      <c r="Q149" s="147">
        <v>0</v>
      </c>
      <c r="R149" s="147">
        <v>0</v>
      </c>
      <c r="S149" s="147">
        <v>0</v>
      </c>
      <c r="T149" s="147">
        <v>0</v>
      </c>
      <c r="U149" s="147">
        <v>0</v>
      </c>
      <c r="V149" s="147">
        <v>0</v>
      </c>
      <c r="W149" s="147">
        <v>0</v>
      </c>
      <c r="X149" s="147">
        <v>0</v>
      </c>
      <c r="Y149" s="147">
        <v>0</v>
      </c>
      <c r="Z149" s="147">
        <v>0</v>
      </c>
      <c r="AA149" s="147">
        <v>0</v>
      </c>
      <c r="AB149" s="147">
        <v>0</v>
      </c>
      <c r="AC149" s="147">
        <v>0</v>
      </c>
      <c r="AD149" s="147">
        <v>0</v>
      </c>
      <c r="AE149" s="147">
        <v>0</v>
      </c>
      <c r="AF149" s="147">
        <v>0</v>
      </c>
      <c r="AG149" s="147">
        <v>0</v>
      </c>
      <c r="AH149" s="147">
        <v>0</v>
      </c>
      <c r="AI149" s="147">
        <v>0</v>
      </c>
      <c r="AJ149" s="147">
        <v>0</v>
      </c>
      <c r="AK149" s="147">
        <v>0</v>
      </c>
      <c r="AL149" s="147">
        <v>0</v>
      </c>
      <c r="AM149" s="147">
        <v>0</v>
      </c>
      <c r="AN149" s="147">
        <v>0</v>
      </c>
      <c r="AO149" s="147">
        <v>0</v>
      </c>
      <c r="AP149" s="147">
        <v>0</v>
      </c>
      <c r="AQ149" s="147">
        <v>0</v>
      </c>
      <c r="AR149" s="147">
        <v>0</v>
      </c>
      <c r="AS149" s="147">
        <v>0</v>
      </c>
      <c r="AT149" s="147">
        <v>0</v>
      </c>
      <c r="AU149" s="147">
        <v>0</v>
      </c>
      <c r="AV149" s="147">
        <v>0</v>
      </c>
      <c r="AW149" s="147">
        <v>0</v>
      </c>
      <c r="AX149" s="147">
        <v>0</v>
      </c>
      <c r="AY149" s="147">
        <v>0</v>
      </c>
      <c r="AZ149" s="147">
        <v>0</v>
      </c>
      <c r="BA149" s="147">
        <v>0</v>
      </c>
      <c r="BB149" s="147">
        <v>0</v>
      </c>
      <c r="BC149" s="147">
        <v>0</v>
      </c>
      <c r="BD149" s="147">
        <v>0</v>
      </c>
      <c r="BE149" s="147">
        <v>0</v>
      </c>
      <c r="BF149" s="147">
        <v>0</v>
      </c>
      <c r="BG149" s="147">
        <v>0</v>
      </c>
      <c r="BH149" s="147">
        <v>0</v>
      </c>
      <c r="BI149" s="147">
        <v>0</v>
      </c>
      <c r="BJ149" s="147">
        <v>0</v>
      </c>
      <c r="BK149" s="147">
        <v>0</v>
      </c>
      <c r="BL149" s="147">
        <v>0</v>
      </c>
      <c r="BM149" s="147">
        <v>0</v>
      </c>
      <c r="BN149" s="147">
        <v>0</v>
      </c>
      <c r="BO149" s="147">
        <v>-13</v>
      </c>
      <c r="BP149" s="147">
        <v>-72</v>
      </c>
      <c r="BQ149" s="147">
        <v>0</v>
      </c>
      <c r="BR149" s="147">
        <v>0</v>
      </c>
      <c r="BS149" s="147">
        <v>0</v>
      </c>
      <c r="BT149" s="147">
        <v>0</v>
      </c>
      <c r="BU149" s="147">
        <v>0</v>
      </c>
      <c r="BV149" s="147">
        <v>0</v>
      </c>
      <c r="BW149" s="147">
        <v>0</v>
      </c>
      <c r="BX149" s="147">
        <v>0</v>
      </c>
      <c r="BY149" s="147">
        <v>0</v>
      </c>
      <c r="BZ149" s="147">
        <v>0</v>
      </c>
      <c r="CA149" s="147">
        <v>0</v>
      </c>
      <c r="CB149" s="147">
        <v>0</v>
      </c>
      <c r="CC149" s="147">
        <v>0</v>
      </c>
      <c r="CD149" s="147">
        <v>0</v>
      </c>
      <c r="CE149" s="147">
        <v>0</v>
      </c>
      <c r="CF149" s="147">
        <v>0</v>
      </c>
      <c r="CG149" s="147">
        <v>0</v>
      </c>
      <c r="CH149" s="147">
        <v>0</v>
      </c>
      <c r="CI149" s="147">
        <v>0</v>
      </c>
      <c r="CJ149" s="147">
        <v>0</v>
      </c>
      <c r="CK149" s="147">
        <v>0</v>
      </c>
      <c r="CL149" s="147">
        <v>0</v>
      </c>
      <c r="CM149" s="147">
        <v>0</v>
      </c>
      <c r="CN149" s="147">
        <v>0</v>
      </c>
      <c r="CO149" s="147">
        <v>0</v>
      </c>
      <c r="CP149" s="147">
        <v>0</v>
      </c>
      <c r="CQ149" s="147">
        <v>0</v>
      </c>
      <c r="CR149" s="147">
        <v>0</v>
      </c>
      <c r="CS149" s="147">
        <v>0</v>
      </c>
      <c r="CT149" s="147">
        <v>0</v>
      </c>
      <c r="CU149" s="147">
        <v>0</v>
      </c>
      <c r="CV149" s="147">
        <v>0</v>
      </c>
      <c r="CW149" s="147">
        <v>0</v>
      </c>
      <c r="CX149" s="147">
        <v>0</v>
      </c>
      <c r="CY149" s="147">
        <v>0</v>
      </c>
      <c r="CZ149" s="147">
        <v>0</v>
      </c>
      <c r="DA149" s="147">
        <v>0</v>
      </c>
      <c r="DB149" s="147">
        <v>0</v>
      </c>
      <c r="DC149" s="147">
        <v>0</v>
      </c>
      <c r="DD149" s="147">
        <v>0</v>
      </c>
      <c r="DE149" s="147">
        <v>0</v>
      </c>
      <c r="DF149" s="147">
        <v>0</v>
      </c>
      <c r="DG149" s="147">
        <v>0</v>
      </c>
      <c r="DH149" s="147">
        <v>85</v>
      </c>
      <c r="DI149" s="147">
        <f t="shared" si="14"/>
        <v>0</v>
      </c>
      <c r="DJ149" s="147">
        <v>0</v>
      </c>
      <c r="DK149" s="147">
        <v>0</v>
      </c>
      <c r="DL149" s="147">
        <v>0</v>
      </c>
      <c r="DM149" s="147">
        <v>0</v>
      </c>
      <c r="DN149" s="147">
        <v>0</v>
      </c>
      <c r="DO149" s="147">
        <v>0</v>
      </c>
      <c r="DP149" s="147">
        <f t="shared" si="15"/>
        <v>0</v>
      </c>
      <c r="DQ149" s="147">
        <f t="shared" si="16"/>
        <v>0</v>
      </c>
      <c r="DR149" s="147">
        <v>0</v>
      </c>
      <c r="DS149" s="147">
        <v>0</v>
      </c>
      <c r="DT149" s="147">
        <f t="shared" si="12"/>
        <v>0</v>
      </c>
      <c r="DU149" s="147">
        <f t="shared" si="13"/>
        <v>0</v>
      </c>
      <c r="DV149" s="147">
        <v>0</v>
      </c>
      <c r="DW149" s="147">
        <v>0</v>
      </c>
    </row>
    <row r="150" spans="2:127" s="155" customFormat="1" ht="16.5" customHeight="1">
      <c r="B150" s="143" t="s">
        <v>1752</v>
      </c>
      <c r="C150" s="143" t="s">
        <v>658</v>
      </c>
      <c r="D150" s="211"/>
      <c r="E150" s="147">
        <v>0</v>
      </c>
      <c r="F150" s="147">
        <v>0</v>
      </c>
      <c r="G150" s="147">
        <v>0</v>
      </c>
      <c r="H150" s="147">
        <v>0</v>
      </c>
      <c r="I150" s="147">
        <v>0</v>
      </c>
      <c r="J150" s="147">
        <v>0</v>
      </c>
      <c r="K150" s="147">
        <v>0</v>
      </c>
      <c r="L150" s="147">
        <v>0</v>
      </c>
      <c r="M150" s="147">
        <v>0</v>
      </c>
      <c r="N150" s="147">
        <v>0</v>
      </c>
      <c r="O150" s="147">
        <v>0</v>
      </c>
      <c r="P150" s="147">
        <v>0</v>
      </c>
      <c r="Q150" s="147">
        <v>0</v>
      </c>
      <c r="R150" s="147">
        <v>0</v>
      </c>
      <c r="S150" s="147">
        <v>0</v>
      </c>
      <c r="T150" s="147">
        <v>151</v>
      </c>
      <c r="U150" s="147">
        <v>0</v>
      </c>
      <c r="V150" s="147">
        <v>0</v>
      </c>
      <c r="W150" s="147">
        <v>0</v>
      </c>
      <c r="X150" s="147">
        <v>0</v>
      </c>
      <c r="Y150" s="147">
        <v>0</v>
      </c>
      <c r="Z150" s="147">
        <v>0</v>
      </c>
      <c r="AA150" s="147">
        <v>0</v>
      </c>
      <c r="AB150" s="147">
        <v>0</v>
      </c>
      <c r="AC150" s="147">
        <v>0</v>
      </c>
      <c r="AD150" s="147">
        <v>0</v>
      </c>
      <c r="AE150" s="147">
        <v>0</v>
      </c>
      <c r="AF150" s="147">
        <v>0</v>
      </c>
      <c r="AG150" s="147">
        <v>0</v>
      </c>
      <c r="AH150" s="147">
        <v>0</v>
      </c>
      <c r="AI150" s="147">
        <v>0</v>
      </c>
      <c r="AJ150" s="147">
        <v>0</v>
      </c>
      <c r="AK150" s="147">
        <v>0</v>
      </c>
      <c r="AL150" s="147">
        <v>0</v>
      </c>
      <c r="AM150" s="147">
        <v>0</v>
      </c>
      <c r="AN150" s="147">
        <v>0</v>
      </c>
      <c r="AO150" s="147">
        <v>0</v>
      </c>
      <c r="AP150" s="147">
        <v>0</v>
      </c>
      <c r="AQ150" s="147">
        <v>0</v>
      </c>
      <c r="AR150" s="147">
        <v>0</v>
      </c>
      <c r="AS150" s="147">
        <v>0</v>
      </c>
      <c r="AT150" s="147">
        <v>0</v>
      </c>
      <c r="AU150" s="147">
        <v>1186</v>
      </c>
      <c r="AV150" s="147">
        <v>0</v>
      </c>
      <c r="AW150" s="147">
        <v>0</v>
      </c>
      <c r="AX150" s="147">
        <v>0</v>
      </c>
      <c r="AY150" s="147">
        <v>0</v>
      </c>
      <c r="AZ150" s="147">
        <v>0</v>
      </c>
      <c r="BA150" s="147">
        <v>0</v>
      </c>
      <c r="BB150" s="147">
        <v>0</v>
      </c>
      <c r="BC150" s="147">
        <v>0</v>
      </c>
      <c r="BD150" s="147">
        <v>0</v>
      </c>
      <c r="BE150" s="147">
        <v>0</v>
      </c>
      <c r="BF150" s="147">
        <v>0</v>
      </c>
      <c r="BG150" s="147">
        <v>0</v>
      </c>
      <c r="BH150" s="147">
        <v>0</v>
      </c>
      <c r="BI150" s="147">
        <v>178</v>
      </c>
      <c r="BJ150" s="147">
        <v>0</v>
      </c>
      <c r="BK150" s="147">
        <v>0</v>
      </c>
      <c r="BL150" s="147">
        <v>0</v>
      </c>
      <c r="BM150" s="147">
        <v>3886</v>
      </c>
      <c r="BN150" s="147">
        <v>762</v>
      </c>
      <c r="BO150" s="147">
        <v>3841</v>
      </c>
      <c r="BP150" s="147">
        <v>2540</v>
      </c>
      <c r="BQ150" s="147">
        <v>0</v>
      </c>
      <c r="BR150" s="147">
        <v>0</v>
      </c>
      <c r="BS150" s="147">
        <v>0</v>
      </c>
      <c r="BT150" s="147">
        <v>1</v>
      </c>
      <c r="BU150" s="147">
        <v>0</v>
      </c>
      <c r="BV150" s="147">
        <v>0</v>
      </c>
      <c r="BW150" s="147">
        <v>0</v>
      </c>
      <c r="BX150" s="147">
        <v>0</v>
      </c>
      <c r="BY150" s="147">
        <v>0</v>
      </c>
      <c r="BZ150" s="147">
        <v>0</v>
      </c>
      <c r="CA150" s="147">
        <v>0</v>
      </c>
      <c r="CB150" s="147">
        <v>0</v>
      </c>
      <c r="CC150" s="147">
        <v>0</v>
      </c>
      <c r="CD150" s="147">
        <v>0</v>
      </c>
      <c r="CE150" s="147">
        <v>0</v>
      </c>
      <c r="CF150" s="147">
        <v>0</v>
      </c>
      <c r="CG150" s="147">
        <v>0</v>
      </c>
      <c r="CH150" s="147">
        <v>0</v>
      </c>
      <c r="CI150" s="147">
        <v>0</v>
      </c>
      <c r="CJ150" s="147">
        <v>0</v>
      </c>
      <c r="CK150" s="147">
        <v>0</v>
      </c>
      <c r="CL150" s="147">
        <v>0</v>
      </c>
      <c r="CM150" s="147">
        <v>0</v>
      </c>
      <c r="CN150" s="147">
        <v>0</v>
      </c>
      <c r="CO150" s="147">
        <v>0</v>
      </c>
      <c r="CP150" s="147">
        <v>0</v>
      </c>
      <c r="CQ150" s="147">
        <v>0</v>
      </c>
      <c r="CR150" s="147">
        <v>0</v>
      </c>
      <c r="CS150" s="147">
        <v>0</v>
      </c>
      <c r="CT150" s="147">
        <v>0</v>
      </c>
      <c r="CU150" s="147">
        <v>0</v>
      </c>
      <c r="CV150" s="147">
        <v>0</v>
      </c>
      <c r="CW150" s="147">
        <v>0</v>
      </c>
      <c r="CX150" s="147">
        <v>316</v>
      </c>
      <c r="CY150" s="147">
        <v>0</v>
      </c>
      <c r="CZ150" s="147">
        <v>0</v>
      </c>
      <c r="DA150" s="147">
        <v>0</v>
      </c>
      <c r="DB150" s="147">
        <v>0</v>
      </c>
      <c r="DC150" s="147">
        <v>0</v>
      </c>
      <c r="DD150" s="147">
        <v>0</v>
      </c>
      <c r="DE150" s="147">
        <v>0</v>
      </c>
      <c r="DF150" s="147">
        <v>0</v>
      </c>
      <c r="DG150" s="147">
        <v>0</v>
      </c>
      <c r="DH150" s="147">
        <v>332</v>
      </c>
      <c r="DI150" s="147">
        <f t="shared" si="14"/>
        <v>13193</v>
      </c>
      <c r="DJ150" s="147">
        <v>0</v>
      </c>
      <c r="DK150" s="147">
        <v>0</v>
      </c>
      <c r="DL150" s="147">
        <v>0</v>
      </c>
      <c r="DM150" s="147">
        <v>0</v>
      </c>
      <c r="DN150" s="147">
        <v>0</v>
      </c>
      <c r="DO150" s="147">
        <v>0</v>
      </c>
      <c r="DP150" s="147">
        <f t="shared" si="15"/>
        <v>0</v>
      </c>
      <c r="DQ150" s="147">
        <f t="shared" si="16"/>
        <v>13193</v>
      </c>
      <c r="DR150" s="147">
        <v>0</v>
      </c>
      <c r="DS150" s="147">
        <v>0</v>
      </c>
      <c r="DT150" s="147">
        <f t="shared" si="12"/>
        <v>0</v>
      </c>
      <c r="DU150" s="147">
        <f t="shared" si="13"/>
        <v>13193</v>
      </c>
      <c r="DV150" s="147">
        <v>0</v>
      </c>
      <c r="DW150" s="147">
        <v>-13193</v>
      </c>
    </row>
    <row r="151" spans="2:127" s="155" customFormat="1" ht="16.5" customHeight="1">
      <c r="B151" s="143" t="s">
        <v>1753</v>
      </c>
      <c r="C151" s="143" t="s">
        <v>680</v>
      </c>
      <c r="D151" s="211"/>
      <c r="E151" s="147">
        <v>0</v>
      </c>
      <c r="F151" s="147">
        <v>0</v>
      </c>
      <c r="G151" s="147">
        <v>0</v>
      </c>
      <c r="H151" s="147">
        <v>0</v>
      </c>
      <c r="I151" s="147">
        <v>0</v>
      </c>
      <c r="J151" s="147">
        <v>0</v>
      </c>
      <c r="K151" s="147">
        <v>0</v>
      </c>
      <c r="L151" s="147">
        <v>0</v>
      </c>
      <c r="M151" s="147">
        <v>0</v>
      </c>
      <c r="N151" s="147">
        <v>0</v>
      </c>
      <c r="O151" s="147">
        <v>0</v>
      </c>
      <c r="P151" s="147">
        <v>0</v>
      </c>
      <c r="Q151" s="147">
        <v>0</v>
      </c>
      <c r="R151" s="147">
        <v>0</v>
      </c>
      <c r="S151" s="147">
        <v>0</v>
      </c>
      <c r="T151" s="147">
        <v>0</v>
      </c>
      <c r="U151" s="147">
        <v>0</v>
      </c>
      <c r="V151" s="147">
        <v>0</v>
      </c>
      <c r="W151" s="147">
        <v>0</v>
      </c>
      <c r="X151" s="147">
        <v>0</v>
      </c>
      <c r="Y151" s="147">
        <v>0</v>
      </c>
      <c r="Z151" s="147">
        <v>0</v>
      </c>
      <c r="AA151" s="147">
        <v>0</v>
      </c>
      <c r="AB151" s="147">
        <v>0</v>
      </c>
      <c r="AC151" s="147">
        <v>0</v>
      </c>
      <c r="AD151" s="147">
        <v>0</v>
      </c>
      <c r="AE151" s="147">
        <v>0</v>
      </c>
      <c r="AF151" s="147">
        <v>0</v>
      </c>
      <c r="AG151" s="147">
        <v>0</v>
      </c>
      <c r="AH151" s="147">
        <v>0</v>
      </c>
      <c r="AI151" s="147">
        <v>0</v>
      </c>
      <c r="AJ151" s="147">
        <v>0</v>
      </c>
      <c r="AK151" s="147">
        <v>0</v>
      </c>
      <c r="AL151" s="147">
        <v>0</v>
      </c>
      <c r="AM151" s="147">
        <v>0</v>
      </c>
      <c r="AN151" s="147">
        <v>0</v>
      </c>
      <c r="AO151" s="147">
        <v>0</v>
      </c>
      <c r="AP151" s="147">
        <v>0</v>
      </c>
      <c r="AQ151" s="147">
        <v>0</v>
      </c>
      <c r="AR151" s="147">
        <v>0</v>
      </c>
      <c r="AS151" s="147">
        <v>0</v>
      </c>
      <c r="AT151" s="147">
        <v>0</v>
      </c>
      <c r="AU151" s="147">
        <v>190</v>
      </c>
      <c r="AV151" s="147">
        <v>0</v>
      </c>
      <c r="AW151" s="147">
        <v>0</v>
      </c>
      <c r="AX151" s="147">
        <v>285</v>
      </c>
      <c r="AY151" s="147">
        <v>0</v>
      </c>
      <c r="AZ151" s="147">
        <v>0</v>
      </c>
      <c r="BA151" s="147">
        <v>0</v>
      </c>
      <c r="BB151" s="147">
        <v>0</v>
      </c>
      <c r="BC151" s="147">
        <v>0</v>
      </c>
      <c r="BD151" s="147">
        <v>0</v>
      </c>
      <c r="BE151" s="147">
        <v>0</v>
      </c>
      <c r="BF151" s="147">
        <v>0</v>
      </c>
      <c r="BG151" s="147">
        <v>0</v>
      </c>
      <c r="BH151" s="147">
        <v>0</v>
      </c>
      <c r="BI151" s="147">
        <v>45</v>
      </c>
      <c r="BJ151" s="147">
        <v>0</v>
      </c>
      <c r="BK151" s="147">
        <v>4</v>
      </c>
      <c r="BL151" s="147">
        <v>0</v>
      </c>
      <c r="BM151" s="147">
        <v>297</v>
      </c>
      <c r="BN151" s="147">
        <v>77</v>
      </c>
      <c r="BO151" s="147">
        <v>1560</v>
      </c>
      <c r="BP151" s="147">
        <v>1689</v>
      </c>
      <c r="BQ151" s="147">
        <v>0</v>
      </c>
      <c r="BR151" s="147">
        <v>0</v>
      </c>
      <c r="BS151" s="147">
        <v>0</v>
      </c>
      <c r="BT151" s="147">
        <v>10</v>
      </c>
      <c r="BU151" s="147">
        <v>0</v>
      </c>
      <c r="BV151" s="147">
        <v>0</v>
      </c>
      <c r="BW151" s="147">
        <v>0</v>
      </c>
      <c r="BX151" s="147">
        <v>0</v>
      </c>
      <c r="BY151" s="147">
        <v>0</v>
      </c>
      <c r="BZ151" s="147">
        <v>0</v>
      </c>
      <c r="CA151" s="147">
        <v>0</v>
      </c>
      <c r="CB151" s="147">
        <v>0</v>
      </c>
      <c r="CC151" s="147">
        <v>0</v>
      </c>
      <c r="CD151" s="147">
        <v>0</v>
      </c>
      <c r="CE151" s="147">
        <v>0</v>
      </c>
      <c r="CF151" s="147">
        <v>0</v>
      </c>
      <c r="CG151" s="147">
        <v>0</v>
      </c>
      <c r="CH151" s="147">
        <v>0</v>
      </c>
      <c r="CI151" s="147">
        <v>0</v>
      </c>
      <c r="CJ151" s="147">
        <v>0</v>
      </c>
      <c r="CK151" s="147">
        <v>0</v>
      </c>
      <c r="CL151" s="147">
        <v>0</v>
      </c>
      <c r="CM151" s="147">
        <v>0</v>
      </c>
      <c r="CN151" s="147">
        <v>0</v>
      </c>
      <c r="CO151" s="147">
        <v>0</v>
      </c>
      <c r="CP151" s="147">
        <v>0</v>
      </c>
      <c r="CQ151" s="147">
        <v>0</v>
      </c>
      <c r="CR151" s="147">
        <v>0</v>
      </c>
      <c r="CS151" s="147">
        <v>0</v>
      </c>
      <c r="CT151" s="147">
        <v>0</v>
      </c>
      <c r="CU151" s="147">
        <v>0</v>
      </c>
      <c r="CV151" s="147">
        <v>0</v>
      </c>
      <c r="CW151" s="147">
        <v>0</v>
      </c>
      <c r="CX151" s="147">
        <v>0</v>
      </c>
      <c r="CY151" s="147">
        <v>0</v>
      </c>
      <c r="CZ151" s="147">
        <v>0</v>
      </c>
      <c r="DA151" s="147">
        <v>0</v>
      </c>
      <c r="DB151" s="147">
        <v>0</v>
      </c>
      <c r="DC151" s="147">
        <v>0</v>
      </c>
      <c r="DD151" s="147">
        <v>0</v>
      </c>
      <c r="DE151" s="147">
        <v>0</v>
      </c>
      <c r="DF151" s="147">
        <v>0</v>
      </c>
      <c r="DG151" s="147">
        <v>0</v>
      </c>
      <c r="DH151" s="147">
        <v>183</v>
      </c>
      <c r="DI151" s="147">
        <f t="shared" si="14"/>
        <v>4340</v>
      </c>
      <c r="DJ151" s="147">
        <v>0</v>
      </c>
      <c r="DK151" s="147">
        <v>0</v>
      </c>
      <c r="DL151" s="147">
        <v>0</v>
      </c>
      <c r="DM151" s="147">
        <v>0</v>
      </c>
      <c r="DN151" s="147">
        <v>0</v>
      </c>
      <c r="DO151" s="147">
        <v>0</v>
      </c>
      <c r="DP151" s="147">
        <f t="shared" si="15"/>
        <v>0</v>
      </c>
      <c r="DQ151" s="147">
        <f t="shared" si="16"/>
        <v>4340</v>
      </c>
      <c r="DR151" s="147">
        <v>0</v>
      </c>
      <c r="DS151" s="147">
        <v>0</v>
      </c>
      <c r="DT151" s="147">
        <f t="shared" si="12"/>
        <v>0</v>
      </c>
      <c r="DU151" s="147">
        <f t="shared" si="13"/>
        <v>4340</v>
      </c>
      <c r="DV151" s="147">
        <v>0</v>
      </c>
      <c r="DW151" s="147">
        <v>-4340</v>
      </c>
    </row>
    <row r="152" spans="2:127" s="155" customFormat="1" ht="16.5" customHeight="1">
      <c r="B152" s="143" t="s">
        <v>1754</v>
      </c>
      <c r="C152" s="143" t="s">
        <v>1860</v>
      </c>
      <c r="D152" s="211"/>
      <c r="E152" s="147">
        <v>0</v>
      </c>
      <c r="F152" s="147">
        <v>0</v>
      </c>
      <c r="G152" s="147">
        <v>0</v>
      </c>
      <c r="H152" s="147">
        <v>0</v>
      </c>
      <c r="I152" s="147">
        <v>0</v>
      </c>
      <c r="J152" s="147">
        <v>0</v>
      </c>
      <c r="K152" s="147">
        <v>0</v>
      </c>
      <c r="L152" s="147">
        <v>0</v>
      </c>
      <c r="M152" s="147">
        <v>0</v>
      </c>
      <c r="N152" s="147">
        <v>0</v>
      </c>
      <c r="O152" s="147">
        <v>0</v>
      </c>
      <c r="P152" s="147">
        <v>0</v>
      </c>
      <c r="Q152" s="147">
        <v>0</v>
      </c>
      <c r="R152" s="147">
        <v>0</v>
      </c>
      <c r="S152" s="147">
        <v>0</v>
      </c>
      <c r="T152" s="147">
        <v>274</v>
      </c>
      <c r="U152" s="147">
        <v>0</v>
      </c>
      <c r="V152" s="147">
        <v>0</v>
      </c>
      <c r="W152" s="147">
        <v>0</v>
      </c>
      <c r="X152" s="147">
        <v>0</v>
      </c>
      <c r="Y152" s="147">
        <v>0</v>
      </c>
      <c r="Z152" s="147">
        <v>0</v>
      </c>
      <c r="AA152" s="147">
        <v>0</v>
      </c>
      <c r="AB152" s="147">
        <v>0</v>
      </c>
      <c r="AC152" s="147">
        <v>0</v>
      </c>
      <c r="AD152" s="147">
        <v>0</v>
      </c>
      <c r="AE152" s="147">
        <v>0</v>
      </c>
      <c r="AF152" s="147">
        <v>0</v>
      </c>
      <c r="AG152" s="147">
        <v>0</v>
      </c>
      <c r="AH152" s="147">
        <v>0</v>
      </c>
      <c r="AI152" s="147">
        <v>0</v>
      </c>
      <c r="AJ152" s="147">
        <v>0</v>
      </c>
      <c r="AK152" s="147">
        <v>0</v>
      </c>
      <c r="AL152" s="147">
        <v>243</v>
      </c>
      <c r="AM152" s="147">
        <v>0</v>
      </c>
      <c r="AN152" s="147">
        <v>0</v>
      </c>
      <c r="AO152" s="147">
        <v>0</v>
      </c>
      <c r="AP152" s="147">
        <v>0</v>
      </c>
      <c r="AQ152" s="147">
        <v>0</v>
      </c>
      <c r="AR152" s="147">
        <v>0</v>
      </c>
      <c r="AS152" s="147">
        <v>0</v>
      </c>
      <c r="AT152" s="147">
        <v>0</v>
      </c>
      <c r="AU152" s="147">
        <v>480</v>
      </c>
      <c r="AV152" s="147">
        <v>0</v>
      </c>
      <c r="AW152" s="147">
        <v>0</v>
      </c>
      <c r="AX152" s="147">
        <v>257</v>
      </c>
      <c r="AY152" s="147">
        <v>0</v>
      </c>
      <c r="AZ152" s="147">
        <v>0</v>
      </c>
      <c r="BA152" s="147">
        <v>0</v>
      </c>
      <c r="BB152" s="147">
        <v>0</v>
      </c>
      <c r="BC152" s="147">
        <v>0</v>
      </c>
      <c r="BD152" s="147">
        <v>0</v>
      </c>
      <c r="BE152" s="147">
        <v>0</v>
      </c>
      <c r="BF152" s="147">
        <v>0</v>
      </c>
      <c r="BG152" s="147">
        <v>0</v>
      </c>
      <c r="BH152" s="147">
        <v>0</v>
      </c>
      <c r="BI152" s="147">
        <v>23</v>
      </c>
      <c r="BJ152" s="147">
        <v>0</v>
      </c>
      <c r="BK152" s="147">
        <v>9</v>
      </c>
      <c r="BL152" s="147">
        <v>0</v>
      </c>
      <c r="BM152" s="147">
        <v>0</v>
      </c>
      <c r="BN152" s="147">
        <v>36</v>
      </c>
      <c r="BO152" s="147">
        <v>84</v>
      </c>
      <c r="BP152" s="147">
        <v>0</v>
      </c>
      <c r="BQ152" s="147">
        <v>0</v>
      </c>
      <c r="BR152" s="147">
        <v>0</v>
      </c>
      <c r="BS152" s="147">
        <v>0</v>
      </c>
      <c r="BT152" s="147">
        <v>3</v>
      </c>
      <c r="BU152" s="147">
        <v>0</v>
      </c>
      <c r="BV152" s="147">
        <v>0</v>
      </c>
      <c r="BW152" s="147">
        <v>0</v>
      </c>
      <c r="BX152" s="147">
        <v>0</v>
      </c>
      <c r="BY152" s="147">
        <v>0</v>
      </c>
      <c r="BZ152" s="147">
        <v>0</v>
      </c>
      <c r="CA152" s="147">
        <v>0</v>
      </c>
      <c r="CB152" s="147">
        <v>0</v>
      </c>
      <c r="CC152" s="147">
        <v>0</v>
      </c>
      <c r="CD152" s="147">
        <v>0</v>
      </c>
      <c r="CE152" s="147">
        <v>0</v>
      </c>
      <c r="CF152" s="147">
        <v>0</v>
      </c>
      <c r="CG152" s="147">
        <v>0</v>
      </c>
      <c r="CH152" s="147">
        <v>0</v>
      </c>
      <c r="CI152" s="147">
        <v>0</v>
      </c>
      <c r="CJ152" s="147">
        <v>0</v>
      </c>
      <c r="CK152" s="147">
        <v>0</v>
      </c>
      <c r="CL152" s="147">
        <v>0</v>
      </c>
      <c r="CM152" s="147">
        <v>0</v>
      </c>
      <c r="CN152" s="147">
        <v>0</v>
      </c>
      <c r="CO152" s="147">
        <v>0</v>
      </c>
      <c r="CP152" s="147">
        <v>0</v>
      </c>
      <c r="CQ152" s="147">
        <v>0</v>
      </c>
      <c r="CR152" s="147">
        <v>0</v>
      </c>
      <c r="CS152" s="147">
        <v>0</v>
      </c>
      <c r="CT152" s="147">
        <v>0</v>
      </c>
      <c r="CU152" s="147">
        <v>0</v>
      </c>
      <c r="CV152" s="147">
        <v>0</v>
      </c>
      <c r="CW152" s="147">
        <v>0</v>
      </c>
      <c r="CX152" s="147">
        <v>0</v>
      </c>
      <c r="CY152" s="147">
        <v>0</v>
      </c>
      <c r="CZ152" s="147">
        <v>128</v>
      </c>
      <c r="DA152" s="147">
        <v>0</v>
      </c>
      <c r="DB152" s="147">
        <v>0</v>
      </c>
      <c r="DC152" s="147">
        <v>0</v>
      </c>
      <c r="DD152" s="147">
        <v>0</v>
      </c>
      <c r="DE152" s="147">
        <v>0</v>
      </c>
      <c r="DF152" s="147">
        <v>0</v>
      </c>
      <c r="DG152" s="147">
        <v>0</v>
      </c>
      <c r="DH152" s="147">
        <v>151</v>
      </c>
      <c r="DI152" s="147">
        <f t="shared" si="14"/>
        <v>1688</v>
      </c>
      <c r="DJ152" s="147">
        <v>0</v>
      </c>
      <c r="DK152" s="147">
        <v>0</v>
      </c>
      <c r="DL152" s="147">
        <v>0</v>
      </c>
      <c r="DM152" s="147">
        <v>0</v>
      </c>
      <c r="DN152" s="147">
        <v>0</v>
      </c>
      <c r="DO152" s="147">
        <v>0</v>
      </c>
      <c r="DP152" s="147">
        <f t="shared" si="15"/>
        <v>0</v>
      </c>
      <c r="DQ152" s="147">
        <f t="shared" si="16"/>
        <v>1688</v>
      </c>
      <c r="DR152" s="147">
        <v>0</v>
      </c>
      <c r="DS152" s="147">
        <v>0</v>
      </c>
      <c r="DT152" s="147">
        <f t="shared" si="12"/>
        <v>0</v>
      </c>
      <c r="DU152" s="147">
        <f t="shared" si="13"/>
        <v>1688</v>
      </c>
      <c r="DV152" s="147">
        <v>0</v>
      </c>
      <c r="DW152" s="147">
        <v>-1688</v>
      </c>
    </row>
    <row r="153" spans="2:127" s="155" customFormat="1" ht="16.5" customHeight="1">
      <c r="B153" s="143" t="s">
        <v>1755</v>
      </c>
      <c r="C153" s="143" t="s">
        <v>697</v>
      </c>
      <c r="D153" s="211"/>
      <c r="E153" s="147">
        <v>0</v>
      </c>
      <c r="F153" s="147">
        <v>0</v>
      </c>
      <c r="G153" s="147">
        <v>0</v>
      </c>
      <c r="H153" s="147">
        <v>0</v>
      </c>
      <c r="I153" s="147">
        <v>0</v>
      </c>
      <c r="J153" s="147">
        <v>0</v>
      </c>
      <c r="K153" s="147">
        <v>0</v>
      </c>
      <c r="L153" s="147">
        <v>0</v>
      </c>
      <c r="M153" s="147">
        <v>0</v>
      </c>
      <c r="N153" s="147">
        <v>0</v>
      </c>
      <c r="O153" s="147">
        <v>0</v>
      </c>
      <c r="P153" s="147">
        <v>0</v>
      </c>
      <c r="Q153" s="147">
        <v>0</v>
      </c>
      <c r="R153" s="147">
        <v>0</v>
      </c>
      <c r="S153" s="147">
        <v>0</v>
      </c>
      <c r="T153" s="147">
        <v>0</v>
      </c>
      <c r="U153" s="147">
        <v>0</v>
      </c>
      <c r="V153" s="147">
        <v>0</v>
      </c>
      <c r="W153" s="147">
        <v>0</v>
      </c>
      <c r="X153" s="147">
        <v>0</v>
      </c>
      <c r="Y153" s="147">
        <v>0</v>
      </c>
      <c r="Z153" s="147">
        <v>0</v>
      </c>
      <c r="AA153" s="147">
        <v>0</v>
      </c>
      <c r="AB153" s="147">
        <v>0</v>
      </c>
      <c r="AC153" s="147">
        <v>0</v>
      </c>
      <c r="AD153" s="147">
        <v>0</v>
      </c>
      <c r="AE153" s="147">
        <v>0</v>
      </c>
      <c r="AF153" s="147">
        <v>0</v>
      </c>
      <c r="AG153" s="147">
        <v>0</v>
      </c>
      <c r="AH153" s="147">
        <v>0</v>
      </c>
      <c r="AI153" s="147">
        <v>0</v>
      </c>
      <c r="AJ153" s="147">
        <v>0</v>
      </c>
      <c r="AK153" s="147">
        <v>0</v>
      </c>
      <c r="AL153" s="147">
        <v>0</v>
      </c>
      <c r="AM153" s="147">
        <v>0</v>
      </c>
      <c r="AN153" s="147">
        <v>0</v>
      </c>
      <c r="AO153" s="147">
        <v>0</v>
      </c>
      <c r="AP153" s="147">
        <v>0</v>
      </c>
      <c r="AQ153" s="147">
        <v>0</v>
      </c>
      <c r="AR153" s="147">
        <v>0</v>
      </c>
      <c r="AS153" s="147">
        <v>0</v>
      </c>
      <c r="AT153" s="147">
        <v>0</v>
      </c>
      <c r="AU153" s="147">
        <v>18</v>
      </c>
      <c r="AV153" s="147">
        <v>0</v>
      </c>
      <c r="AW153" s="147">
        <v>0</v>
      </c>
      <c r="AX153" s="147">
        <v>48</v>
      </c>
      <c r="AY153" s="147">
        <v>0</v>
      </c>
      <c r="AZ153" s="147">
        <v>0</v>
      </c>
      <c r="BA153" s="147">
        <v>0</v>
      </c>
      <c r="BB153" s="147">
        <v>0</v>
      </c>
      <c r="BC153" s="147">
        <v>0</v>
      </c>
      <c r="BD153" s="147">
        <v>0</v>
      </c>
      <c r="BE153" s="147">
        <v>0</v>
      </c>
      <c r="BF153" s="147">
        <v>0</v>
      </c>
      <c r="BG153" s="147">
        <v>0</v>
      </c>
      <c r="BH153" s="147">
        <v>0</v>
      </c>
      <c r="BI153" s="147">
        <v>7</v>
      </c>
      <c r="BJ153" s="147">
        <v>0</v>
      </c>
      <c r="BK153" s="147">
        <v>50</v>
      </c>
      <c r="BL153" s="147">
        <v>0</v>
      </c>
      <c r="BM153" s="147">
        <v>0</v>
      </c>
      <c r="BN153" s="147">
        <v>0</v>
      </c>
      <c r="BO153" s="147">
        <v>0</v>
      </c>
      <c r="BP153" s="147">
        <v>0</v>
      </c>
      <c r="BQ153" s="147">
        <v>0</v>
      </c>
      <c r="BR153" s="147">
        <v>0</v>
      </c>
      <c r="BS153" s="147">
        <v>0</v>
      </c>
      <c r="BT153" s="147">
        <v>0</v>
      </c>
      <c r="BU153" s="147">
        <v>0</v>
      </c>
      <c r="BV153" s="147">
        <v>0</v>
      </c>
      <c r="BW153" s="147">
        <v>0</v>
      </c>
      <c r="BX153" s="147">
        <v>0</v>
      </c>
      <c r="BY153" s="147">
        <v>0</v>
      </c>
      <c r="BZ153" s="147">
        <v>0</v>
      </c>
      <c r="CA153" s="147">
        <v>0</v>
      </c>
      <c r="CB153" s="147">
        <v>0</v>
      </c>
      <c r="CC153" s="147">
        <v>0</v>
      </c>
      <c r="CD153" s="147">
        <v>0</v>
      </c>
      <c r="CE153" s="147">
        <v>0</v>
      </c>
      <c r="CF153" s="147">
        <v>0</v>
      </c>
      <c r="CG153" s="147">
        <v>0</v>
      </c>
      <c r="CH153" s="147">
        <v>0</v>
      </c>
      <c r="CI153" s="147">
        <v>0</v>
      </c>
      <c r="CJ153" s="147">
        <v>0</v>
      </c>
      <c r="CK153" s="147">
        <v>0</v>
      </c>
      <c r="CL153" s="147">
        <v>0</v>
      </c>
      <c r="CM153" s="147">
        <v>0</v>
      </c>
      <c r="CN153" s="147">
        <v>0</v>
      </c>
      <c r="CO153" s="147">
        <v>0</v>
      </c>
      <c r="CP153" s="147">
        <v>0</v>
      </c>
      <c r="CQ153" s="147">
        <v>0</v>
      </c>
      <c r="CR153" s="147">
        <v>0</v>
      </c>
      <c r="CS153" s="147">
        <v>0</v>
      </c>
      <c r="CT153" s="147">
        <v>0</v>
      </c>
      <c r="CU153" s="147">
        <v>0</v>
      </c>
      <c r="CV153" s="147">
        <v>0</v>
      </c>
      <c r="CW153" s="147">
        <v>0</v>
      </c>
      <c r="CX153" s="147">
        <v>0</v>
      </c>
      <c r="CY153" s="147">
        <v>0</v>
      </c>
      <c r="CZ153" s="147">
        <v>0</v>
      </c>
      <c r="DA153" s="147">
        <v>0</v>
      </c>
      <c r="DB153" s="147">
        <v>0</v>
      </c>
      <c r="DC153" s="147">
        <v>0</v>
      </c>
      <c r="DD153" s="147">
        <v>0</v>
      </c>
      <c r="DE153" s="147">
        <v>0</v>
      </c>
      <c r="DF153" s="147">
        <v>0</v>
      </c>
      <c r="DG153" s="147">
        <v>0</v>
      </c>
      <c r="DH153" s="147">
        <v>144</v>
      </c>
      <c r="DI153" s="147">
        <f t="shared" si="14"/>
        <v>267</v>
      </c>
      <c r="DJ153" s="147">
        <v>0</v>
      </c>
      <c r="DK153" s="147">
        <v>455</v>
      </c>
      <c r="DL153" s="147">
        <v>0</v>
      </c>
      <c r="DM153" s="147">
        <v>0</v>
      </c>
      <c r="DN153" s="147">
        <v>0</v>
      </c>
      <c r="DO153" s="147">
        <v>0</v>
      </c>
      <c r="DP153" s="147">
        <f t="shared" si="15"/>
        <v>455</v>
      </c>
      <c r="DQ153" s="147">
        <f t="shared" si="16"/>
        <v>722</v>
      </c>
      <c r="DR153" s="147">
        <v>0</v>
      </c>
      <c r="DS153" s="147">
        <v>0</v>
      </c>
      <c r="DT153" s="147">
        <f t="shared" si="12"/>
        <v>455</v>
      </c>
      <c r="DU153" s="147">
        <f t="shared" si="13"/>
        <v>722</v>
      </c>
      <c r="DV153" s="147">
        <v>0</v>
      </c>
      <c r="DW153" s="147">
        <v>-722</v>
      </c>
    </row>
    <row r="154" spans="2:127" s="155" customFormat="1" ht="16.5" customHeight="1">
      <c r="B154" s="143" t="s">
        <v>1756</v>
      </c>
      <c r="C154" s="143" t="s">
        <v>712</v>
      </c>
      <c r="D154" s="211"/>
      <c r="E154" s="147">
        <v>0</v>
      </c>
      <c r="F154" s="147">
        <v>0</v>
      </c>
      <c r="G154" s="147">
        <v>0</v>
      </c>
      <c r="H154" s="147">
        <v>0</v>
      </c>
      <c r="I154" s="147">
        <v>0</v>
      </c>
      <c r="J154" s="147">
        <v>0</v>
      </c>
      <c r="K154" s="147">
        <v>0</v>
      </c>
      <c r="L154" s="147">
        <v>0</v>
      </c>
      <c r="M154" s="147">
        <v>99</v>
      </c>
      <c r="N154" s="147">
        <v>225</v>
      </c>
      <c r="O154" s="147">
        <v>184</v>
      </c>
      <c r="P154" s="147">
        <v>0</v>
      </c>
      <c r="Q154" s="147">
        <v>0</v>
      </c>
      <c r="R154" s="147">
        <v>0</v>
      </c>
      <c r="S154" s="147">
        <v>0</v>
      </c>
      <c r="T154" s="147">
        <v>70</v>
      </c>
      <c r="U154" s="147">
        <v>0</v>
      </c>
      <c r="V154" s="147">
        <v>56</v>
      </c>
      <c r="W154" s="147">
        <v>35</v>
      </c>
      <c r="X154" s="147">
        <v>0</v>
      </c>
      <c r="Y154" s="147">
        <v>0</v>
      </c>
      <c r="Z154" s="147">
        <v>0</v>
      </c>
      <c r="AA154" s="147">
        <v>0</v>
      </c>
      <c r="AB154" s="147">
        <v>0</v>
      </c>
      <c r="AC154" s="147">
        <v>0</v>
      </c>
      <c r="AD154" s="147">
        <v>0</v>
      </c>
      <c r="AE154" s="147">
        <v>0</v>
      </c>
      <c r="AF154" s="147">
        <v>0</v>
      </c>
      <c r="AG154" s="147">
        <v>0</v>
      </c>
      <c r="AH154" s="147">
        <v>15</v>
      </c>
      <c r="AI154" s="147">
        <v>0</v>
      </c>
      <c r="AJ154" s="147">
        <v>0</v>
      </c>
      <c r="AK154" s="147">
        <v>0</v>
      </c>
      <c r="AL154" s="147">
        <v>0</v>
      </c>
      <c r="AM154" s="147">
        <v>0</v>
      </c>
      <c r="AN154" s="147">
        <v>11</v>
      </c>
      <c r="AO154" s="147">
        <v>0</v>
      </c>
      <c r="AP154" s="147">
        <v>0</v>
      </c>
      <c r="AQ154" s="147">
        <v>0</v>
      </c>
      <c r="AR154" s="147">
        <v>0</v>
      </c>
      <c r="AS154" s="147">
        <v>0</v>
      </c>
      <c r="AT154" s="147">
        <v>0</v>
      </c>
      <c r="AU154" s="147">
        <v>53</v>
      </c>
      <c r="AV154" s="147">
        <v>0</v>
      </c>
      <c r="AW154" s="147">
        <v>0</v>
      </c>
      <c r="AX154" s="147">
        <v>211</v>
      </c>
      <c r="AY154" s="147">
        <v>0</v>
      </c>
      <c r="AZ154" s="147">
        <v>0</v>
      </c>
      <c r="BA154" s="147">
        <v>0</v>
      </c>
      <c r="BB154" s="147">
        <v>0</v>
      </c>
      <c r="BC154" s="147">
        <v>0</v>
      </c>
      <c r="BD154" s="147">
        <v>0</v>
      </c>
      <c r="BE154" s="147">
        <v>0</v>
      </c>
      <c r="BF154" s="147">
        <v>0</v>
      </c>
      <c r="BG154" s="147">
        <v>0</v>
      </c>
      <c r="BH154" s="147">
        <v>0</v>
      </c>
      <c r="BI154" s="147">
        <v>31</v>
      </c>
      <c r="BJ154" s="147">
        <v>0</v>
      </c>
      <c r="BK154" s="147">
        <v>66</v>
      </c>
      <c r="BL154" s="147">
        <v>0</v>
      </c>
      <c r="BM154" s="147">
        <v>1923</v>
      </c>
      <c r="BN154" s="147">
        <v>582</v>
      </c>
      <c r="BO154" s="147">
        <v>777</v>
      </c>
      <c r="BP154" s="147">
        <v>1018</v>
      </c>
      <c r="BQ154" s="147">
        <v>50</v>
      </c>
      <c r="BR154" s="147">
        <v>0</v>
      </c>
      <c r="BS154" s="147">
        <v>0</v>
      </c>
      <c r="BT154" s="147">
        <v>26</v>
      </c>
      <c r="BU154" s="147">
        <v>0</v>
      </c>
      <c r="BV154" s="147">
        <v>0</v>
      </c>
      <c r="BW154" s="147">
        <v>0</v>
      </c>
      <c r="BX154" s="147">
        <v>0</v>
      </c>
      <c r="BY154" s="147">
        <v>0</v>
      </c>
      <c r="BZ154" s="147">
        <v>0</v>
      </c>
      <c r="CA154" s="147">
        <v>0</v>
      </c>
      <c r="CB154" s="147">
        <v>0</v>
      </c>
      <c r="CC154" s="147">
        <v>0</v>
      </c>
      <c r="CD154" s="147">
        <v>0</v>
      </c>
      <c r="CE154" s="147">
        <v>0</v>
      </c>
      <c r="CF154" s="147">
        <v>0</v>
      </c>
      <c r="CG154" s="147">
        <v>0</v>
      </c>
      <c r="CH154" s="147">
        <v>0</v>
      </c>
      <c r="CI154" s="147">
        <v>0</v>
      </c>
      <c r="CJ154" s="147">
        <v>0</v>
      </c>
      <c r="CK154" s="147">
        <v>0</v>
      </c>
      <c r="CL154" s="147">
        <v>0</v>
      </c>
      <c r="CM154" s="147">
        <v>0</v>
      </c>
      <c r="CN154" s="147">
        <v>0</v>
      </c>
      <c r="CO154" s="147">
        <v>0</v>
      </c>
      <c r="CP154" s="147">
        <v>34</v>
      </c>
      <c r="CQ154" s="147">
        <v>26</v>
      </c>
      <c r="CR154" s="147">
        <v>0</v>
      </c>
      <c r="CS154" s="147">
        <v>135</v>
      </c>
      <c r="CT154" s="147">
        <v>0</v>
      </c>
      <c r="CU154" s="147">
        <v>6</v>
      </c>
      <c r="CV154" s="147">
        <v>58</v>
      </c>
      <c r="CW154" s="147">
        <v>25</v>
      </c>
      <c r="CX154" s="147">
        <v>0</v>
      </c>
      <c r="CY154" s="147">
        <v>0</v>
      </c>
      <c r="CZ154" s="147">
        <v>562</v>
      </c>
      <c r="DA154" s="147">
        <v>0</v>
      </c>
      <c r="DB154" s="147">
        <v>252</v>
      </c>
      <c r="DC154" s="147">
        <v>0</v>
      </c>
      <c r="DD154" s="147">
        <v>33</v>
      </c>
      <c r="DE154" s="147">
        <v>0</v>
      </c>
      <c r="DF154" s="147">
        <v>0</v>
      </c>
      <c r="DG154" s="147">
        <v>19</v>
      </c>
      <c r="DH154" s="147">
        <v>354</v>
      </c>
      <c r="DI154" s="147">
        <f t="shared" si="14"/>
        <v>6936</v>
      </c>
      <c r="DJ154" s="147">
        <v>14</v>
      </c>
      <c r="DK154" s="147">
        <v>201</v>
      </c>
      <c r="DL154" s="147">
        <v>0</v>
      </c>
      <c r="DM154" s="147">
        <v>0</v>
      </c>
      <c r="DN154" s="147">
        <v>0</v>
      </c>
      <c r="DO154" s="147">
        <v>0</v>
      </c>
      <c r="DP154" s="147">
        <f t="shared" si="15"/>
        <v>215</v>
      </c>
      <c r="DQ154" s="147">
        <f t="shared" si="16"/>
        <v>7151</v>
      </c>
      <c r="DR154" s="147">
        <v>0</v>
      </c>
      <c r="DS154" s="147">
        <v>0</v>
      </c>
      <c r="DT154" s="147">
        <f t="shared" si="12"/>
        <v>215</v>
      </c>
      <c r="DU154" s="147">
        <f t="shared" si="13"/>
        <v>7151</v>
      </c>
      <c r="DV154" s="147">
        <v>0</v>
      </c>
      <c r="DW154" s="147">
        <v>-7151</v>
      </c>
    </row>
    <row r="155" spans="2:127" s="155" customFormat="1" ht="16.5" customHeight="1">
      <c r="B155" s="143" t="s">
        <v>1757</v>
      </c>
      <c r="C155" s="143" t="s">
        <v>725</v>
      </c>
      <c r="D155" s="211"/>
      <c r="E155" s="147">
        <v>0</v>
      </c>
      <c r="F155" s="147">
        <v>0</v>
      </c>
      <c r="G155" s="147">
        <v>0</v>
      </c>
      <c r="H155" s="147">
        <v>0</v>
      </c>
      <c r="I155" s="147">
        <v>0</v>
      </c>
      <c r="J155" s="147">
        <v>0</v>
      </c>
      <c r="K155" s="147">
        <v>0</v>
      </c>
      <c r="L155" s="147">
        <v>0</v>
      </c>
      <c r="M155" s="147">
        <v>0</v>
      </c>
      <c r="N155" s="147">
        <v>0</v>
      </c>
      <c r="O155" s="147">
        <v>0</v>
      </c>
      <c r="P155" s="147">
        <v>0</v>
      </c>
      <c r="Q155" s="147">
        <v>0</v>
      </c>
      <c r="R155" s="147">
        <v>0</v>
      </c>
      <c r="S155" s="147">
        <v>0</v>
      </c>
      <c r="T155" s="147">
        <v>0</v>
      </c>
      <c r="U155" s="147">
        <v>0</v>
      </c>
      <c r="V155" s="147">
        <v>0</v>
      </c>
      <c r="W155" s="147">
        <v>0</v>
      </c>
      <c r="X155" s="147">
        <v>0</v>
      </c>
      <c r="Y155" s="147">
        <v>0</v>
      </c>
      <c r="Z155" s="147">
        <v>0</v>
      </c>
      <c r="AA155" s="147">
        <v>0</v>
      </c>
      <c r="AB155" s="147">
        <v>0</v>
      </c>
      <c r="AC155" s="147">
        <v>0</v>
      </c>
      <c r="AD155" s="147">
        <v>0</v>
      </c>
      <c r="AE155" s="147">
        <v>0</v>
      </c>
      <c r="AF155" s="147">
        <v>0</v>
      </c>
      <c r="AG155" s="147">
        <v>0</v>
      </c>
      <c r="AH155" s="147">
        <v>0</v>
      </c>
      <c r="AI155" s="147">
        <v>0</v>
      </c>
      <c r="AJ155" s="147">
        <v>0</v>
      </c>
      <c r="AK155" s="147">
        <v>0</v>
      </c>
      <c r="AL155" s="147">
        <v>0</v>
      </c>
      <c r="AM155" s="147">
        <v>0</v>
      </c>
      <c r="AN155" s="147">
        <v>0</v>
      </c>
      <c r="AO155" s="147">
        <v>0</v>
      </c>
      <c r="AP155" s="147">
        <v>0</v>
      </c>
      <c r="AQ155" s="147">
        <v>0</v>
      </c>
      <c r="AR155" s="147">
        <v>0</v>
      </c>
      <c r="AS155" s="147">
        <v>0</v>
      </c>
      <c r="AT155" s="147">
        <v>0</v>
      </c>
      <c r="AU155" s="147">
        <v>166</v>
      </c>
      <c r="AV155" s="147">
        <v>0</v>
      </c>
      <c r="AW155" s="147">
        <v>0</v>
      </c>
      <c r="AX155" s="147">
        <v>0</v>
      </c>
      <c r="AY155" s="147">
        <v>0</v>
      </c>
      <c r="AZ155" s="147">
        <v>0</v>
      </c>
      <c r="BA155" s="147">
        <v>0</v>
      </c>
      <c r="BB155" s="147">
        <v>0</v>
      </c>
      <c r="BC155" s="147">
        <v>0</v>
      </c>
      <c r="BD155" s="147">
        <v>0</v>
      </c>
      <c r="BE155" s="147">
        <v>0</v>
      </c>
      <c r="BF155" s="147">
        <v>0</v>
      </c>
      <c r="BG155" s="147">
        <v>0</v>
      </c>
      <c r="BH155" s="147">
        <v>0</v>
      </c>
      <c r="BI155" s="147">
        <v>0</v>
      </c>
      <c r="BJ155" s="147">
        <v>0</v>
      </c>
      <c r="BK155" s="147">
        <v>0</v>
      </c>
      <c r="BL155" s="147">
        <v>0</v>
      </c>
      <c r="BM155" s="147">
        <v>12731</v>
      </c>
      <c r="BN155" s="147">
        <v>6377</v>
      </c>
      <c r="BO155" s="147">
        <v>7036</v>
      </c>
      <c r="BP155" s="147">
        <v>2899</v>
      </c>
      <c r="BQ155" s="147">
        <v>0</v>
      </c>
      <c r="BR155" s="147">
        <v>0</v>
      </c>
      <c r="BS155" s="147">
        <v>0</v>
      </c>
      <c r="BT155" s="147">
        <v>0</v>
      </c>
      <c r="BU155" s="147">
        <v>0</v>
      </c>
      <c r="BV155" s="147">
        <v>0</v>
      </c>
      <c r="BW155" s="147">
        <v>0</v>
      </c>
      <c r="BX155" s="147">
        <v>0</v>
      </c>
      <c r="BY155" s="147">
        <v>0</v>
      </c>
      <c r="BZ155" s="147">
        <v>6</v>
      </c>
      <c r="CA155" s="147">
        <v>0</v>
      </c>
      <c r="CB155" s="147">
        <v>0</v>
      </c>
      <c r="CC155" s="147">
        <v>0</v>
      </c>
      <c r="CD155" s="147">
        <v>0</v>
      </c>
      <c r="CE155" s="147">
        <v>0</v>
      </c>
      <c r="CF155" s="147">
        <v>0</v>
      </c>
      <c r="CG155" s="147">
        <v>0</v>
      </c>
      <c r="CH155" s="147">
        <v>0</v>
      </c>
      <c r="CI155" s="147">
        <v>0</v>
      </c>
      <c r="CJ155" s="147">
        <v>0</v>
      </c>
      <c r="CK155" s="147">
        <v>0</v>
      </c>
      <c r="CL155" s="147">
        <v>0</v>
      </c>
      <c r="CM155" s="147">
        <v>0</v>
      </c>
      <c r="CN155" s="147">
        <v>0</v>
      </c>
      <c r="CO155" s="147">
        <v>0</v>
      </c>
      <c r="CP155" s="147">
        <v>0</v>
      </c>
      <c r="CQ155" s="147">
        <v>0</v>
      </c>
      <c r="CR155" s="147">
        <v>0</v>
      </c>
      <c r="CS155" s="147">
        <v>0</v>
      </c>
      <c r="CT155" s="147">
        <v>0</v>
      </c>
      <c r="CU155" s="147">
        <v>0</v>
      </c>
      <c r="CV155" s="147">
        <v>0</v>
      </c>
      <c r="CW155" s="147">
        <v>0</v>
      </c>
      <c r="CX155" s="147">
        <v>0</v>
      </c>
      <c r="CY155" s="147">
        <v>0</v>
      </c>
      <c r="CZ155" s="147">
        <v>0</v>
      </c>
      <c r="DA155" s="147">
        <v>0</v>
      </c>
      <c r="DB155" s="147">
        <v>0</v>
      </c>
      <c r="DC155" s="147">
        <v>0</v>
      </c>
      <c r="DD155" s="147">
        <v>0</v>
      </c>
      <c r="DE155" s="147">
        <v>0</v>
      </c>
      <c r="DF155" s="147">
        <v>0</v>
      </c>
      <c r="DG155" s="147">
        <v>0</v>
      </c>
      <c r="DH155" s="147">
        <v>51</v>
      </c>
      <c r="DI155" s="147">
        <f t="shared" si="14"/>
        <v>29266</v>
      </c>
      <c r="DJ155" s="147">
        <v>0</v>
      </c>
      <c r="DK155" s="147">
        <v>205</v>
      </c>
      <c r="DL155" s="147">
        <v>0</v>
      </c>
      <c r="DM155" s="147">
        <v>0</v>
      </c>
      <c r="DN155" s="147">
        <v>262</v>
      </c>
      <c r="DO155" s="147">
        <v>0</v>
      </c>
      <c r="DP155" s="147">
        <f t="shared" si="15"/>
        <v>467</v>
      </c>
      <c r="DQ155" s="147">
        <f t="shared" si="16"/>
        <v>29733</v>
      </c>
      <c r="DR155" s="147">
        <v>0</v>
      </c>
      <c r="DS155" s="147">
        <v>0</v>
      </c>
      <c r="DT155" s="147">
        <f t="shared" si="12"/>
        <v>467</v>
      </c>
      <c r="DU155" s="147">
        <f t="shared" si="13"/>
        <v>29733</v>
      </c>
      <c r="DV155" s="147">
        <v>0</v>
      </c>
      <c r="DW155" s="147">
        <v>-29733</v>
      </c>
    </row>
    <row r="156" spans="2:127" s="155" customFormat="1" ht="16.5" customHeight="1">
      <c r="B156" s="143" t="s">
        <v>1758</v>
      </c>
      <c r="C156" s="143" t="s">
        <v>735</v>
      </c>
      <c r="D156" s="211"/>
      <c r="E156" s="147">
        <v>72</v>
      </c>
      <c r="F156" s="147">
        <v>2</v>
      </c>
      <c r="G156" s="147">
        <v>0</v>
      </c>
      <c r="H156" s="147">
        <v>0</v>
      </c>
      <c r="I156" s="147">
        <v>54</v>
      </c>
      <c r="J156" s="147">
        <v>0</v>
      </c>
      <c r="K156" s="147">
        <v>0</v>
      </c>
      <c r="L156" s="147">
        <v>0</v>
      </c>
      <c r="M156" s="147">
        <v>1386</v>
      </c>
      <c r="N156" s="147">
        <v>142</v>
      </c>
      <c r="O156" s="147">
        <v>207</v>
      </c>
      <c r="P156" s="147">
        <v>0</v>
      </c>
      <c r="Q156" s="147">
        <v>0</v>
      </c>
      <c r="R156" s="147">
        <v>135</v>
      </c>
      <c r="S156" s="147">
        <v>19</v>
      </c>
      <c r="T156" s="147">
        <v>318</v>
      </c>
      <c r="U156" s="147">
        <v>0</v>
      </c>
      <c r="V156" s="147">
        <v>24</v>
      </c>
      <c r="W156" s="147">
        <v>12</v>
      </c>
      <c r="X156" s="147">
        <v>0</v>
      </c>
      <c r="Y156" s="147">
        <v>0</v>
      </c>
      <c r="Z156" s="147">
        <v>0</v>
      </c>
      <c r="AA156" s="147">
        <v>0</v>
      </c>
      <c r="AB156" s="147">
        <v>0</v>
      </c>
      <c r="AC156" s="147">
        <v>0</v>
      </c>
      <c r="AD156" s="147">
        <v>0</v>
      </c>
      <c r="AE156" s="147">
        <v>0</v>
      </c>
      <c r="AF156" s="147">
        <v>0</v>
      </c>
      <c r="AG156" s="147">
        <v>0</v>
      </c>
      <c r="AH156" s="147">
        <v>22</v>
      </c>
      <c r="AI156" s="147">
        <v>0</v>
      </c>
      <c r="AJ156" s="147">
        <v>0</v>
      </c>
      <c r="AK156" s="147">
        <v>0</v>
      </c>
      <c r="AL156" s="147">
        <v>575</v>
      </c>
      <c r="AM156" s="147">
        <v>0</v>
      </c>
      <c r="AN156" s="147">
        <v>51</v>
      </c>
      <c r="AO156" s="147">
        <v>0</v>
      </c>
      <c r="AP156" s="147">
        <v>0</v>
      </c>
      <c r="AQ156" s="147">
        <v>0</v>
      </c>
      <c r="AR156" s="147">
        <v>0</v>
      </c>
      <c r="AS156" s="147">
        <v>0</v>
      </c>
      <c r="AT156" s="147">
        <v>0</v>
      </c>
      <c r="AU156" s="147">
        <v>230</v>
      </c>
      <c r="AV156" s="147">
        <v>0</v>
      </c>
      <c r="AW156" s="147">
        <v>0</v>
      </c>
      <c r="AX156" s="147">
        <v>317</v>
      </c>
      <c r="AY156" s="147">
        <v>0</v>
      </c>
      <c r="AZ156" s="147">
        <v>0</v>
      </c>
      <c r="BA156" s="147">
        <v>0</v>
      </c>
      <c r="BB156" s="147">
        <v>0</v>
      </c>
      <c r="BC156" s="147">
        <v>0</v>
      </c>
      <c r="BD156" s="147">
        <v>0</v>
      </c>
      <c r="BE156" s="147">
        <v>0</v>
      </c>
      <c r="BF156" s="147">
        <v>0</v>
      </c>
      <c r="BG156" s="147">
        <v>0</v>
      </c>
      <c r="BH156" s="147">
        <v>0</v>
      </c>
      <c r="BI156" s="147">
        <v>98</v>
      </c>
      <c r="BJ156" s="147">
        <v>0</v>
      </c>
      <c r="BK156" s="147">
        <v>88</v>
      </c>
      <c r="BL156" s="147">
        <v>0</v>
      </c>
      <c r="BM156" s="147">
        <v>4279</v>
      </c>
      <c r="BN156" s="147">
        <v>5285</v>
      </c>
      <c r="BO156" s="147">
        <v>3275</v>
      </c>
      <c r="BP156" s="147">
        <v>435</v>
      </c>
      <c r="BQ156" s="147">
        <v>34</v>
      </c>
      <c r="BR156" s="147">
        <v>0</v>
      </c>
      <c r="BS156" s="147">
        <v>47</v>
      </c>
      <c r="BT156" s="147">
        <v>69</v>
      </c>
      <c r="BU156" s="147">
        <v>160</v>
      </c>
      <c r="BV156" s="147">
        <v>239</v>
      </c>
      <c r="BW156" s="147">
        <v>9</v>
      </c>
      <c r="BX156" s="147">
        <v>15</v>
      </c>
      <c r="BY156" s="147">
        <v>0</v>
      </c>
      <c r="BZ156" s="147">
        <v>180</v>
      </c>
      <c r="CA156" s="147">
        <v>15</v>
      </c>
      <c r="CB156" s="147">
        <v>270</v>
      </c>
      <c r="CC156" s="147">
        <v>0</v>
      </c>
      <c r="CD156" s="147">
        <v>51</v>
      </c>
      <c r="CE156" s="147">
        <v>195</v>
      </c>
      <c r="CF156" s="147">
        <v>0</v>
      </c>
      <c r="CG156" s="147">
        <v>0</v>
      </c>
      <c r="CH156" s="147">
        <v>5</v>
      </c>
      <c r="CI156" s="147">
        <v>31</v>
      </c>
      <c r="CJ156" s="147">
        <v>0</v>
      </c>
      <c r="CK156" s="147">
        <v>0</v>
      </c>
      <c r="CL156" s="147">
        <v>0</v>
      </c>
      <c r="CM156" s="147">
        <v>0</v>
      </c>
      <c r="CN156" s="147">
        <v>0</v>
      </c>
      <c r="CO156" s="147">
        <v>0</v>
      </c>
      <c r="CP156" s="147">
        <v>2242</v>
      </c>
      <c r="CQ156" s="147">
        <v>94</v>
      </c>
      <c r="CR156" s="147">
        <v>114</v>
      </c>
      <c r="CS156" s="147">
        <v>0</v>
      </c>
      <c r="CT156" s="147">
        <v>0</v>
      </c>
      <c r="CU156" s="147">
        <v>3</v>
      </c>
      <c r="CV156" s="147">
        <v>63</v>
      </c>
      <c r="CW156" s="147">
        <v>248</v>
      </c>
      <c r="CX156" s="147">
        <v>34</v>
      </c>
      <c r="CY156" s="147">
        <v>0</v>
      </c>
      <c r="CZ156" s="147">
        <v>1153</v>
      </c>
      <c r="DA156" s="147">
        <v>232</v>
      </c>
      <c r="DB156" s="147">
        <v>309</v>
      </c>
      <c r="DC156" s="147">
        <v>254</v>
      </c>
      <c r="DD156" s="147">
        <v>106</v>
      </c>
      <c r="DE156" s="147">
        <v>66</v>
      </c>
      <c r="DF156" s="147">
        <v>100</v>
      </c>
      <c r="DG156" s="147">
        <v>1</v>
      </c>
      <c r="DH156" s="147">
        <v>188</v>
      </c>
      <c r="DI156" s="147">
        <f t="shared" si="14"/>
        <v>23553</v>
      </c>
      <c r="DJ156" s="147">
        <v>305</v>
      </c>
      <c r="DK156" s="147">
        <v>4374</v>
      </c>
      <c r="DL156" s="147">
        <v>0</v>
      </c>
      <c r="DM156" s="147">
        <v>100</v>
      </c>
      <c r="DN156" s="147">
        <v>5065</v>
      </c>
      <c r="DO156" s="147">
        <v>0</v>
      </c>
      <c r="DP156" s="147">
        <f t="shared" si="15"/>
        <v>9844</v>
      </c>
      <c r="DQ156" s="147">
        <f t="shared" si="16"/>
        <v>33397</v>
      </c>
      <c r="DR156" s="147">
        <v>0</v>
      </c>
      <c r="DS156" s="147">
        <v>0</v>
      </c>
      <c r="DT156" s="147">
        <f t="shared" si="12"/>
        <v>9844</v>
      </c>
      <c r="DU156" s="147">
        <f t="shared" si="13"/>
        <v>33397</v>
      </c>
      <c r="DV156" s="147">
        <v>0</v>
      </c>
      <c r="DW156" s="147">
        <v>-33397</v>
      </c>
    </row>
    <row r="157" spans="2:127" s="155" customFormat="1" ht="16.5" customHeight="1">
      <c r="B157" s="143" t="s">
        <v>1759</v>
      </c>
      <c r="C157" s="143" t="s">
        <v>1861</v>
      </c>
      <c r="D157" s="211"/>
      <c r="E157" s="147">
        <v>0</v>
      </c>
      <c r="F157" s="147">
        <v>0</v>
      </c>
      <c r="G157" s="147">
        <v>0</v>
      </c>
      <c r="H157" s="147">
        <v>0</v>
      </c>
      <c r="I157" s="147">
        <v>0</v>
      </c>
      <c r="J157" s="147">
        <v>0</v>
      </c>
      <c r="K157" s="147">
        <v>0</v>
      </c>
      <c r="L157" s="147">
        <v>0</v>
      </c>
      <c r="M157" s="147">
        <v>0</v>
      </c>
      <c r="N157" s="147">
        <v>0</v>
      </c>
      <c r="O157" s="147">
        <v>0</v>
      </c>
      <c r="P157" s="147">
        <v>0</v>
      </c>
      <c r="Q157" s="147">
        <v>0</v>
      </c>
      <c r="R157" s="147">
        <v>0</v>
      </c>
      <c r="S157" s="147">
        <v>0</v>
      </c>
      <c r="T157" s="147">
        <v>29</v>
      </c>
      <c r="U157" s="147">
        <v>0</v>
      </c>
      <c r="V157" s="147">
        <v>0</v>
      </c>
      <c r="W157" s="147">
        <v>0</v>
      </c>
      <c r="X157" s="147">
        <v>0</v>
      </c>
      <c r="Y157" s="147">
        <v>0</v>
      </c>
      <c r="Z157" s="147">
        <v>0</v>
      </c>
      <c r="AA157" s="147">
        <v>0</v>
      </c>
      <c r="AB157" s="147">
        <v>0</v>
      </c>
      <c r="AC157" s="147">
        <v>0</v>
      </c>
      <c r="AD157" s="147">
        <v>0</v>
      </c>
      <c r="AE157" s="147">
        <v>0</v>
      </c>
      <c r="AF157" s="147">
        <v>0</v>
      </c>
      <c r="AG157" s="147">
        <v>0</v>
      </c>
      <c r="AH157" s="147">
        <v>0</v>
      </c>
      <c r="AI157" s="147">
        <v>0</v>
      </c>
      <c r="AJ157" s="147">
        <v>0</v>
      </c>
      <c r="AK157" s="147">
        <v>0</v>
      </c>
      <c r="AL157" s="147">
        <v>0</v>
      </c>
      <c r="AM157" s="147">
        <v>0</v>
      </c>
      <c r="AN157" s="147">
        <v>0</v>
      </c>
      <c r="AO157" s="147">
        <v>0</v>
      </c>
      <c r="AP157" s="147">
        <v>0</v>
      </c>
      <c r="AQ157" s="147">
        <v>0</v>
      </c>
      <c r="AR157" s="147">
        <v>0</v>
      </c>
      <c r="AS157" s="147">
        <v>0</v>
      </c>
      <c r="AT157" s="147">
        <v>0</v>
      </c>
      <c r="AU157" s="147">
        <v>0</v>
      </c>
      <c r="AV157" s="147">
        <v>0</v>
      </c>
      <c r="AW157" s="147">
        <v>0</v>
      </c>
      <c r="AX157" s="147">
        <v>0</v>
      </c>
      <c r="AY157" s="147">
        <v>0</v>
      </c>
      <c r="AZ157" s="147">
        <v>0</v>
      </c>
      <c r="BA157" s="147">
        <v>0</v>
      </c>
      <c r="BB157" s="147">
        <v>0</v>
      </c>
      <c r="BC157" s="147">
        <v>0</v>
      </c>
      <c r="BD157" s="147">
        <v>0</v>
      </c>
      <c r="BE157" s="147">
        <v>0</v>
      </c>
      <c r="BF157" s="147">
        <v>0</v>
      </c>
      <c r="BG157" s="147">
        <v>0</v>
      </c>
      <c r="BH157" s="147">
        <v>0</v>
      </c>
      <c r="BI157" s="147">
        <v>0</v>
      </c>
      <c r="BJ157" s="147">
        <v>0</v>
      </c>
      <c r="BK157" s="147">
        <v>0</v>
      </c>
      <c r="BL157" s="147">
        <v>0</v>
      </c>
      <c r="BM157" s="147">
        <v>4193</v>
      </c>
      <c r="BN157" s="147">
        <v>71</v>
      </c>
      <c r="BO157" s="147">
        <v>4287</v>
      </c>
      <c r="BP157" s="147">
        <v>1190</v>
      </c>
      <c r="BQ157" s="147">
        <v>0</v>
      </c>
      <c r="BR157" s="147">
        <v>0</v>
      </c>
      <c r="BS157" s="147">
        <v>0</v>
      </c>
      <c r="BT157" s="147">
        <v>129</v>
      </c>
      <c r="BU157" s="147">
        <v>0</v>
      </c>
      <c r="BV157" s="147">
        <v>0</v>
      </c>
      <c r="BW157" s="147">
        <v>0</v>
      </c>
      <c r="BX157" s="147">
        <v>0</v>
      </c>
      <c r="BY157" s="147">
        <v>0</v>
      </c>
      <c r="BZ157" s="147">
        <v>0</v>
      </c>
      <c r="CA157" s="147">
        <v>0</v>
      </c>
      <c r="CB157" s="147">
        <v>0</v>
      </c>
      <c r="CC157" s="147">
        <v>0</v>
      </c>
      <c r="CD157" s="147">
        <v>0</v>
      </c>
      <c r="CE157" s="147">
        <v>0</v>
      </c>
      <c r="CF157" s="147">
        <v>0</v>
      </c>
      <c r="CG157" s="147">
        <v>0</v>
      </c>
      <c r="CH157" s="147">
        <v>0</v>
      </c>
      <c r="CI157" s="147">
        <v>0</v>
      </c>
      <c r="CJ157" s="147">
        <v>0</v>
      </c>
      <c r="CK157" s="147">
        <v>0</v>
      </c>
      <c r="CL157" s="147">
        <v>0</v>
      </c>
      <c r="CM157" s="147">
        <v>0</v>
      </c>
      <c r="CN157" s="147">
        <v>0</v>
      </c>
      <c r="CO157" s="147">
        <v>0</v>
      </c>
      <c r="CP157" s="147">
        <v>128</v>
      </c>
      <c r="CQ157" s="147">
        <v>0</v>
      </c>
      <c r="CR157" s="147">
        <v>0</v>
      </c>
      <c r="CS157" s="147">
        <v>0</v>
      </c>
      <c r="CT157" s="147">
        <v>0</v>
      </c>
      <c r="CU157" s="147">
        <v>0</v>
      </c>
      <c r="CV157" s="147">
        <v>0</v>
      </c>
      <c r="CW157" s="147">
        <v>0</v>
      </c>
      <c r="CX157" s="147">
        <v>228</v>
      </c>
      <c r="CY157" s="147">
        <v>0</v>
      </c>
      <c r="CZ157" s="147">
        <v>2858</v>
      </c>
      <c r="DA157" s="147">
        <v>78</v>
      </c>
      <c r="DB157" s="147">
        <v>0</v>
      </c>
      <c r="DC157" s="147">
        <v>0</v>
      </c>
      <c r="DD157" s="147">
        <v>0</v>
      </c>
      <c r="DE157" s="147">
        <v>0</v>
      </c>
      <c r="DF157" s="147">
        <v>0</v>
      </c>
      <c r="DG157" s="147">
        <v>0</v>
      </c>
      <c r="DH157" s="147">
        <v>0</v>
      </c>
      <c r="DI157" s="147">
        <f t="shared" si="14"/>
        <v>13191</v>
      </c>
      <c r="DJ157" s="147">
        <v>0</v>
      </c>
      <c r="DK157" s="147">
        <v>0</v>
      </c>
      <c r="DL157" s="147">
        <v>0</v>
      </c>
      <c r="DM157" s="147">
        <v>1891</v>
      </c>
      <c r="DN157" s="147">
        <v>46748</v>
      </c>
      <c r="DO157" s="147">
        <v>0</v>
      </c>
      <c r="DP157" s="147">
        <f t="shared" si="15"/>
        <v>48639</v>
      </c>
      <c r="DQ157" s="147">
        <f t="shared" si="16"/>
        <v>61830</v>
      </c>
      <c r="DR157" s="147">
        <v>0</v>
      </c>
      <c r="DS157" s="147">
        <v>0</v>
      </c>
      <c r="DT157" s="147">
        <f t="shared" si="12"/>
        <v>48639</v>
      </c>
      <c r="DU157" s="147">
        <f t="shared" si="13"/>
        <v>61830</v>
      </c>
      <c r="DV157" s="147">
        <v>0</v>
      </c>
      <c r="DW157" s="147">
        <v>-61830</v>
      </c>
    </row>
    <row r="158" spans="2:127" s="155" customFormat="1" ht="16.5" customHeight="1">
      <c r="B158" s="143" t="s">
        <v>1760</v>
      </c>
      <c r="C158" s="143" t="s">
        <v>1862</v>
      </c>
      <c r="D158" s="211"/>
      <c r="E158" s="147">
        <v>0</v>
      </c>
      <c r="F158" s="147">
        <v>0</v>
      </c>
      <c r="G158" s="147">
        <v>0</v>
      </c>
      <c r="H158" s="147">
        <v>142</v>
      </c>
      <c r="I158" s="147">
        <v>0</v>
      </c>
      <c r="J158" s="147">
        <v>0</v>
      </c>
      <c r="K158" s="147">
        <v>0</v>
      </c>
      <c r="L158" s="147">
        <v>0</v>
      </c>
      <c r="M158" s="147">
        <v>0</v>
      </c>
      <c r="N158" s="147">
        <v>0</v>
      </c>
      <c r="O158" s="147">
        <v>0</v>
      </c>
      <c r="P158" s="147">
        <v>0</v>
      </c>
      <c r="Q158" s="147">
        <v>0</v>
      </c>
      <c r="R158" s="147">
        <v>0</v>
      </c>
      <c r="S158" s="147">
        <v>0</v>
      </c>
      <c r="T158" s="147">
        <v>0</v>
      </c>
      <c r="U158" s="147">
        <v>0</v>
      </c>
      <c r="V158" s="147">
        <v>0</v>
      </c>
      <c r="W158" s="147">
        <v>0</v>
      </c>
      <c r="X158" s="147">
        <v>0</v>
      </c>
      <c r="Y158" s="147">
        <v>0</v>
      </c>
      <c r="Z158" s="147">
        <v>0</v>
      </c>
      <c r="AA158" s="147">
        <v>0</v>
      </c>
      <c r="AB158" s="147">
        <v>0</v>
      </c>
      <c r="AC158" s="147">
        <v>0</v>
      </c>
      <c r="AD158" s="147">
        <v>0</v>
      </c>
      <c r="AE158" s="147">
        <v>0</v>
      </c>
      <c r="AF158" s="147">
        <v>0</v>
      </c>
      <c r="AG158" s="147">
        <v>0</v>
      </c>
      <c r="AH158" s="147">
        <v>0</v>
      </c>
      <c r="AI158" s="147">
        <v>0</v>
      </c>
      <c r="AJ158" s="147">
        <v>0</v>
      </c>
      <c r="AK158" s="147">
        <v>0</v>
      </c>
      <c r="AL158" s="147">
        <v>0</v>
      </c>
      <c r="AM158" s="147">
        <v>0</v>
      </c>
      <c r="AN158" s="147">
        <v>0</v>
      </c>
      <c r="AO158" s="147">
        <v>0</v>
      </c>
      <c r="AP158" s="147">
        <v>0</v>
      </c>
      <c r="AQ158" s="147">
        <v>0</v>
      </c>
      <c r="AR158" s="147">
        <v>0</v>
      </c>
      <c r="AS158" s="147">
        <v>0</v>
      </c>
      <c r="AT158" s="147">
        <v>0</v>
      </c>
      <c r="AU158" s="147">
        <v>0</v>
      </c>
      <c r="AV158" s="147">
        <v>0</v>
      </c>
      <c r="AW158" s="147">
        <v>0</v>
      </c>
      <c r="AX158" s="147">
        <v>1521</v>
      </c>
      <c r="AY158" s="147">
        <v>0</v>
      </c>
      <c r="AZ158" s="147">
        <v>0</v>
      </c>
      <c r="BA158" s="147">
        <v>0</v>
      </c>
      <c r="BB158" s="147">
        <v>0</v>
      </c>
      <c r="BC158" s="147">
        <v>0</v>
      </c>
      <c r="BD158" s="147">
        <v>0</v>
      </c>
      <c r="BE158" s="147">
        <v>0</v>
      </c>
      <c r="BF158" s="147">
        <v>0</v>
      </c>
      <c r="BG158" s="147">
        <v>0</v>
      </c>
      <c r="BH158" s="147">
        <v>0</v>
      </c>
      <c r="BI158" s="147">
        <v>0</v>
      </c>
      <c r="BJ158" s="147">
        <v>0</v>
      </c>
      <c r="BK158" s="147">
        <v>0</v>
      </c>
      <c r="BL158" s="147">
        <v>0</v>
      </c>
      <c r="BM158" s="147">
        <v>0</v>
      </c>
      <c r="BN158" s="147">
        <v>0</v>
      </c>
      <c r="BO158" s="147">
        <v>72</v>
      </c>
      <c r="BP158" s="147">
        <v>11</v>
      </c>
      <c r="BQ158" s="147">
        <v>0</v>
      </c>
      <c r="BR158" s="147">
        <v>0</v>
      </c>
      <c r="BS158" s="147">
        <v>0</v>
      </c>
      <c r="BT158" s="147">
        <v>4</v>
      </c>
      <c r="BU158" s="147">
        <v>0</v>
      </c>
      <c r="BV158" s="147">
        <v>77</v>
      </c>
      <c r="BW158" s="147">
        <v>0</v>
      </c>
      <c r="BX158" s="147">
        <v>0</v>
      </c>
      <c r="BY158" s="147">
        <v>0</v>
      </c>
      <c r="BZ158" s="147">
        <v>0</v>
      </c>
      <c r="CA158" s="147">
        <v>0</v>
      </c>
      <c r="CB158" s="147">
        <v>77</v>
      </c>
      <c r="CC158" s="147">
        <v>0</v>
      </c>
      <c r="CD158" s="147">
        <v>0</v>
      </c>
      <c r="CE158" s="147">
        <v>0</v>
      </c>
      <c r="CF158" s="147">
        <v>0</v>
      </c>
      <c r="CG158" s="147">
        <v>0</v>
      </c>
      <c r="CH158" s="147">
        <v>0</v>
      </c>
      <c r="CI158" s="147">
        <v>0</v>
      </c>
      <c r="CJ158" s="147">
        <v>0</v>
      </c>
      <c r="CK158" s="147">
        <v>0</v>
      </c>
      <c r="CL158" s="147">
        <v>0</v>
      </c>
      <c r="CM158" s="147">
        <v>0</v>
      </c>
      <c r="CN158" s="147">
        <v>0</v>
      </c>
      <c r="CO158" s="147">
        <v>0</v>
      </c>
      <c r="CP158" s="147">
        <v>4</v>
      </c>
      <c r="CQ158" s="147">
        <v>0</v>
      </c>
      <c r="CR158" s="147">
        <v>0</v>
      </c>
      <c r="CS158" s="147">
        <v>0</v>
      </c>
      <c r="CT158" s="147">
        <v>0</v>
      </c>
      <c r="CU158" s="147">
        <v>0</v>
      </c>
      <c r="CV158" s="147">
        <v>0</v>
      </c>
      <c r="CW158" s="147">
        <v>0</v>
      </c>
      <c r="CX158" s="147">
        <v>0</v>
      </c>
      <c r="CY158" s="147">
        <v>0</v>
      </c>
      <c r="CZ158" s="147">
        <v>3302</v>
      </c>
      <c r="DA158" s="147">
        <v>0</v>
      </c>
      <c r="DB158" s="147">
        <v>0</v>
      </c>
      <c r="DC158" s="147">
        <v>0</v>
      </c>
      <c r="DD158" s="147">
        <v>0</v>
      </c>
      <c r="DE158" s="147">
        <v>0</v>
      </c>
      <c r="DF158" s="147">
        <v>0</v>
      </c>
      <c r="DG158" s="147">
        <v>0</v>
      </c>
      <c r="DH158" s="147">
        <v>12</v>
      </c>
      <c r="DI158" s="147">
        <f t="shared" si="14"/>
        <v>5222</v>
      </c>
      <c r="DJ158" s="147">
        <v>0</v>
      </c>
      <c r="DK158" s="147">
        <v>181</v>
      </c>
      <c r="DL158" s="147">
        <v>0</v>
      </c>
      <c r="DM158" s="147">
        <v>743</v>
      </c>
      <c r="DN158" s="147">
        <v>37486</v>
      </c>
      <c r="DO158" s="147">
        <v>0</v>
      </c>
      <c r="DP158" s="147">
        <f t="shared" si="15"/>
        <v>38410</v>
      </c>
      <c r="DQ158" s="147">
        <f t="shared" si="16"/>
        <v>43632</v>
      </c>
      <c r="DR158" s="147">
        <v>0</v>
      </c>
      <c r="DS158" s="147">
        <v>0</v>
      </c>
      <c r="DT158" s="147">
        <f t="shared" si="12"/>
        <v>38410</v>
      </c>
      <c r="DU158" s="147">
        <f t="shared" si="13"/>
        <v>43632</v>
      </c>
      <c r="DV158" s="147">
        <v>0</v>
      </c>
      <c r="DW158" s="147">
        <v>-43632</v>
      </c>
    </row>
    <row r="159" spans="2:127" s="155" customFormat="1" ht="16.5" customHeight="1">
      <c r="B159" s="143" t="s">
        <v>1761</v>
      </c>
      <c r="C159" s="143" t="s">
        <v>1863</v>
      </c>
      <c r="D159" s="211"/>
      <c r="E159" s="147">
        <v>0</v>
      </c>
      <c r="F159" s="147">
        <v>0</v>
      </c>
      <c r="G159" s="147">
        <v>22</v>
      </c>
      <c r="H159" s="147">
        <v>0</v>
      </c>
      <c r="I159" s="147">
        <v>0</v>
      </c>
      <c r="J159" s="147">
        <v>0</v>
      </c>
      <c r="K159" s="147">
        <v>0</v>
      </c>
      <c r="L159" s="147">
        <v>0</v>
      </c>
      <c r="M159" s="147">
        <v>0</v>
      </c>
      <c r="N159" s="147">
        <v>0</v>
      </c>
      <c r="O159" s="147">
        <v>0</v>
      </c>
      <c r="P159" s="147">
        <v>0</v>
      </c>
      <c r="Q159" s="147">
        <v>0</v>
      </c>
      <c r="R159" s="147">
        <v>0</v>
      </c>
      <c r="S159" s="147">
        <v>0</v>
      </c>
      <c r="T159" s="147">
        <v>0</v>
      </c>
      <c r="U159" s="147">
        <v>0</v>
      </c>
      <c r="V159" s="147">
        <v>0</v>
      </c>
      <c r="W159" s="147">
        <v>0</v>
      </c>
      <c r="X159" s="147">
        <v>0</v>
      </c>
      <c r="Y159" s="147">
        <v>0</v>
      </c>
      <c r="Z159" s="147">
        <v>0</v>
      </c>
      <c r="AA159" s="147">
        <v>0</v>
      </c>
      <c r="AB159" s="147">
        <v>0</v>
      </c>
      <c r="AC159" s="147">
        <v>0</v>
      </c>
      <c r="AD159" s="147">
        <v>0</v>
      </c>
      <c r="AE159" s="147">
        <v>0</v>
      </c>
      <c r="AF159" s="147">
        <v>0</v>
      </c>
      <c r="AG159" s="147">
        <v>0</v>
      </c>
      <c r="AH159" s="147">
        <v>0</v>
      </c>
      <c r="AI159" s="147">
        <v>0</v>
      </c>
      <c r="AJ159" s="147">
        <v>0</v>
      </c>
      <c r="AK159" s="147">
        <v>0</v>
      </c>
      <c r="AL159" s="147">
        <v>0</v>
      </c>
      <c r="AM159" s="147">
        <v>0</v>
      </c>
      <c r="AN159" s="147">
        <v>0</v>
      </c>
      <c r="AO159" s="147">
        <v>0</v>
      </c>
      <c r="AP159" s="147">
        <v>0</v>
      </c>
      <c r="AQ159" s="147">
        <v>0</v>
      </c>
      <c r="AR159" s="147">
        <v>0</v>
      </c>
      <c r="AS159" s="147">
        <v>0</v>
      </c>
      <c r="AT159" s="147">
        <v>0</v>
      </c>
      <c r="AU159" s="147">
        <v>0</v>
      </c>
      <c r="AV159" s="147">
        <v>0</v>
      </c>
      <c r="AW159" s="147">
        <v>0</v>
      </c>
      <c r="AX159" s="147">
        <v>0</v>
      </c>
      <c r="AY159" s="147">
        <v>0</v>
      </c>
      <c r="AZ159" s="147">
        <v>0</v>
      </c>
      <c r="BA159" s="147">
        <v>0</v>
      </c>
      <c r="BB159" s="147">
        <v>0</v>
      </c>
      <c r="BC159" s="147">
        <v>0</v>
      </c>
      <c r="BD159" s="147">
        <v>0</v>
      </c>
      <c r="BE159" s="147">
        <v>0</v>
      </c>
      <c r="BF159" s="147">
        <v>0</v>
      </c>
      <c r="BG159" s="147">
        <v>0</v>
      </c>
      <c r="BH159" s="147">
        <v>0</v>
      </c>
      <c r="BI159" s="147">
        <v>0</v>
      </c>
      <c r="BJ159" s="147">
        <v>0</v>
      </c>
      <c r="BK159" s="147">
        <v>0</v>
      </c>
      <c r="BL159" s="147">
        <v>0</v>
      </c>
      <c r="BM159" s="147">
        <v>171</v>
      </c>
      <c r="BN159" s="147">
        <v>0</v>
      </c>
      <c r="BO159" s="147">
        <v>45</v>
      </c>
      <c r="BP159" s="147">
        <v>0</v>
      </c>
      <c r="BQ159" s="147">
        <v>0</v>
      </c>
      <c r="BR159" s="147">
        <v>0</v>
      </c>
      <c r="BS159" s="147">
        <v>0</v>
      </c>
      <c r="BT159" s="147">
        <v>91</v>
      </c>
      <c r="BU159" s="147">
        <v>9</v>
      </c>
      <c r="BV159" s="147">
        <v>11</v>
      </c>
      <c r="BW159" s="147">
        <v>36</v>
      </c>
      <c r="BX159" s="147">
        <v>0</v>
      </c>
      <c r="BY159" s="147">
        <v>0</v>
      </c>
      <c r="BZ159" s="147">
        <v>0</v>
      </c>
      <c r="CA159" s="147">
        <v>0</v>
      </c>
      <c r="CB159" s="147">
        <v>0</v>
      </c>
      <c r="CC159" s="147">
        <v>0</v>
      </c>
      <c r="CD159" s="147">
        <v>0</v>
      </c>
      <c r="CE159" s="147">
        <v>0</v>
      </c>
      <c r="CF159" s="147">
        <v>0</v>
      </c>
      <c r="CG159" s="147">
        <v>0</v>
      </c>
      <c r="CH159" s="147">
        <v>0</v>
      </c>
      <c r="CI159" s="147">
        <v>0</v>
      </c>
      <c r="CJ159" s="147">
        <v>0</v>
      </c>
      <c r="CK159" s="147">
        <v>0</v>
      </c>
      <c r="CL159" s="147">
        <v>0</v>
      </c>
      <c r="CM159" s="147">
        <v>0</v>
      </c>
      <c r="CN159" s="147">
        <v>0</v>
      </c>
      <c r="CO159" s="147">
        <v>0</v>
      </c>
      <c r="CP159" s="147">
        <v>272</v>
      </c>
      <c r="CQ159" s="147">
        <v>21</v>
      </c>
      <c r="CR159" s="147">
        <v>208</v>
      </c>
      <c r="CS159" s="147">
        <v>6455</v>
      </c>
      <c r="CT159" s="147">
        <v>86</v>
      </c>
      <c r="CU159" s="147">
        <v>51</v>
      </c>
      <c r="CV159" s="147">
        <v>270</v>
      </c>
      <c r="CW159" s="147">
        <v>0</v>
      </c>
      <c r="CX159" s="147">
        <v>0</v>
      </c>
      <c r="CY159" s="147">
        <v>0</v>
      </c>
      <c r="CZ159" s="147">
        <v>339</v>
      </c>
      <c r="DA159" s="147">
        <v>16</v>
      </c>
      <c r="DB159" s="147">
        <v>3</v>
      </c>
      <c r="DC159" s="147">
        <v>0</v>
      </c>
      <c r="DD159" s="147">
        <v>0</v>
      </c>
      <c r="DE159" s="147">
        <v>658</v>
      </c>
      <c r="DF159" s="147">
        <v>0</v>
      </c>
      <c r="DG159" s="147">
        <v>452</v>
      </c>
      <c r="DH159" s="147">
        <v>0</v>
      </c>
      <c r="DI159" s="147">
        <f t="shared" si="14"/>
        <v>9216</v>
      </c>
      <c r="DJ159" s="147">
        <v>25</v>
      </c>
      <c r="DK159" s="147">
        <v>2374</v>
      </c>
      <c r="DL159" s="147">
        <v>0</v>
      </c>
      <c r="DM159" s="147">
        <v>1026</v>
      </c>
      <c r="DN159" s="147">
        <v>68427</v>
      </c>
      <c r="DO159" s="147">
        <v>0</v>
      </c>
      <c r="DP159" s="147">
        <f t="shared" si="15"/>
        <v>71852</v>
      </c>
      <c r="DQ159" s="147">
        <f t="shared" si="16"/>
        <v>81068</v>
      </c>
      <c r="DR159" s="147">
        <v>0</v>
      </c>
      <c r="DS159" s="147">
        <v>0</v>
      </c>
      <c r="DT159" s="147">
        <f t="shared" si="12"/>
        <v>71852</v>
      </c>
      <c r="DU159" s="147">
        <f t="shared" si="13"/>
        <v>81068</v>
      </c>
      <c r="DV159" s="147">
        <v>-7430</v>
      </c>
      <c r="DW159" s="147">
        <v>-73638</v>
      </c>
    </row>
    <row r="160" spans="2:127" s="155" customFormat="1" ht="16.5" customHeight="1">
      <c r="B160" s="143" t="s">
        <v>1762</v>
      </c>
      <c r="C160" s="143" t="s">
        <v>1864</v>
      </c>
      <c r="D160" s="211"/>
      <c r="E160" s="147">
        <v>0</v>
      </c>
      <c r="F160" s="147">
        <v>0</v>
      </c>
      <c r="G160" s="147">
        <v>0</v>
      </c>
      <c r="H160" s="147">
        <v>0</v>
      </c>
      <c r="I160" s="147">
        <v>0</v>
      </c>
      <c r="J160" s="147">
        <v>0</v>
      </c>
      <c r="K160" s="147">
        <v>0</v>
      </c>
      <c r="L160" s="147">
        <v>0</v>
      </c>
      <c r="M160" s="147">
        <v>0</v>
      </c>
      <c r="N160" s="147">
        <v>0</v>
      </c>
      <c r="O160" s="147">
        <v>0</v>
      </c>
      <c r="P160" s="147">
        <v>0</v>
      </c>
      <c r="Q160" s="147">
        <v>0</v>
      </c>
      <c r="R160" s="147">
        <v>0</v>
      </c>
      <c r="S160" s="147">
        <v>0</v>
      </c>
      <c r="T160" s="147">
        <v>0</v>
      </c>
      <c r="U160" s="147">
        <v>0</v>
      </c>
      <c r="V160" s="147">
        <v>0</v>
      </c>
      <c r="W160" s="147">
        <v>8</v>
      </c>
      <c r="X160" s="147">
        <v>0</v>
      </c>
      <c r="Y160" s="147">
        <v>0</v>
      </c>
      <c r="Z160" s="147">
        <v>0</v>
      </c>
      <c r="AA160" s="147">
        <v>0</v>
      </c>
      <c r="AB160" s="147">
        <v>0</v>
      </c>
      <c r="AC160" s="147">
        <v>0</v>
      </c>
      <c r="AD160" s="147">
        <v>0</v>
      </c>
      <c r="AE160" s="147">
        <v>0</v>
      </c>
      <c r="AF160" s="147">
        <v>0</v>
      </c>
      <c r="AG160" s="147">
        <v>0</v>
      </c>
      <c r="AH160" s="147">
        <v>0</v>
      </c>
      <c r="AI160" s="147">
        <v>0</v>
      </c>
      <c r="AJ160" s="147">
        <v>0</v>
      </c>
      <c r="AK160" s="147">
        <v>0</v>
      </c>
      <c r="AL160" s="147">
        <v>0</v>
      </c>
      <c r="AM160" s="147">
        <v>0</v>
      </c>
      <c r="AN160" s="147">
        <v>0</v>
      </c>
      <c r="AO160" s="147">
        <v>0</v>
      </c>
      <c r="AP160" s="147">
        <v>0</v>
      </c>
      <c r="AQ160" s="147">
        <v>0</v>
      </c>
      <c r="AR160" s="147">
        <v>0</v>
      </c>
      <c r="AS160" s="147">
        <v>0</v>
      </c>
      <c r="AT160" s="147">
        <v>0</v>
      </c>
      <c r="AU160" s="147">
        <v>0</v>
      </c>
      <c r="AV160" s="147">
        <v>0</v>
      </c>
      <c r="AW160" s="147">
        <v>0</v>
      </c>
      <c r="AX160" s="147">
        <v>15</v>
      </c>
      <c r="AY160" s="147">
        <v>0</v>
      </c>
      <c r="AZ160" s="147">
        <v>0</v>
      </c>
      <c r="BA160" s="147">
        <v>0</v>
      </c>
      <c r="BB160" s="147">
        <v>0</v>
      </c>
      <c r="BC160" s="147">
        <v>0</v>
      </c>
      <c r="BD160" s="147">
        <v>0</v>
      </c>
      <c r="BE160" s="147">
        <v>0</v>
      </c>
      <c r="BF160" s="147">
        <v>0</v>
      </c>
      <c r="BG160" s="147">
        <v>0</v>
      </c>
      <c r="BH160" s="147">
        <v>0</v>
      </c>
      <c r="BI160" s="147">
        <v>0</v>
      </c>
      <c r="BJ160" s="147">
        <v>0</v>
      </c>
      <c r="BK160" s="147">
        <v>0</v>
      </c>
      <c r="BL160" s="147">
        <v>0</v>
      </c>
      <c r="BM160" s="147">
        <v>56</v>
      </c>
      <c r="BN160" s="147">
        <v>0</v>
      </c>
      <c r="BO160" s="147">
        <v>0</v>
      </c>
      <c r="BP160" s="147">
        <v>0</v>
      </c>
      <c r="BQ160" s="147">
        <v>0</v>
      </c>
      <c r="BR160" s="147">
        <v>0</v>
      </c>
      <c r="BS160" s="147">
        <v>0</v>
      </c>
      <c r="BT160" s="147">
        <v>0</v>
      </c>
      <c r="BU160" s="147">
        <v>0</v>
      </c>
      <c r="BV160" s="147">
        <v>0</v>
      </c>
      <c r="BW160" s="147">
        <v>7</v>
      </c>
      <c r="BX160" s="147">
        <v>0</v>
      </c>
      <c r="BY160" s="147">
        <v>0</v>
      </c>
      <c r="BZ160" s="147">
        <v>0</v>
      </c>
      <c r="CA160" s="147">
        <v>0</v>
      </c>
      <c r="CB160" s="147">
        <v>0</v>
      </c>
      <c r="CC160" s="147">
        <v>0</v>
      </c>
      <c r="CD160" s="147">
        <v>0</v>
      </c>
      <c r="CE160" s="147">
        <v>0</v>
      </c>
      <c r="CF160" s="147">
        <v>0</v>
      </c>
      <c r="CG160" s="147">
        <v>0</v>
      </c>
      <c r="CH160" s="147">
        <v>0</v>
      </c>
      <c r="CI160" s="147">
        <v>0</v>
      </c>
      <c r="CJ160" s="147">
        <v>0</v>
      </c>
      <c r="CK160" s="147">
        <v>0</v>
      </c>
      <c r="CL160" s="147">
        <v>0</v>
      </c>
      <c r="CM160" s="147">
        <v>0</v>
      </c>
      <c r="CN160" s="147">
        <v>0</v>
      </c>
      <c r="CO160" s="147">
        <v>0</v>
      </c>
      <c r="CP160" s="147">
        <v>143</v>
      </c>
      <c r="CQ160" s="147">
        <v>18</v>
      </c>
      <c r="CR160" s="147">
        <v>139</v>
      </c>
      <c r="CS160" s="147">
        <v>0</v>
      </c>
      <c r="CT160" s="147">
        <v>0</v>
      </c>
      <c r="CU160" s="147">
        <v>0</v>
      </c>
      <c r="CV160" s="147">
        <v>0</v>
      </c>
      <c r="CW160" s="147">
        <v>0</v>
      </c>
      <c r="CX160" s="147">
        <v>0</v>
      </c>
      <c r="CY160" s="147">
        <v>0</v>
      </c>
      <c r="CZ160" s="147">
        <v>4964</v>
      </c>
      <c r="DA160" s="147">
        <v>0</v>
      </c>
      <c r="DB160" s="147">
        <v>0</v>
      </c>
      <c r="DC160" s="147">
        <v>0</v>
      </c>
      <c r="DD160" s="147">
        <v>0</v>
      </c>
      <c r="DE160" s="147">
        <v>0</v>
      </c>
      <c r="DF160" s="147">
        <v>0</v>
      </c>
      <c r="DG160" s="147">
        <v>566</v>
      </c>
      <c r="DH160" s="147">
        <v>0</v>
      </c>
      <c r="DI160" s="147">
        <f t="shared" si="14"/>
        <v>5916</v>
      </c>
      <c r="DJ160" s="147">
        <v>10</v>
      </c>
      <c r="DK160" s="147">
        <v>218</v>
      </c>
      <c r="DL160" s="147">
        <v>0</v>
      </c>
      <c r="DM160" s="147">
        <v>0</v>
      </c>
      <c r="DN160" s="147">
        <v>0</v>
      </c>
      <c r="DO160" s="147">
        <v>0</v>
      </c>
      <c r="DP160" s="147">
        <f t="shared" si="15"/>
        <v>228</v>
      </c>
      <c r="DQ160" s="147">
        <f t="shared" si="16"/>
        <v>6144</v>
      </c>
      <c r="DR160" s="147">
        <v>0</v>
      </c>
      <c r="DS160" s="147">
        <v>0</v>
      </c>
      <c r="DT160" s="147">
        <f t="shared" si="12"/>
        <v>228</v>
      </c>
      <c r="DU160" s="147">
        <f t="shared" si="13"/>
        <v>6144</v>
      </c>
      <c r="DV160" s="147">
        <v>0</v>
      </c>
      <c r="DW160" s="147">
        <v>-6144</v>
      </c>
    </row>
    <row r="161" spans="2:127" s="155" customFormat="1" ht="16.5" customHeight="1">
      <c r="B161" s="143" t="s">
        <v>1763</v>
      </c>
      <c r="C161" s="143" t="s">
        <v>1865</v>
      </c>
      <c r="D161" s="211"/>
      <c r="E161" s="147">
        <v>0</v>
      </c>
      <c r="F161" s="147">
        <v>0</v>
      </c>
      <c r="G161" s="147">
        <v>0</v>
      </c>
      <c r="H161" s="147">
        <v>0</v>
      </c>
      <c r="I161" s="147">
        <v>51</v>
      </c>
      <c r="J161" s="147">
        <v>0</v>
      </c>
      <c r="K161" s="147">
        <v>0</v>
      </c>
      <c r="L161" s="147">
        <v>0</v>
      </c>
      <c r="M161" s="147">
        <v>0</v>
      </c>
      <c r="N161" s="147">
        <v>0</v>
      </c>
      <c r="O161" s="147">
        <v>0</v>
      </c>
      <c r="P161" s="147">
        <v>0</v>
      </c>
      <c r="Q161" s="147">
        <v>0</v>
      </c>
      <c r="R161" s="147">
        <v>0</v>
      </c>
      <c r="S161" s="147">
        <v>0</v>
      </c>
      <c r="T161" s="147">
        <v>0</v>
      </c>
      <c r="U161" s="147">
        <v>0</v>
      </c>
      <c r="V161" s="147">
        <v>0</v>
      </c>
      <c r="W161" s="147">
        <v>0</v>
      </c>
      <c r="X161" s="147">
        <v>0</v>
      </c>
      <c r="Y161" s="147">
        <v>0</v>
      </c>
      <c r="Z161" s="147">
        <v>0</v>
      </c>
      <c r="AA161" s="147">
        <v>0</v>
      </c>
      <c r="AB161" s="147">
        <v>0</v>
      </c>
      <c r="AC161" s="147">
        <v>0</v>
      </c>
      <c r="AD161" s="147">
        <v>0</v>
      </c>
      <c r="AE161" s="147">
        <v>0</v>
      </c>
      <c r="AF161" s="147">
        <v>0</v>
      </c>
      <c r="AG161" s="147">
        <v>0</v>
      </c>
      <c r="AH161" s="147">
        <v>0</v>
      </c>
      <c r="AI161" s="147">
        <v>0</v>
      </c>
      <c r="AJ161" s="147">
        <v>0</v>
      </c>
      <c r="AK161" s="147">
        <v>0</v>
      </c>
      <c r="AL161" s="147">
        <v>0</v>
      </c>
      <c r="AM161" s="147">
        <v>0</v>
      </c>
      <c r="AN161" s="147">
        <v>0</v>
      </c>
      <c r="AO161" s="147">
        <v>0</v>
      </c>
      <c r="AP161" s="147">
        <v>0</v>
      </c>
      <c r="AQ161" s="147">
        <v>0</v>
      </c>
      <c r="AR161" s="147">
        <v>0</v>
      </c>
      <c r="AS161" s="147">
        <v>0</v>
      </c>
      <c r="AT161" s="147">
        <v>0</v>
      </c>
      <c r="AU161" s="147">
        <v>0</v>
      </c>
      <c r="AV161" s="147">
        <v>0</v>
      </c>
      <c r="AW161" s="147">
        <v>0</v>
      </c>
      <c r="AX161" s="147">
        <v>107</v>
      </c>
      <c r="AY161" s="147">
        <v>0</v>
      </c>
      <c r="AZ161" s="147">
        <v>0</v>
      </c>
      <c r="BA161" s="147">
        <v>0</v>
      </c>
      <c r="BB161" s="147">
        <v>0</v>
      </c>
      <c r="BC161" s="147">
        <v>0</v>
      </c>
      <c r="BD161" s="147">
        <v>0</v>
      </c>
      <c r="BE161" s="147">
        <v>0</v>
      </c>
      <c r="BF161" s="147">
        <v>0</v>
      </c>
      <c r="BG161" s="147">
        <v>0</v>
      </c>
      <c r="BH161" s="147">
        <v>0</v>
      </c>
      <c r="BI161" s="147">
        <v>52</v>
      </c>
      <c r="BJ161" s="147">
        <v>0</v>
      </c>
      <c r="BK161" s="147">
        <v>0</v>
      </c>
      <c r="BL161" s="147">
        <v>0</v>
      </c>
      <c r="BM161" s="147">
        <v>3168</v>
      </c>
      <c r="BN161" s="147">
        <v>223</v>
      </c>
      <c r="BO161" s="147">
        <v>966</v>
      </c>
      <c r="BP161" s="147">
        <v>1910</v>
      </c>
      <c r="BQ161" s="147">
        <v>0</v>
      </c>
      <c r="BR161" s="147">
        <v>0</v>
      </c>
      <c r="BS161" s="147">
        <v>0</v>
      </c>
      <c r="BT161" s="147">
        <v>0</v>
      </c>
      <c r="BU161" s="147">
        <v>0</v>
      </c>
      <c r="BV161" s="147">
        <v>0</v>
      </c>
      <c r="BW161" s="147">
        <v>0</v>
      </c>
      <c r="BX161" s="147">
        <v>0</v>
      </c>
      <c r="BY161" s="147">
        <v>0</v>
      </c>
      <c r="BZ161" s="147">
        <v>0</v>
      </c>
      <c r="CA161" s="147">
        <v>0</v>
      </c>
      <c r="CB161" s="147">
        <v>0</v>
      </c>
      <c r="CC161" s="147">
        <v>0</v>
      </c>
      <c r="CD161" s="147">
        <v>0</v>
      </c>
      <c r="CE161" s="147">
        <v>0</v>
      </c>
      <c r="CF161" s="147">
        <v>0</v>
      </c>
      <c r="CG161" s="147">
        <v>0</v>
      </c>
      <c r="CH161" s="147">
        <v>0</v>
      </c>
      <c r="CI161" s="147">
        <v>0</v>
      </c>
      <c r="CJ161" s="147">
        <v>0</v>
      </c>
      <c r="CK161" s="147">
        <v>0</v>
      </c>
      <c r="CL161" s="147">
        <v>0</v>
      </c>
      <c r="CM161" s="147">
        <v>0</v>
      </c>
      <c r="CN161" s="147">
        <v>0</v>
      </c>
      <c r="CO161" s="147">
        <v>0</v>
      </c>
      <c r="CP161" s="147">
        <v>0</v>
      </c>
      <c r="CQ161" s="147">
        <v>0</v>
      </c>
      <c r="CR161" s="147">
        <v>0</v>
      </c>
      <c r="CS161" s="147">
        <v>0</v>
      </c>
      <c r="CT161" s="147">
        <v>0</v>
      </c>
      <c r="CU161" s="147">
        <v>0</v>
      </c>
      <c r="CV161" s="147">
        <v>0</v>
      </c>
      <c r="CW161" s="147">
        <v>0</v>
      </c>
      <c r="CX161" s="147">
        <v>0</v>
      </c>
      <c r="CY161" s="147">
        <v>0</v>
      </c>
      <c r="CZ161" s="147">
        <v>1720</v>
      </c>
      <c r="DA161" s="147">
        <v>0</v>
      </c>
      <c r="DB161" s="147">
        <v>0</v>
      </c>
      <c r="DC161" s="147">
        <v>0</v>
      </c>
      <c r="DD161" s="147">
        <v>0</v>
      </c>
      <c r="DE161" s="147">
        <v>0</v>
      </c>
      <c r="DF161" s="147">
        <v>0</v>
      </c>
      <c r="DG161" s="147">
        <v>0</v>
      </c>
      <c r="DH161" s="147">
        <v>23</v>
      </c>
      <c r="DI161" s="147">
        <f t="shared" si="14"/>
        <v>8220</v>
      </c>
      <c r="DJ161" s="147">
        <v>0</v>
      </c>
      <c r="DK161" s="147">
        <v>43</v>
      </c>
      <c r="DL161" s="147">
        <v>0</v>
      </c>
      <c r="DM161" s="147">
        <v>658</v>
      </c>
      <c r="DN161" s="147">
        <v>26936</v>
      </c>
      <c r="DO161" s="147">
        <v>0</v>
      </c>
      <c r="DP161" s="147">
        <f t="shared" si="15"/>
        <v>27637</v>
      </c>
      <c r="DQ161" s="147">
        <f t="shared" si="16"/>
        <v>35857</v>
      </c>
      <c r="DR161" s="147">
        <v>0</v>
      </c>
      <c r="DS161" s="147">
        <v>0</v>
      </c>
      <c r="DT161" s="147">
        <f t="shared" si="12"/>
        <v>27637</v>
      </c>
      <c r="DU161" s="147">
        <f t="shared" si="13"/>
        <v>35857</v>
      </c>
      <c r="DV161" s="147">
        <v>0</v>
      </c>
      <c r="DW161" s="147">
        <v>-35857</v>
      </c>
    </row>
    <row r="162" spans="2:127" s="155" customFormat="1" ht="16.5" customHeight="1">
      <c r="B162" s="143" t="s">
        <v>1764</v>
      </c>
      <c r="C162" s="143" t="s">
        <v>1866</v>
      </c>
      <c r="D162" s="211"/>
      <c r="E162" s="147">
        <v>0</v>
      </c>
      <c r="F162" s="147">
        <v>0</v>
      </c>
      <c r="G162" s="147">
        <v>0</v>
      </c>
      <c r="H162" s="147">
        <v>0</v>
      </c>
      <c r="I162" s="147">
        <v>0</v>
      </c>
      <c r="J162" s="147">
        <v>0</v>
      </c>
      <c r="K162" s="147">
        <v>0</v>
      </c>
      <c r="L162" s="147">
        <v>0</v>
      </c>
      <c r="M162" s="147">
        <v>0</v>
      </c>
      <c r="N162" s="147">
        <v>0</v>
      </c>
      <c r="O162" s="147">
        <v>0</v>
      </c>
      <c r="P162" s="147">
        <v>0</v>
      </c>
      <c r="Q162" s="147">
        <v>0</v>
      </c>
      <c r="R162" s="147">
        <v>0</v>
      </c>
      <c r="S162" s="147">
        <v>0</v>
      </c>
      <c r="T162" s="147">
        <v>0</v>
      </c>
      <c r="U162" s="147">
        <v>0</v>
      </c>
      <c r="V162" s="147">
        <v>0</v>
      </c>
      <c r="W162" s="147">
        <v>0</v>
      </c>
      <c r="X162" s="147">
        <v>0</v>
      </c>
      <c r="Y162" s="147">
        <v>0</v>
      </c>
      <c r="Z162" s="147">
        <v>0</v>
      </c>
      <c r="AA162" s="147">
        <v>0</v>
      </c>
      <c r="AB162" s="147">
        <v>0</v>
      </c>
      <c r="AC162" s="147">
        <v>0</v>
      </c>
      <c r="AD162" s="147">
        <v>0</v>
      </c>
      <c r="AE162" s="147">
        <v>0</v>
      </c>
      <c r="AF162" s="147">
        <v>0</v>
      </c>
      <c r="AG162" s="147">
        <v>0</v>
      </c>
      <c r="AH162" s="147">
        <v>0</v>
      </c>
      <c r="AI162" s="147">
        <v>0</v>
      </c>
      <c r="AJ162" s="147">
        <v>0</v>
      </c>
      <c r="AK162" s="147">
        <v>0</v>
      </c>
      <c r="AL162" s="147">
        <v>0</v>
      </c>
      <c r="AM162" s="147">
        <v>0</v>
      </c>
      <c r="AN162" s="147">
        <v>0</v>
      </c>
      <c r="AO162" s="147">
        <v>0</v>
      </c>
      <c r="AP162" s="147">
        <v>0</v>
      </c>
      <c r="AQ162" s="147">
        <v>0</v>
      </c>
      <c r="AR162" s="147">
        <v>0</v>
      </c>
      <c r="AS162" s="147">
        <v>0</v>
      </c>
      <c r="AT162" s="147">
        <v>0</v>
      </c>
      <c r="AU162" s="147">
        <v>0</v>
      </c>
      <c r="AV162" s="147">
        <v>0</v>
      </c>
      <c r="AW162" s="147">
        <v>0</v>
      </c>
      <c r="AX162" s="147">
        <v>0</v>
      </c>
      <c r="AY162" s="147">
        <v>0</v>
      </c>
      <c r="AZ162" s="147">
        <v>0</v>
      </c>
      <c r="BA162" s="147">
        <v>0</v>
      </c>
      <c r="BB162" s="147">
        <v>0</v>
      </c>
      <c r="BC162" s="147">
        <v>0</v>
      </c>
      <c r="BD162" s="147">
        <v>0</v>
      </c>
      <c r="BE162" s="147">
        <v>0</v>
      </c>
      <c r="BF162" s="147">
        <v>0</v>
      </c>
      <c r="BG162" s="147">
        <v>0</v>
      </c>
      <c r="BH162" s="147">
        <v>0</v>
      </c>
      <c r="BI162" s="147">
        <v>0</v>
      </c>
      <c r="BJ162" s="147">
        <v>0</v>
      </c>
      <c r="BK162" s="147">
        <v>0</v>
      </c>
      <c r="BL162" s="147">
        <v>0</v>
      </c>
      <c r="BM162" s="147">
        <v>732</v>
      </c>
      <c r="BN162" s="147">
        <v>0</v>
      </c>
      <c r="BO162" s="147">
        <v>244</v>
      </c>
      <c r="BP162" s="147">
        <v>0</v>
      </c>
      <c r="BQ162" s="147">
        <v>0</v>
      </c>
      <c r="BR162" s="147">
        <v>0</v>
      </c>
      <c r="BS162" s="147">
        <v>0</v>
      </c>
      <c r="BT162" s="147">
        <v>0</v>
      </c>
      <c r="BU162" s="147">
        <v>0</v>
      </c>
      <c r="BV162" s="147">
        <v>12</v>
      </c>
      <c r="BW162" s="147">
        <v>0</v>
      </c>
      <c r="BX162" s="147">
        <v>0</v>
      </c>
      <c r="BY162" s="147">
        <v>0</v>
      </c>
      <c r="BZ162" s="147">
        <v>0</v>
      </c>
      <c r="CA162" s="147">
        <v>0</v>
      </c>
      <c r="CB162" s="147">
        <v>5</v>
      </c>
      <c r="CC162" s="147">
        <v>0</v>
      </c>
      <c r="CD162" s="147">
        <v>0</v>
      </c>
      <c r="CE162" s="147">
        <v>0</v>
      </c>
      <c r="CF162" s="147">
        <v>0</v>
      </c>
      <c r="CG162" s="147">
        <v>0</v>
      </c>
      <c r="CH162" s="147">
        <v>0</v>
      </c>
      <c r="CI162" s="147">
        <v>0</v>
      </c>
      <c r="CJ162" s="147">
        <v>0</v>
      </c>
      <c r="CK162" s="147">
        <v>0</v>
      </c>
      <c r="CL162" s="147">
        <v>0</v>
      </c>
      <c r="CM162" s="147">
        <v>0</v>
      </c>
      <c r="CN162" s="147">
        <v>0</v>
      </c>
      <c r="CO162" s="147">
        <v>0</v>
      </c>
      <c r="CP162" s="147">
        <v>521</v>
      </c>
      <c r="CQ162" s="147">
        <v>101</v>
      </c>
      <c r="CR162" s="147">
        <v>0</v>
      </c>
      <c r="CS162" s="147">
        <v>6</v>
      </c>
      <c r="CT162" s="147">
        <v>0</v>
      </c>
      <c r="CU162" s="147">
        <v>0</v>
      </c>
      <c r="CV162" s="147">
        <v>209</v>
      </c>
      <c r="CW162" s="147">
        <v>0</v>
      </c>
      <c r="CX162" s="147">
        <v>0</v>
      </c>
      <c r="CY162" s="147">
        <v>0</v>
      </c>
      <c r="CZ162" s="147">
        <v>96</v>
      </c>
      <c r="DA162" s="147">
        <v>0</v>
      </c>
      <c r="DB162" s="147">
        <v>48</v>
      </c>
      <c r="DC162" s="147">
        <v>0</v>
      </c>
      <c r="DD162" s="147">
        <v>0</v>
      </c>
      <c r="DE162" s="147">
        <v>19</v>
      </c>
      <c r="DF162" s="147">
        <v>0</v>
      </c>
      <c r="DG162" s="147">
        <v>0</v>
      </c>
      <c r="DH162" s="147">
        <v>0</v>
      </c>
      <c r="DI162" s="147">
        <f t="shared" si="14"/>
        <v>1993</v>
      </c>
      <c r="DJ162" s="147">
        <v>461</v>
      </c>
      <c r="DK162" s="147">
        <v>20190</v>
      </c>
      <c r="DL162" s="147">
        <v>0</v>
      </c>
      <c r="DM162" s="147">
        <v>42</v>
      </c>
      <c r="DN162" s="147">
        <v>3543</v>
      </c>
      <c r="DO162" s="147">
        <v>0</v>
      </c>
      <c r="DP162" s="147">
        <f t="shared" si="15"/>
        <v>24236</v>
      </c>
      <c r="DQ162" s="147">
        <f t="shared" si="16"/>
        <v>26229</v>
      </c>
      <c r="DR162" s="147">
        <v>0</v>
      </c>
      <c r="DS162" s="147">
        <v>0</v>
      </c>
      <c r="DT162" s="147">
        <f t="shared" si="12"/>
        <v>24236</v>
      </c>
      <c r="DU162" s="147">
        <f t="shared" si="13"/>
        <v>26229</v>
      </c>
      <c r="DV162" s="147">
        <v>-630</v>
      </c>
      <c r="DW162" s="147">
        <v>-25599</v>
      </c>
    </row>
    <row r="163" spans="2:127" s="155" customFormat="1" ht="16.5" customHeight="1">
      <c r="B163" s="143" t="s">
        <v>1765</v>
      </c>
      <c r="C163" s="143" t="s">
        <v>1867</v>
      </c>
      <c r="D163" s="211"/>
      <c r="E163" s="147">
        <v>0</v>
      </c>
      <c r="F163" s="147">
        <v>0</v>
      </c>
      <c r="G163" s="147">
        <v>0</v>
      </c>
      <c r="H163" s="147">
        <v>0</v>
      </c>
      <c r="I163" s="147">
        <v>0</v>
      </c>
      <c r="J163" s="147">
        <v>0</v>
      </c>
      <c r="K163" s="147">
        <v>0</v>
      </c>
      <c r="L163" s="147">
        <v>0</v>
      </c>
      <c r="M163" s="147">
        <v>0</v>
      </c>
      <c r="N163" s="147">
        <v>0</v>
      </c>
      <c r="O163" s="147">
        <v>0</v>
      </c>
      <c r="P163" s="147">
        <v>0</v>
      </c>
      <c r="Q163" s="147">
        <v>0</v>
      </c>
      <c r="R163" s="147">
        <v>0</v>
      </c>
      <c r="S163" s="147">
        <v>0</v>
      </c>
      <c r="T163" s="147">
        <v>0</v>
      </c>
      <c r="U163" s="147">
        <v>0</v>
      </c>
      <c r="V163" s="147">
        <v>0</v>
      </c>
      <c r="W163" s="147">
        <v>0</v>
      </c>
      <c r="X163" s="147">
        <v>0</v>
      </c>
      <c r="Y163" s="147">
        <v>0</v>
      </c>
      <c r="Z163" s="147">
        <v>0</v>
      </c>
      <c r="AA163" s="147">
        <v>0</v>
      </c>
      <c r="AB163" s="147">
        <v>0</v>
      </c>
      <c r="AC163" s="147">
        <v>0</v>
      </c>
      <c r="AD163" s="147">
        <v>0</v>
      </c>
      <c r="AE163" s="147">
        <v>0</v>
      </c>
      <c r="AF163" s="147">
        <v>0</v>
      </c>
      <c r="AG163" s="147">
        <v>0</v>
      </c>
      <c r="AH163" s="147">
        <v>0</v>
      </c>
      <c r="AI163" s="147">
        <v>0</v>
      </c>
      <c r="AJ163" s="147">
        <v>0</v>
      </c>
      <c r="AK163" s="147">
        <v>0</v>
      </c>
      <c r="AL163" s="147">
        <v>0</v>
      </c>
      <c r="AM163" s="147">
        <v>0</v>
      </c>
      <c r="AN163" s="147">
        <v>0</v>
      </c>
      <c r="AO163" s="147">
        <v>0</v>
      </c>
      <c r="AP163" s="147">
        <v>0</v>
      </c>
      <c r="AQ163" s="147">
        <v>0</v>
      </c>
      <c r="AR163" s="147">
        <v>0</v>
      </c>
      <c r="AS163" s="147">
        <v>0</v>
      </c>
      <c r="AT163" s="147">
        <v>0</v>
      </c>
      <c r="AU163" s="147">
        <v>0</v>
      </c>
      <c r="AV163" s="147">
        <v>0</v>
      </c>
      <c r="AW163" s="147">
        <v>0</v>
      </c>
      <c r="AX163" s="147">
        <v>0</v>
      </c>
      <c r="AY163" s="147">
        <v>0</v>
      </c>
      <c r="AZ163" s="147">
        <v>0</v>
      </c>
      <c r="BA163" s="147">
        <v>0</v>
      </c>
      <c r="BB163" s="147">
        <v>0</v>
      </c>
      <c r="BC163" s="147">
        <v>0</v>
      </c>
      <c r="BD163" s="147">
        <v>0</v>
      </c>
      <c r="BE163" s="147">
        <v>0</v>
      </c>
      <c r="BF163" s="147">
        <v>0</v>
      </c>
      <c r="BG163" s="147">
        <v>0</v>
      </c>
      <c r="BH163" s="147">
        <v>0</v>
      </c>
      <c r="BI163" s="147">
        <v>0</v>
      </c>
      <c r="BJ163" s="147">
        <v>0</v>
      </c>
      <c r="BK163" s="147">
        <v>0</v>
      </c>
      <c r="BL163" s="147">
        <v>0</v>
      </c>
      <c r="BM163" s="147">
        <v>73</v>
      </c>
      <c r="BN163" s="147">
        <v>1</v>
      </c>
      <c r="BO163" s="147">
        <v>229</v>
      </c>
      <c r="BP163" s="147">
        <v>39</v>
      </c>
      <c r="BQ163" s="147">
        <v>0</v>
      </c>
      <c r="BR163" s="147">
        <v>0</v>
      </c>
      <c r="BS163" s="147">
        <v>0</v>
      </c>
      <c r="BT163" s="147">
        <v>4</v>
      </c>
      <c r="BU163" s="147">
        <v>0</v>
      </c>
      <c r="BV163" s="147">
        <v>0</v>
      </c>
      <c r="BW163" s="147">
        <v>0</v>
      </c>
      <c r="BX163" s="147">
        <v>0</v>
      </c>
      <c r="BY163" s="147">
        <v>0</v>
      </c>
      <c r="BZ163" s="147">
        <v>0</v>
      </c>
      <c r="CA163" s="147">
        <v>0</v>
      </c>
      <c r="CB163" s="147">
        <v>0</v>
      </c>
      <c r="CC163" s="147">
        <v>0</v>
      </c>
      <c r="CD163" s="147">
        <v>0</v>
      </c>
      <c r="CE163" s="147">
        <v>0</v>
      </c>
      <c r="CF163" s="147">
        <v>0</v>
      </c>
      <c r="CG163" s="147">
        <v>0</v>
      </c>
      <c r="CH163" s="147">
        <v>0</v>
      </c>
      <c r="CI163" s="147">
        <v>0</v>
      </c>
      <c r="CJ163" s="147">
        <v>0</v>
      </c>
      <c r="CK163" s="147">
        <v>0</v>
      </c>
      <c r="CL163" s="147">
        <v>0</v>
      </c>
      <c r="CM163" s="147">
        <v>0</v>
      </c>
      <c r="CN163" s="147">
        <v>0</v>
      </c>
      <c r="CO163" s="147">
        <v>0</v>
      </c>
      <c r="CP163" s="147">
        <v>0</v>
      </c>
      <c r="CQ163" s="147">
        <v>0</v>
      </c>
      <c r="CR163" s="147">
        <v>0</v>
      </c>
      <c r="CS163" s="147">
        <v>12</v>
      </c>
      <c r="CT163" s="147">
        <v>0</v>
      </c>
      <c r="CU163" s="147">
        <v>0</v>
      </c>
      <c r="CV163" s="147">
        <v>0</v>
      </c>
      <c r="CW163" s="147">
        <v>0</v>
      </c>
      <c r="CX163" s="147">
        <v>0</v>
      </c>
      <c r="CY163" s="147">
        <v>0</v>
      </c>
      <c r="CZ163" s="147">
        <v>56</v>
      </c>
      <c r="DA163" s="147">
        <v>0</v>
      </c>
      <c r="DB163" s="147">
        <v>0</v>
      </c>
      <c r="DC163" s="147">
        <v>0</v>
      </c>
      <c r="DD163" s="147">
        <v>0</v>
      </c>
      <c r="DE163" s="147">
        <v>0</v>
      </c>
      <c r="DF163" s="147">
        <v>0</v>
      </c>
      <c r="DG163" s="147">
        <v>0</v>
      </c>
      <c r="DH163" s="147">
        <v>0</v>
      </c>
      <c r="DI163" s="147">
        <f t="shared" si="14"/>
        <v>414</v>
      </c>
      <c r="DJ163" s="147">
        <v>0</v>
      </c>
      <c r="DK163" s="147">
        <v>0</v>
      </c>
      <c r="DL163" s="147">
        <v>0</v>
      </c>
      <c r="DM163" s="147">
        <v>1020</v>
      </c>
      <c r="DN163" s="147">
        <v>5572</v>
      </c>
      <c r="DO163" s="147">
        <v>0</v>
      </c>
      <c r="DP163" s="147">
        <f t="shared" si="15"/>
        <v>6592</v>
      </c>
      <c r="DQ163" s="147">
        <f t="shared" si="16"/>
        <v>7006</v>
      </c>
      <c r="DR163" s="147">
        <v>0</v>
      </c>
      <c r="DS163" s="147">
        <v>0</v>
      </c>
      <c r="DT163" s="147">
        <f t="shared" si="12"/>
        <v>6592</v>
      </c>
      <c r="DU163" s="147">
        <f t="shared" si="13"/>
        <v>7006</v>
      </c>
      <c r="DV163" s="147">
        <v>0</v>
      </c>
      <c r="DW163" s="147">
        <v>-7006</v>
      </c>
    </row>
    <row r="164" spans="2:127" s="155" customFormat="1" ht="16.5" customHeight="1">
      <c r="B164" s="143" t="s">
        <v>1766</v>
      </c>
      <c r="C164" s="143" t="s">
        <v>1868</v>
      </c>
      <c r="D164" s="211"/>
      <c r="E164" s="147">
        <v>0</v>
      </c>
      <c r="F164" s="147">
        <v>0</v>
      </c>
      <c r="G164" s="147">
        <v>0</v>
      </c>
      <c r="H164" s="147">
        <v>0</v>
      </c>
      <c r="I164" s="147">
        <v>0</v>
      </c>
      <c r="J164" s="147">
        <v>0</v>
      </c>
      <c r="K164" s="147">
        <v>0</v>
      </c>
      <c r="L164" s="147">
        <v>0</v>
      </c>
      <c r="M164" s="147">
        <v>0</v>
      </c>
      <c r="N164" s="147">
        <v>0</v>
      </c>
      <c r="O164" s="147">
        <v>0</v>
      </c>
      <c r="P164" s="147">
        <v>0</v>
      </c>
      <c r="Q164" s="147">
        <v>0</v>
      </c>
      <c r="R164" s="147">
        <v>0</v>
      </c>
      <c r="S164" s="147">
        <v>0</v>
      </c>
      <c r="T164" s="147">
        <v>0</v>
      </c>
      <c r="U164" s="147">
        <v>0</v>
      </c>
      <c r="V164" s="147">
        <v>0</v>
      </c>
      <c r="W164" s="147">
        <v>0</v>
      </c>
      <c r="X164" s="147">
        <v>0</v>
      </c>
      <c r="Y164" s="147">
        <v>0</v>
      </c>
      <c r="Z164" s="147">
        <v>0</v>
      </c>
      <c r="AA164" s="147">
        <v>0</v>
      </c>
      <c r="AB164" s="147">
        <v>0</v>
      </c>
      <c r="AC164" s="147">
        <v>0</v>
      </c>
      <c r="AD164" s="147">
        <v>0</v>
      </c>
      <c r="AE164" s="147">
        <v>0</v>
      </c>
      <c r="AF164" s="147">
        <v>0</v>
      </c>
      <c r="AG164" s="147">
        <v>0</v>
      </c>
      <c r="AH164" s="147">
        <v>0</v>
      </c>
      <c r="AI164" s="147">
        <v>0</v>
      </c>
      <c r="AJ164" s="147">
        <v>0</v>
      </c>
      <c r="AK164" s="147">
        <v>0</v>
      </c>
      <c r="AL164" s="147">
        <v>0</v>
      </c>
      <c r="AM164" s="147">
        <v>0</v>
      </c>
      <c r="AN164" s="147">
        <v>0</v>
      </c>
      <c r="AO164" s="147">
        <v>0</v>
      </c>
      <c r="AP164" s="147">
        <v>0</v>
      </c>
      <c r="AQ164" s="147">
        <v>0</v>
      </c>
      <c r="AR164" s="147">
        <v>0</v>
      </c>
      <c r="AS164" s="147">
        <v>0</v>
      </c>
      <c r="AT164" s="147">
        <v>0</v>
      </c>
      <c r="AU164" s="147">
        <v>0</v>
      </c>
      <c r="AV164" s="147">
        <v>0</v>
      </c>
      <c r="AW164" s="147">
        <v>0</v>
      </c>
      <c r="AX164" s="147">
        <v>0</v>
      </c>
      <c r="AY164" s="147">
        <v>0</v>
      </c>
      <c r="AZ164" s="147">
        <v>0</v>
      </c>
      <c r="BA164" s="147">
        <v>0</v>
      </c>
      <c r="BB164" s="147">
        <v>0</v>
      </c>
      <c r="BC164" s="147">
        <v>0</v>
      </c>
      <c r="BD164" s="147">
        <v>0</v>
      </c>
      <c r="BE164" s="147">
        <v>0</v>
      </c>
      <c r="BF164" s="147">
        <v>0</v>
      </c>
      <c r="BG164" s="147">
        <v>0</v>
      </c>
      <c r="BH164" s="147">
        <v>0</v>
      </c>
      <c r="BI164" s="147">
        <v>0</v>
      </c>
      <c r="BJ164" s="147">
        <v>0</v>
      </c>
      <c r="BK164" s="147">
        <v>0</v>
      </c>
      <c r="BL164" s="147">
        <v>0</v>
      </c>
      <c r="BM164" s="147">
        <v>1882</v>
      </c>
      <c r="BN164" s="147">
        <v>156</v>
      </c>
      <c r="BO164" s="147">
        <v>928</v>
      </c>
      <c r="BP164" s="147">
        <v>432</v>
      </c>
      <c r="BQ164" s="147">
        <v>0</v>
      </c>
      <c r="BR164" s="147">
        <v>0</v>
      </c>
      <c r="BS164" s="147">
        <v>0</v>
      </c>
      <c r="BT164" s="147">
        <v>6</v>
      </c>
      <c r="BU164" s="147">
        <v>8</v>
      </c>
      <c r="BV164" s="147">
        <v>209</v>
      </c>
      <c r="BW164" s="147">
        <v>0</v>
      </c>
      <c r="BX164" s="147">
        <v>0</v>
      </c>
      <c r="BY164" s="147">
        <v>17</v>
      </c>
      <c r="BZ164" s="147">
        <v>22</v>
      </c>
      <c r="CA164" s="147">
        <v>0</v>
      </c>
      <c r="CB164" s="147">
        <v>4</v>
      </c>
      <c r="CC164" s="147">
        <v>3</v>
      </c>
      <c r="CD164" s="147">
        <v>0</v>
      </c>
      <c r="CE164" s="147">
        <v>0</v>
      </c>
      <c r="CF164" s="147">
        <v>0</v>
      </c>
      <c r="CG164" s="147">
        <v>0</v>
      </c>
      <c r="CH164" s="147">
        <v>0</v>
      </c>
      <c r="CI164" s="147">
        <v>9</v>
      </c>
      <c r="CJ164" s="147">
        <v>1</v>
      </c>
      <c r="CK164" s="147">
        <v>0</v>
      </c>
      <c r="CL164" s="147">
        <v>0</v>
      </c>
      <c r="CM164" s="147">
        <v>0</v>
      </c>
      <c r="CN164" s="147">
        <v>0</v>
      </c>
      <c r="CO164" s="147">
        <v>0</v>
      </c>
      <c r="CP164" s="147">
        <v>351</v>
      </c>
      <c r="CQ164" s="147">
        <v>151</v>
      </c>
      <c r="CR164" s="147">
        <v>0</v>
      </c>
      <c r="CS164" s="147">
        <v>1</v>
      </c>
      <c r="CT164" s="147">
        <v>0</v>
      </c>
      <c r="CU164" s="147">
        <v>19</v>
      </c>
      <c r="CV164" s="147">
        <v>0</v>
      </c>
      <c r="CW164" s="147">
        <v>0</v>
      </c>
      <c r="CX164" s="147">
        <v>0</v>
      </c>
      <c r="CY164" s="147">
        <v>0</v>
      </c>
      <c r="CZ164" s="147">
        <v>662</v>
      </c>
      <c r="DA164" s="147">
        <v>0</v>
      </c>
      <c r="DB164" s="147">
        <v>634</v>
      </c>
      <c r="DC164" s="147">
        <v>36</v>
      </c>
      <c r="DD164" s="147">
        <v>4</v>
      </c>
      <c r="DE164" s="147">
        <v>33</v>
      </c>
      <c r="DF164" s="147">
        <v>2</v>
      </c>
      <c r="DG164" s="147">
        <v>0</v>
      </c>
      <c r="DH164" s="147">
        <v>148</v>
      </c>
      <c r="DI164" s="147">
        <f t="shared" si="14"/>
        <v>5718</v>
      </c>
      <c r="DJ164" s="147">
        <v>67</v>
      </c>
      <c r="DK164" s="147">
        <v>2848</v>
      </c>
      <c r="DL164" s="147">
        <v>0</v>
      </c>
      <c r="DM164" s="147">
        <v>760</v>
      </c>
      <c r="DN164" s="147">
        <v>3135</v>
      </c>
      <c r="DO164" s="147">
        <v>0</v>
      </c>
      <c r="DP164" s="147">
        <f t="shared" si="15"/>
        <v>6810</v>
      </c>
      <c r="DQ164" s="147">
        <f t="shared" si="16"/>
        <v>12528</v>
      </c>
      <c r="DR164" s="147">
        <v>0</v>
      </c>
      <c r="DS164" s="147">
        <v>0</v>
      </c>
      <c r="DT164" s="147">
        <f t="shared" si="12"/>
        <v>6810</v>
      </c>
      <c r="DU164" s="147">
        <f t="shared" si="13"/>
        <v>12528</v>
      </c>
      <c r="DV164" s="147">
        <v>0</v>
      </c>
      <c r="DW164" s="147">
        <v>-12528</v>
      </c>
    </row>
    <row r="165" spans="2:127" s="155" customFormat="1" ht="16.5" customHeight="1">
      <c r="B165" s="143" t="s">
        <v>1767</v>
      </c>
      <c r="C165" s="143" t="s">
        <v>1869</v>
      </c>
      <c r="D165" s="211"/>
      <c r="E165" s="147">
        <v>0</v>
      </c>
      <c r="F165" s="147">
        <v>0</v>
      </c>
      <c r="G165" s="147">
        <v>0</v>
      </c>
      <c r="H165" s="147">
        <v>0</v>
      </c>
      <c r="I165" s="147">
        <v>4</v>
      </c>
      <c r="J165" s="147">
        <v>0</v>
      </c>
      <c r="K165" s="147">
        <v>0</v>
      </c>
      <c r="L165" s="147">
        <v>0</v>
      </c>
      <c r="M165" s="147">
        <v>0</v>
      </c>
      <c r="N165" s="147">
        <v>0</v>
      </c>
      <c r="O165" s="147">
        <v>0</v>
      </c>
      <c r="P165" s="147">
        <v>0</v>
      </c>
      <c r="Q165" s="147">
        <v>0</v>
      </c>
      <c r="R165" s="147">
        <v>0</v>
      </c>
      <c r="S165" s="147">
        <v>0</v>
      </c>
      <c r="T165" s="147">
        <v>0</v>
      </c>
      <c r="U165" s="147">
        <v>0</v>
      </c>
      <c r="V165" s="147">
        <v>0</v>
      </c>
      <c r="W165" s="147">
        <v>0</v>
      </c>
      <c r="X165" s="147">
        <v>0</v>
      </c>
      <c r="Y165" s="147">
        <v>0</v>
      </c>
      <c r="Z165" s="147">
        <v>0</v>
      </c>
      <c r="AA165" s="147">
        <v>0</v>
      </c>
      <c r="AB165" s="147">
        <v>0</v>
      </c>
      <c r="AC165" s="147">
        <v>0</v>
      </c>
      <c r="AD165" s="147">
        <v>0</v>
      </c>
      <c r="AE165" s="147">
        <v>0</v>
      </c>
      <c r="AF165" s="147">
        <v>0</v>
      </c>
      <c r="AG165" s="147">
        <v>0</v>
      </c>
      <c r="AH165" s="147">
        <v>0</v>
      </c>
      <c r="AI165" s="147">
        <v>0</v>
      </c>
      <c r="AJ165" s="147">
        <v>0</v>
      </c>
      <c r="AK165" s="147">
        <v>0</v>
      </c>
      <c r="AL165" s="147">
        <v>0</v>
      </c>
      <c r="AM165" s="147">
        <v>0</v>
      </c>
      <c r="AN165" s="147">
        <v>0</v>
      </c>
      <c r="AO165" s="147">
        <v>0</v>
      </c>
      <c r="AP165" s="147">
        <v>0</v>
      </c>
      <c r="AQ165" s="147">
        <v>0</v>
      </c>
      <c r="AR165" s="147">
        <v>0</v>
      </c>
      <c r="AS165" s="147">
        <v>0</v>
      </c>
      <c r="AT165" s="147">
        <v>0</v>
      </c>
      <c r="AU165" s="147">
        <v>0</v>
      </c>
      <c r="AV165" s="147">
        <v>0</v>
      </c>
      <c r="AW165" s="147">
        <v>0</v>
      </c>
      <c r="AX165" s="147">
        <v>0</v>
      </c>
      <c r="AY165" s="147">
        <v>0</v>
      </c>
      <c r="AZ165" s="147">
        <v>0</v>
      </c>
      <c r="BA165" s="147">
        <v>0</v>
      </c>
      <c r="BB165" s="147">
        <v>0</v>
      </c>
      <c r="BC165" s="147">
        <v>0</v>
      </c>
      <c r="BD165" s="147">
        <v>0</v>
      </c>
      <c r="BE165" s="147">
        <v>0</v>
      </c>
      <c r="BF165" s="147">
        <v>0</v>
      </c>
      <c r="BG165" s="147">
        <v>0</v>
      </c>
      <c r="BH165" s="147">
        <v>0</v>
      </c>
      <c r="BI165" s="147">
        <v>0</v>
      </c>
      <c r="BJ165" s="147">
        <v>0</v>
      </c>
      <c r="BK165" s="147">
        <v>0</v>
      </c>
      <c r="BL165" s="147">
        <v>0</v>
      </c>
      <c r="BM165" s="147">
        <v>760</v>
      </c>
      <c r="BN165" s="147">
        <v>42</v>
      </c>
      <c r="BO165" s="147">
        <v>975</v>
      </c>
      <c r="BP165" s="147">
        <v>399</v>
      </c>
      <c r="BQ165" s="147">
        <v>2</v>
      </c>
      <c r="BR165" s="147">
        <v>0</v>
      </c>
      <c r="BS165" s="147">
        <v>0</v>
      </c>
      <c r="BT165" s="147">
        <v>2</v>
      </c>
      <c r="BU165" s="147">
        <v>26</v>
      </c>
      <c r="BV165" s="147">
        <v>159</v>
      </c>
      <c r="BW165" s="147">
        <v>45</v>
      </c>
      <c r="BX165" s="147">
        <v>21</v>
      </c>
      <c r="BY165" s="147">
        <v>42</v>
      </c>
      <c r="BZ165" s="147">
        <v>8</v>
      </c>
      <c r="CA165" s="147">
        <v>28</v>
      </c>
      <c r="CB165" s="147">
        <v>79</v>
      </c>
      <c r="CC165" s="147">
        <v>0</v>
      </c>
      <c r="CD165" s="147">
        <v>0</v>
      </c>
      <c r="CE165" s="147">
        <v>12</v>
      </c>
      <c r="CF165" s="147">
        <v>0</v>
      </c>
      <c r="CG165" s="147">
        <v>0</v>
      </c>
      <c r="CH165" s="147">
        <v>0</v>
      </c>
      <c r="CI165" s="147">
        <v>0</v>
      </c>
      <c r="CJ165" s="147">
        <v>0</v>
      </c>
      <c r="CK165" s="147">
        <v>0</v>
      </c>
      <c r="CL165" s="147">
        <v>0</v>
      </c>
      <c r="CM165" s="147">
        <v>1</v>
      </c>
      <c r="CN165" s="147">
        <v>0</v>
      </c>
      <c r="CO165" s="147">
        <v>0</v>
      </c>
      <c r="CP165" s="147">
        <v>366</v>
      </c>
      <c r="CQ165" s="147">
        <v>73</v>
      </c>
      <c r="CR165" s="147">
        <v>0</v>
      </c>
      <c r="CS165" s="147">
        <v>11</v>
      </c>
      <c r="CT165" s="147">
        <v>0</v>
      </c>
      <c r="CU165" s="147">
        <v>0</v>
      </c>
      <c r="CV165" s="147">
        <v>0</v>
      </c>
      <c r="CW165" s="147">
        <v>12</v>
      </c>
      <c r="CX165" s="147">
        <v>0</v>
      </c>
      <c r="CY165" s="147">
        <v>0</v>
      </c>
      <c r="CZ165" s="147">
        <v>374</v>
      </c>
      <c r="DA165" s="147">
        <v>175</v>
      </c>
      <c r="DB165" s="147">
        <v>127</v>
      </c>
      <c r="DC165" s="147">
        <v>238</v>
      </c>
      <c r="DD165" s="147">
        <v>0</v>
      </c>
      <c r="DE165" s="147">
        <v>0</v>
      </c>
      <c r="DF165" s="147">
        <v>0</v>
      </c>
      <c r="DG165" s="147">
        <v>0</v>
      </c>
      <c r="DH165" s="147">
        <v>0</v>
      </c>
      <c r="DI165" s="147">
        <f t="shared" si="14"/>
        <v>3981</v>
      </c>
      <c r="DJ165" s="147">
        <v>868</v>
      </c>
      <c r="DK165" s="147">
        <v>14145</v>
      </c>
      <c r="DL165" s="147">
        <v>0</v>
      </c>
      <c r="DM165" s="147">
        <v>3632</v>
      </c>
      <c r="DN165" s="147">
        <v>8896</v>
      </c>
      <c r="DO165" s="147">
        <v>0</v>
      </c>
      <c r="DP165" s="147">
        <f t="shared" si="15"/>
        <v>27541</v>
      </c>
      <c r="DQ165" s="147">
        <f t="shared" si="16"/>
        <v>31522</v>
      </c>
      <c r="DR165" s="147">
        <v>0</v>
      </c>
      <c r="DS165" s="147">
        <v>0</v>
      </c>
      <c r="DT165" s="147">
        <f t="shared" si="12"/>
        <v>27541</v>
      </c>
      <c r="DU165" s="147">
        <f t="shared" si="13"/>
        <v>31522</v>
      </c>
      <c r="DV165" s="147">
        <v>0</v>
      </c>
      <c r="DW165" s="147">
        <v>-31522</v>
      </c>
    </row>
    <row r="166" spans="2:127" s="155" customFormat="1" ht="16.5" customHeight="1">
      <c r="B166" s="143" t="s">
        <v>1768</v>
      </c>
      <c r="C166" s="143" t="s">
        <v>1870</v>
      </c>
      <c r="D166" s="211"/>
      <c r="E166" s="147">
        <v>0</v>
      </c>
      <c r="F166" s="147">
        <v>0</v>
      </c>
      <c r="G166" s="147">
        <v>0</v>
      </c>
      <c r="H166" s="147">
        <v>0</v>
      </c>
      <c r="I166" s="147">
        <v>0</v>
      </c>
      <c r="J166" s="147">
        <v>0</v>
      </c>
      <c r="K166" s="147">
        <v>0</v>
      </c>
      <c r="L166" s="147">
        <v>0</v>
      </c>
      <c r="M166" s="147">
        <v>0</v>
      </c>
      <c r="N166" s="147">
        <v>0</v>
      </c>
      <c r="O166" s="147">
        <v>0</v>
      </c>
      <c r="P166" s="147">
        <v>0</v>
      </c>
      <c r="Q166" s="147">
        <v>0</v>
      </c>
      <c r="R166" s="147">
        <v>0</v>
      </c>
      <c r="S166" s="147">
        <v>0</v>
      </c>
      <c r="T166" s="147">
        <v>0</v>
      </c>
      <c r="U166" s="147">
        <v>0</v>
      </c>
      <c r="V166" s="147">
        <v>0</v>
      </c>
      <c r="W166" s="147">
        <v>0</v>
      </c>
      <c r="X166" s="147">
        <v>0</v>
      </c>
      <c r="Y166" s="147">
        <v>0</v>
      </c>
      <c r="Z166" s="147">
        <v>0</v>
      </c>
      <c r="AA166" s="147">
        <v>0</v>
      </c>
      <c r="AB166" s="147">
        <v>0</v>
      </c>
      <c r="AC166" s="147">
        <v>0</v>
      </c>
      <c r="AD166" s="147">
        <v>0</v>
      </c>
      <c r="AE166" s="147">
        <v>0</v>
      </c>
      <c r="AF166" s="147">
        <v>0</v>
      </c>
      <c r="AG166" s="147">
        <v>0</v>
      </c>
      <c r="AH166" s="147">
        <v>0</v>
      </c>
      <c r="AI166" s="147">
        <v>0</v>
      </c>
      <c r="AJ166" s="147">
        <v>0</v>
      </c>
      <c r="AK166" s="147">
        <v>0</v>
      </c>
      <c r="AL166" s="147">
        <v>0</v>
      </c>
      <c r="AM166" s="147">
        <v>0</v>
      </c>
      <c r="AN166" s="147">
        <v>0</v>
      </c>
      <c r="AO166" s="147">
        <v>0</v>
      </c>
      <c r="AP166" s="147">
        <v>0</v>
      </c>
      <c r="AQ166" s="147">
        <v>0</v>
      </c>
      <c r="AR166" s="147">
        <v>0</v>
      </c>
      <c r="AS166" s="147">
        <v>0</v>
      </c>
      <c r="AT166" s="147">
        <v>0</v>
      </c>
      <c r="AU166" s="147">
        <v>0</v>
      </c>
      <c r="AV166" s="147">
        <v>0</v>
      </c>
      <c r="AW166" s="147">
        <v>0</v>
      </c>
      <c r="AX166" s="147">
        <v>0</v>
      </c>
      <c r="AY166" s="147">
        <v>0</v>
      </c>
      <c r="AZ166" s="147">
        <v>0</v>
      </c>
      <c r="BA166" s="147">
        <v>0</v>
      </c>
      <c r="BB166" s="147">
        <v>0</v>
      </c>
      <c r="BC166" s="147">
        <v>0</v>
      </c>
      <c r="BD166" s="147">
        <v>0</v>
      </c>
      <c r="BE166" s="147">
        <v>0</v>
      </c>
      <c r="BF166" s="147">
        <v>0</v>
      </c>
      <c r="BG166" s="147">
        <v>0</v>
      </c>
      <c r="BH166" s="147">
        <v>0</v>
      </c>
      <c r="BI166" s="147">
        <v>0</v>
      </c>
      <c r="BJ166" s="147">
        <v>0</v>
      </c>
      <c r="BK166" s="147">
        <v>0</v>
      </c>
      <c r="BL166" s="147">
        <v>0</v>
      </c>
      <c r="BM166" s="147">
        <v>0</v>
      </c>
      <c r="BN166" s="147">
        <v>0</v>
      </c>
      <c r="BO166" s="147">
        <v>0</v>
      </c>
      <c r="BP166" s="147">
        <v>0</v>
      </c>
      <c r="BQ166" s="147">
        <v>0</v>
      </c>
      <c r="BR166" s="147">
        <v>0</v>
      </c>
      <c r="BS166" s="147">
        <v>0</v>
      </c>
      <c r="BT166" s="147">
        <v>0</v>
      </c>
      <c r="BU166" s="147">
        <v>0</v>
      </c>
      <c r="BV166" s="147">
        <v>128</v>
      </c>
      <c r="BW166" s="147">
        <v>0</v>
      </c>
      <c r="BX166" s="147">
        <v>0</v>
      </c>
      <c r="BY166" s="147">
        <v>0</v>
      </c>
      <c r="BZ166" s="147">
        <v>0</v>
      </c>
      <c r="CA166" s="147">
        <v>0</v>
      </c>
      <c r="CB166" s="147">
        <v>0</v>
      </c>
      <c r="CC166" s="147">
        <v>0</v>
      </c>
      <c r="CD166" s="147">
        <v>0</v>
      </c>
      <c r="CE166" s="147">
        <v>0</v>
      </c>
      <c r="CF166" s="147">
        <v>0</v>
      </c>
      <c r="CG166" s="147">
        <v>0</v>
      </c>
      <c r="CH166" s="147">
        <v>0</v>
      </c>
      <c r="CI166" s="147">
        <v>0</v>
      </c>
      <c r="CJ166" s="147">
        <v>0</v>
      </c>
      <c r="CK166" s="147">
        <v>0</v>
      </c>
      <c r="CL166" s="147">
        <v>0</v>
      </c>
      <c r="CM166" s="147">
        <v>0</v>
      </c>
      <c r="CN166" s="147">
        <v>0</v>
      </c>
      <c r="CO166" s="147">
        <v>0</v>
      </c>
      <c r="CP166" s="147">
        <v>0</v>
      </c>
      <c r="CQ166" s="147">
        <v>59</v>
      </c>
      <c r="CR166" s="147">
        <v>101</v>
      </c>
      <c r="CS166" s="147">
        <v>0</v>
      </c>
      <c r="CT166" s="147">
        <v>0</v>
      </c>
      <c r="CU166" s="147">
        <v>0</v>
      </c>
      <c r="CV166" s="147">
        <v>0</v>
      </c>
      <c r="CW166" s="147">
        <v>0</v>
      </c>
      <c r="CX166" s="147">
        <v>0</v>
      </c>
      <c r="CY166" s="147">
        <v>0</v>
      </c>
      <c r="CZ166" s="147">
        <v>21</v>
      </c>
      <c r="DA166" s="147">
        <v>0</v>
      </c>
      <c r="DB166" s="147">
        <v>0</v>
      </c>
      <c r="DC166" s="147">
        <v>0</v>
      </c>
      <c r="DD166" s="147">
        <v>0</v>
      </c>
      <c r="DE166" s="147">
        <v>1</v>
      </c>
      <c r="DF166" s="147">
        <v>0</v>
      </c>
      <c r="DG166" s="147">
        <v>0</v>
      </c>
      <c r="DH166" s="147">
        <v>0</v>
      </c>
      <c r="DI166" s="147">
        <f t="shared" si="14"/>
        <v>310</v>
      </c>
      <c r="DJ166" s="147">
        <v>0</v>
      </c>
      <c r="DK166" s="147">
        <v>6660</v>
      </c>
      <c r="DL166" s="147">
        <v>0</v>
      </c>
      <c r="DM166" s="147">
        <v>2608</v>
      </c>
      <c r="DN166" s="147">
        <v>6931</v>
      </c>
      <c r="DO166" s="147">
        <v>0</v>
      </c>
      <c r="DP166" s="147">
        <f t="shared" si="15"/>
        <v>16199</v>
      </c>
      <c r="DQ166" s="147">
        <f t="shared" si="16"/>
        <v>16509</v>
      </c>
      <c r="DR166" s="147">
        <v>0</v>
      </c>
      <c r="DS166" s="147">
        <v>0</v>
      </c>
      <c r="DT166" s="147">
        <f t="shared" si="12"/>
        <v>16199</v>
      </c>
      <c r="DU166" s="147">
        <f t="shared" si="13"/>
        <v>16509</v>
      </c>
      <c r="DV166" s="147">
        <v>0</v>
      </c>
      <c r="DW166" s="147">
        <v>-16509</v>
      </c>
    </row>
    <row r="167" spans="2:127" s="155" customFormat="1" ht="16.5" customHeight="1">
      <c r="B167" s="143" t="s">
        <v>1769</v>
      </c>
      <c r="C167" s="143" t="s">
        <v>1871</v>
      </c>
      <c r="D167" s="211"/>
      <c r="E167" s="147">
        <v>0</v>
      </c>
      <c r="F167" s="147">
        <v>0</v>
      </c>
      <c r="G167" s="147">
        <v>0</v>
      </c>
      <c r="H167" s="147">
        <v>0</v>
      </c>
      <c r="I167" s="147">
        <v>0</v>
      </c>
      <c r="J167" s="147">
        <v>0</v>
      </c>
      <c r="K167" s="147">
        <v>0</v>
      </c>
      <c r="L167" s="147">
        <v>0</v>
      </c>
      <c r="M167" s="147">
        <v>0</v>
      </c>
      <c r="N167" s="147">
        <v>0</v>
      </c>
      <c r="O167" s="147">
        <v>0</v>
      </c>
      <c r="P167" s="147">
        <v>0</v>
      </c>
      <c r="Q167" s="147">
        <v>0</v>
      </c>
      <c r="R167" s="147">
        <v>0</v>
      </c>
      <c r="S167" s="147">
        <v>0</v>
      </c>
      <c r="T167" s="147">
        <v>0</v>
      </c>
      <c r="U167" s="147">
        <v>0</v>
      </c>
      <c r="V167" s="147">
        <v>0</v>
      </c>
      <c r="W167" s="147">
        <v>0</v>
      </c>
      <c r="X167" s="147">
        <v>0</v>
      </c>
      <c r="Y167" s="147">
        <v>0</v>
      </c>
      <c r="Z167" s="147">
        <v>0</v>
      </c>
      <c r="AA167" s="147">
        <v>0</v>
      </c>
      <c r="AB167" s="147">
        <v>0</v>
      </c>
      <c r="AC167" s="147">
        <v>0</v>
      </c>
      <c r="AD167" s="147">
        <v>0</v>
      </c>
      <c r="AE167" s="147">
        <v>0</v>
      </c>
      <c r="AF167" s="147">
        <v>0</v>
      </c>
      <c r="AG167" s="147">
        <v>0</v>
      </c>
      <c r="AH167" s="147">
        <v>0</v>
      </c>
      <c r="AI167" s="147">
        <v>0</v>
      </c>
      <c r="AJ167" s="147">
        <v>0</v>
      </c>
      <c r="AK167" s="147">
        <v>0</v>
      </c>
      <c r="AL167" s="147">
        <v>0</v>
      </c>
      <c r="AM167" s="147">
        <v>0</v>
      </c>
      <c r="AN167" s="147">
        <v>0</v>
      </c>
      <c r="AO167" s="147">
        <v>0</v>
      </c>
      <c r="AP167" s="147">
        <v>0</v>
      </c>
      <c r="AQ167" s="147">
        <v>0</v>
      </c>
      <c r="AR167" s="147">
        <v>0</v>
      </c>
      <c r="AS167" s="147">
        <v>0</v>
      </c>
      <c r="AT167" s="147">
        <v>0</v>
      </c>
      <c r="AU167" s="147">
        <v>0</v>
      </c>
      <c r="AV167" s="147">
        <v>0</v>
      </c>
      <c r="AW167" s="147">
        <v>0</v>
      </c>
      <c r="AX167" s="147">
        <v>0</v>
      </c>
      <c r="AY167" s="147">
        <v>0</v>
      </c>
      <c r="AZ167" s="147">
        <v>0</v>
      </c>
      <c r="BA167" s="147">
        <v>0</v>
      </c>
      <c r="BB167" s="147">
        <v>0</v>
      </c>
      <c r="BC167" s="147">
        <v>0</v>
      </c>
      <c r="BD167" s="147">
        <v>0</v>
      </c>
      <c r="BE167" s="147">
        <v>0</v>
      </c>
      <c r="BF167" s="147">
        <v>0</v>
      </c>
      <c r="BG167" s="147">
        <v>0</v>
      </c>
      <c r="BH167" s="147">
        <v>0</v>
      </c>
      <c r="BI167" s="147">
        <v>0</v>
      </c>
      <c r="BJ167" s="147">
        <v>0</v>
      </c>
      <c r="BK167" s="147">
        <v>0</v>
      </c>
      <c r="BL167" s="147">
        <v>0</v>
      </c>
      <c r="BM167" s="147">
        <v>0</v>
      </c>
      <c r="BN167" s="147">
        <v>0</v>
      </c>
      <c r="BO167" s="147">
        <v>0</v>
      </c>
      <c r="BP167" s="147">
        <v>0</v>
      </c>
      <c r="BQ167" s="147">
        <v>0</v>
      </c>
      <c r="BR167" s="147">
        <v>0</v>
      </c>
      <c r="BS167" s="147">
        <v>0</v>
      </c>
      <c r="BT167" s="147">
        <v>0</v>
      </c>
      <c r="BU167" s="147">
        <v>0</v>
      </c>
      <c r="BV167" s="147">
        <v>0</v>
      </c>
      <c r="BW167" s="147">
        <v>0</v>
      </c>
      <c r="BX167" s="147">
        <v>0</v>
      </c>
      <c r="BY167" s="147">
        <v>0</v>
      </c>
      <c r="BZ167" s="147">
        <v>0</v>
      </c>
      <c r="CA167" s="147">
        <v>0</v>
      </c>
      <c r="CB167" s="147">
        <v>0</v>
      </c>
      <c r="CC167" s="147">
        <v>0</v>
      </c>
      <c r="CD167" s="147">
        <v>0</v>
      </c>
      <c r="CE167" s="147">
        <v>0</v>
      </c>
      <c r="CF167" s="147">
        <v>0</v>
      </c>
      <c r="CG167" s="147">
        <v>0</v>
      </c>
      <c r="CH167" s="147">
        <v>0</v>
      </c>
      <c r="CI167" s="147">
        <v>0</v>
      </c>
      <c r="CJ167" s="147">
        <v>0</v>
      </c>
      <c r="CK167" s="147">
        <v>0</v>
      </c>
      <c r="CL167" s="147">
        <v>0</v>
      </c>
      <c r="CM167" s="147">
        <v>0</v>
      </c>
      <c r="CN167" s="147">
        <v>0</v>
      </c>
      <c r="CO167" s="147">
        <v>0</v>
      </c>
      <c r="CP167" s="147">
        <v>0</v>
      </c>
      <c r="CQ167" s="147">
        <v>0</v>
      </c>
      <c r="CR167" s="147">
        <v>0</v>
      </c>
      <c r="CS167" s="147">
        <v>0</v>
      </c>
      <c r="CT167" s="147">
        <v>0</v>
      </c>
      <c r="CU167" s="147">
        <v>0</v>
      </c>
      <c r="CV167" s="147">
        <v>0</v>
      </c>
      <c r="CW167" s="147">
        <v>0</v>
      </c>
      <c r="CX167" s="147">
        <v>0</v>
      </c>
      <c r="CY167" s="147">
        <v>0</v>
      </c>
      <c r="CZ167" s="147">
        <v>0</v>
      </c>
      <c r="DA167" s="147">
        <v>0</v>
      </c>
      <c r="DB167" s="147">
        <v>0</v>
      </c>
      <c r="DC167" s="147">
        <v>0</v>
      </c>
      <c r="DD167" s="147">
        <v>0</v>
      </c>
      <c r="DE167" s="147">
        <v>0</v>
      </c>
      <c r="DF167" s="147">
        <v>0</v>
      </c>
      <c r="DG167" s="147">
        <v>0</v>
      </c>
      <c r="DH167" s="147">
        <v>0</v>
      </c>
      <c r="DI167" s="147">
        <f t="shared" si="14"/>
        <v>0</v>
      </c>
      <c r="DJ167" s="147">
        <v>0</v>
      </c>
      <c r="DK167" s="147">
        <v>44489</v>
      </c>
      <c r="DL167" s="147">
        <v>0</v>
      </c>
      <c r="DM167" s="147">
        <v>904</v>
      </c>
      <c r="DN167" s="147">
        <v>52715</v>
      </c>
      <c r="DO167" s="147">
        <v>0</v>
      </c>
      <c r="DP167" s="147">
        <f t="shared" si="15"/>
        <v>98108</v>
      </c>
      <c r="DQ167" s="147">
        <f t="shared" si="16"/>
        <v>98108</v>
      </c>
      <c r="DR167" s="147">
        <v>0</v>
      </c>
      <c r="DS167" s="147">
        <v>0</v>
      </c>
      <c r="DT167" s="147">
        <f t="shared" si="12"/>
        <v>98108</v>
      </c>
      <c r="DU167" s="147">
        <f t="shared" si="13"/>
        <v>98108</v>
      </c>
      <c r="DV167" s="147">
        <v>-8800</v>
      </c>
      <c r="DW167" s="147">
        <v>-89308</v>
      </c>
    </row>
    <row r="168" spans="2:127" s="155" customFormat="1" ht="16.5" customHeight="1">
      <c r="B168" s="143" t="s">
        <v>1770</v>
      </c>
      <c r="C168" s="143" t="s">
        <v>1872</v>
      </c>
      <c r="D168" s="211"/>
      <c r="E168" s="147">
        <v>0</v>
      </c>
      <c r="F168" s="147">
        <v>0</v>
      </c>
      <c r="G168" s="147">
        <v>0</v>
      </c>
      <c r="H168" s="147">
        <v>0</v>
      </c>
      <c r="I168" s="147">
        <v>0</v>
      </c>
      <c r="J168" s="147">
        <v>0</v>
      </c>
      <c r="K168" s="147">
        <v>0</v>
      </c>
      <c r="L168" s="147">
        <v>0</v>
      </c>
      <c r="M168" s="147">
        <v>0</v>
      </c>
      <c r="N168" s="147">
        <v>0</v>
      </c>
      <c r="O168" s="147">
        <v>0</v>
      </c>
      <c r="P168" s="147">
        <v>0</v>
      </c>
      <c r="Q168" s="147">
        <v>0</v>
      </c>
      <c r="R168" s="147">
        <v>0</v>
      </c>
      <c r="S168" s="147">
        <v>0</v>
      </c>
      <c r="T168" s="147">
        <v>0</v>
      </c>
      <c r="U168" s="147">
        <v>0</v>
      </c>
      <c r="V168" s="147">
        <v>0</v>
      </c>
      <c r="W168" s="147">
        <v>0</v>
      </c>
      <c r="X168" s="147">
        <v>0</v>
      </c>
      <c r="Y168" s="147">
        <v>0</v>
      </c>
      <c r="Z168" s="147">
        <v>0</v>
      </c>
      <c r="AA168" s="147">
        <v>0</v>
      </c>
      <c r="AB168" s="147">
        <v>0</v>
      </c>
      <c r="AC168" s="147">
        <v>0</v>
      </c>
      <c r="AD168" s="147">
        <v>0</v>
      </c>
      <c r="AE168" s="147">
        <v>0</v>
      </c>
      <c r="AF168" s="147">
        <v>0</v>
      </c>
      <c r="AG168" s="147">
        <v>0</v>
      </c>
      <c r="AH168" s="147">
        <v>0</v>
      </c>
      <c r="AI168" s="147">
        <v>0</v>
      </c>
      <c r="AJ168" s="147">
        <v>0</v>
      </c>
      <c r="AK168" s="147">
        <v>0</v>
      </c>
      <c r="AL168" s="147">
        <v>0</v>
      </c>
      <c r="AM168" s="147">
        <v>0</v>
      </c>
      <c r="AN168" s="147">
        <v>0</v>
      </c>
      <c r="AO168" s="147">
        <v>0</v>
      </c>
      <c r="AP168" s="147">
        <v>0</v>
      </c>
      <c r="AQ168" s="147">
        <v>0</v>
      </c>
      <c r="AR168" s="147">
        <v>0</v>
      </c>
      <c r="AS168" s="147">
        <v>0</v>
      </c>
      <c r="AT168" s="147">
        <v>0</v>
      </c>
      <c r="AU168" s="147">
        <v>0</v>
      </c>
      <c r="AV168" s="147">
        <v>0</v>
      </c>
      <c r="AW168" s="147">
        <v>0</v>
      </c>
      <c r="AX168" s="147">
        <v>0</v>
      </c>
      <c r="AY168" s="147">
        <v>0</v>
      </c>
      <c r="AZ168" s="147">
        <v>0</v>
      </c>
      <c r="BA168" s="147">
        <v>0</v>
      </c>
      <c r="BB168" s="147">
        <v>0</v>
      </c>
      <c r="BC168" s="147">
        <v>0</v>
      </c>
      <c r="BD168" s="147">
        <v>0</v>
      </c>
      <c r="BE168" s="147">
        <v>0</v>
      </c>
      <c r="BF168" s="147">
        <v>0</v>
      </c>
      <c r="BG168" s="147">
        <v>0</v>
      </c>
      <c r="BH168" s="147">
        <v>0</v>
      </c>
      <c r="BI168" s="147">
        <v>0</v>
      </c>
      <c r="BJ168" s="147">
        <v>0</v>
      </c>
      <c r="BK168" s="147">
        <v>0</v>
      </c>
      <c r="BL168" s="147">
        <v>0</v>
      </c>
      <c r="BM168" s="147">
        <v>0</v>
      </c>
      <c r="BN168" s="147">
        <v>0</v>
      </c>
      <c r="BO168" s="147">
        <v>0</v>
      </c>
      <c r="BP168" s="147">
        <v>0</v>
      </c>
      <c r="BQ168" s="147">
        <v>0</v>
      </c>
      <c r="BR168" s="147">
        <v>0</v>
      </c>
      <c r="BS168" s="147">
        <v>0</v>
      </c>
      <c r="BT168" s="147">
        <v>0</v>
      </c>
      <c r="BU168" s="147">
        <v>0</v>
      </c>
      <c r="BV168" s="147">
        <v>0</v>
      </c>
      <c r="BW168" s="147">
        <v>0</v>
      </c>
      <c r="BX168" s="147">
        <v>0</v>
      </c>
      <c r="BY168" s="147">
        <v>0</v>
      </c>
      <c r="BZ168" s="147">
        <v>0</v>
      </c>
      <c r="CA168" s="147">
        <v>0</v>
      </c>
      <c r="CB168" s="147">
        <v>0</v>
      </c>
      <c r="CC168" s="147">
        <v>16</v>
      </c>
      <c r="CD168" s="147">
        <v>0</v>
      </c>
      <c r="CE168" s="147">
        <v>0</v>
      </c>
      <c r="CF168" s="147">
        <v>0</v>
      </c>
      <c r="CG168" s="147">
        <v>0</v>
      </c>
      <c r="CH168" s="147">
        <v>0</v>
      </c>
      <c r="CI168" s="147">
        <v>0</v>
      </c>
      <c r="CJ168" s="147">
        <v>0</v>
      </c>
      <c r="CK168" s="147">
        <v>0</v>
      </c>
      <c r="CL168" s="147">
        <v>0</v>
      </c>
      <c r="CM168" s="147">
        <v>0</v>
      </c>
      <c r="CN168" s="147">
        <v>0</v>
      </c>
      <c r="CO168" s="147">
        <v>0</v>
      </c>
      <c r="CP168" s="147">
        <v>0</v>
      </c>
      <c r="CQ168" s="147">
        <v>0</v>
      </c>
      <c r="CR168" s="147">
        <v>0</v>
      </c>
      <c r="CS168" s="147">
        <v>0</v>
      </c>
      <c r="CT168" s="147">
        <v>0</v>
      </c>
      <c r="CU168" s="147">
        <v>37</v>
      </c>
      <c r="CV168" s="147">
        <v>32</v>
      </c>
      <c r="CW168" s="147">
        <v>0</v>
      </c>
      <c r="CX168" s="147">
        <v>0</v>
      </c>
      <c r="CY168" s="147">
        <v>0</v>
      </c>
      <c r="CZ168" s="147">
        <v>11800</v>
      </c>
      <c r="DA168" s="147">
        <v>0</v>
      </c>
      <c r="DB168" s="147">
        <v>0</v>
      </c>
      <c r="DC168" s="147">
        <v>0</v>
      </c>
      <c r="DD168" s="147">
        <v>0</v>
      </c>
      <c r="DE168" s="147">
        <v>0</v>
      </c>
      <c r="DF168" s="147">
        <v>0</v>
      </c>
      <c r="DG168" s="147">
        <v>0</v>
      </c>
      <c r="DH168" s="147">
        <v>0</v>
      </c>
      <c r="DI168" s="147">
        <f t="shared" si="14"/>
        <v>11885</v>
      </c>
      <c r="DJ168" s="147">
        <v>0</v>
      </c>
      <c r="DK168" s="147">
        <v>152</v>
      </c>
      <c r="DL168" s="147">
        <v>0</v>
      </c>
      <c r="DM168" s="147">
        <v>0</v>
      </c>
      <c r="DN168" s="147">
        <v>0</v>
      </c>
      <c r="DO168" s="147">
        <v>0</v>
      </c>
      <c r="DP168" s="147">
        <f t="shared" si="15"/>
        <v>152</v>
      </c>
      <c r="DQ168" s="147">
        <f t="shared" si="16"/>
        <v>12037</v>
      </c>
      <c r="DR168" s="147">
        <v>0</v>
      </c>
      <c r="DS168" s="147">
        <v>0</v>
      </c>
      <c r="DT168" s="147">
        <f t="shared" si="12"/>
        <v>152</v>
      </c>
      <c r="DU168" s="147">
        <f t="shared" si="13"/>
        <v>12037</v>
      </c>
      <c r="DV168" s="147">
        <v>0</v>
      </c>
      <c r="DW168" s="147">
        <v>-12037</v>
      </c>
    </row>
    <row r="169" spans="2:127" s="155" customFormat="1" ht="16.5" customHeight="1">
      <c r="B169" s="143" t="s">
        <v>1771</v>
      </c>
      <c r="C169" s="143" t="s">
        <v>954</v>
      </c>
      <c r="D169" s="211"/>
      <c r="E169" s="147">
        <v>0</v>
      </c>
      <c r="F169" s="147">
        <v>0</v>
      </c>
      <c r="G169" s="147">
        <v>0</v>
      </c>
      <c r="H169" s="147">
        <v>0</v>
      </c>
      <c r="I169" s="147">
        <v>2160</v>
      </c>
      <c r="J169" s="147">
        <v>0</v>
      </c>
      <c r="K169" s="147">
        <v>0</v>
      </c>
      <c r="L169" s="147">
        <v>0</v>
      </c>
      <c r="M169" s="147">
        <v>0</v>
      </c>
      <c r="N169" s="147">
        <v>0</v>
      </c>
      <c r="O169" s="147">
        <v>0</v>
      </c>
      <c r="P169" s="147">
        <v>0</v>
      </c>
      <c r="Q169" s="147">
        <v>0</v>
      </c>
      <c r="R169" s="147">
        <v>0</v>
      </c>
      <c r="S169" s="147">
        <v>0</v>
      </c>
      <c r="T169" s="147">
        <v>0</v>
      </c>
      <c r="U169" s="147">
        <v>0</v>
      </c>
      <c r="V169" s="147">
        <v>0</v>
      </c>
      <c r="W169" s="147">
        <v>0</v>
      </c>
      <c r="X169" s="147">
        <v>0</v>
      </c>
      <c r="Y169" s="147">
        <v>0</v>
      </c>
      <c r="Z169" s="147">
        <v>0</v>
      </c>
      <c r="AA169" s="147">
        <v>0</v>
      </c>
      <c r="AB169" s="147">
        <v>0</v>
      </c>
      <c r="AC169" s="147">
        <v>0</v>
      </c>
      <c r="AD169" s="147">
        <v>0</v>
      </c>
      <c r="AE169" s="147">
        <v>0</v>
      </c>
      <c r="AF169" s="147">
        <v>0</v>
      </c>
      <c r="AG169" s="147">
        <v>0</v>
      </c>
      <c r="AH169" s="147">
        <v>0</v>
      </c>
      <c r="AI169" s="147">
        <v>0</v>
      </c>
      <c r="AJ169" s="147">
        <v>0</v>
      </c>
      <c r="AK169" s="147">
        <v>0</v>
      </c>
      <c r="AL169" s="147">
        <v>0</v>
      </c>
      <c r="AM169" s="147">
        <v>0</v>
      </c>
      <c r="AN169" s="147">
        <v>0</v>
      </c>
      <c r="AO169" s="147">
        <v>0</v>
      </c>
      <c r="AP169" s="147">
        <v>0</v>
      </c>
      <c r="AQ169" s="147">
        <v>0</v>
      </c>
      <c r="AR169" s="147">
        <v>0</v>
      </c>
      <c r="AS169" s="147">
        <v>0</v>
      </c>
      <c r="AT169" s="147">
        <v>0</v>
      </c>
      <c r="AU169" s="147">
        <v>0</v>
      </c>
      <c r="AV169" s="147">
        <v>0</v>
      </c>
      <c r="AW169" s="147">
        <v>0</v>
      </c>
      <c r="AX169" s="147">
        <v>0</v>
      </c>
      <c r="AY169" s="147">
        <v>0</v>
      </c>
      <c r="AZ169" s="147">
        <v>0</v>
      </c>
      <c r="BA169" s="147">
        <v>0</v>
      </c>
      <c r="BB169" s="147">
        <v>0</v>
      </c>
      <c r="BC169" s="147">
        <v>0</v>
      </c>
      <c r="BD169" s="147">
        <v>0</v>
      </c>
      <c r="BE169" s="147">
        <v>0</v>
      </c>
      <c r="BF169" s="147">
        <v>0</v>
      </c>
      <c r="BG169" s="147">
        <v>0</v>
      </c>
      <c r="BH169" s="147">
        <v>0</v>
      </c>
      <c r="BI169" s="147">
        <v>436</v>
      </c>
      <c r="BJ169" s="147">
        <v>0</v>
      </c>
      <c r="BK169" s="147">
        <v>0</v>
      </c>
      <c r="BL169" s="147">
        <v>0</v>
      </c>
      <c r="BM169" s="147">
        <v>0</v>
      </c>
      <c r="BN169" s="147">
        <v>0</v>
      </c>
      <c r="BO169" s="147">
        <v>0</v>
      </c>
      <c r="BP169" s="147">
        <v>0</v>
      </c>
      <c r="BQ169" s="147">
        <v>0</v>
      </c>
      <c r="BR169" s="147">
        <v>0</v>
      </c>
      <c r="BS169" s="147">
        <v>0</v>
      </c>
      <c r="BT169" s="147">
        <v>0</v>
      </c>
      <c r="BU169" s="147">
        <v>0</v>
      </c>
      <c r="BV169" s="147">
        <v>0</v>
      </c>
      <c r="BW169" s="147">
        <v>0</v>
      </c>
      <c r="BX169" s="147">
        <v>0</v>
      </c>
      <c r="BY169" s="147">
        <v>0</v>
      </c>
      <c r="BZ169" s="147">
        <v>0</v>
      </c>
      <c r="CA169" s="147">
        <v>0</v>
      </c>
      <c r="CB169" s="147">
        <v>0</v>
      </c>
      <c r="CC169" s="147">
        <v>0</v>
      </c>
      <c r="CD169" s="147">
        <v>3461</v>
      </c>
      <c r="CE169" s="147">
        <v>1598</v>
      </c>
      <c r="CF169" s="147">
        <v>0</v>
      </c>
      <c r="CG169" s="147">
        <v>0</v>
      </c>
      <c r="CH169" s="147">
        <v>0</v>
      </c>
      <c r="CI169" s="147">
        <v>0</v>
      </c>
      <c r="CJ169" s="147">
        <v>0</v>
      </c>
      <c r="CK169" s="147">
        <v>0</v>
      </c>
      <c r="CL169" s="147">
        <v>0</v>
      </c>
      <c r="CM169" s="147">
        <v>0</v>
      </c>
      <c r="CN169" s="147">
        <v>0</v>
      </c>
      <c r="CO169" s="147">
        <v>0</v>
      </c>
      <c r="CP169" s="147">
        <v>658</v>
      </c>
      <c r="CQ169" s="147">
        <v>987</v>
      </c>
      <c r="CR169" s="147">
        <v>146</v>
      </c>
      <c r="CS169" s="147">
        <v>0</v>
      </c>
      <c r="CT169" s="147">
        <v>0</v>
      </c>
      <c r="CU169" s="147">
        <v>0</v>
      </c>
      <c r="CV169" s="147">
        <v>0</v>
      </c>
      <c r="CW169" s="147">
        <v>0</v>
      </c>
      <c r="CX169" s="147">
        <v>0</v>
      </c>
      <c r="CY169" s="147">
        <v>0</v>
      </c>
      <c r="CZ169" s="147">
        <v>0</v>
      </c>
      <c r="DA169" s="147">
        <v>0</v>
      </c>
      <c r="DB169" s="147">
        <v>0</v>
      </c>
      <c r="DC169" s="147">
        <v>0</v>
      </c>
      <c r="DD169" s="147">
        <v>0</v>
      </c>
      <c r="DE169" s="147">
        <v>5</v>
      </c>
      <c r="DF169" s="147">
        <v>0</v>
      </c>
      <c r="DG169" s="147">
        <v>0</v>
      </c>
      <c r="DH169" s="147">
        <v>0</v>
      </c>
      <c r="DI169" s="147">
        <f t="shared" si="14"/>
        <v>9451</v>
      </c>
      <c r="DJ169" s="147">
        <v>0</v>
      </c>
      <c r="DK169" s="147">
        <v>0</v>
      </c>
      <c r="DL169" s="147">
        <v>0</v>
      </c>
      <c r="DM169" s="147">
        <v>237</v>
      </c>
      <c r="DN169" s="147">
        <v>15994</v>
      </c>
      <c r="DO169" s="147">
        <v>0</v>
      </c>
      <c r="DP169" s="147">
        <f t="shared" si="15"/>
        <v>16231</v>
      </c>
      <c r="DQ169" s="147">
        <f t="shared" si="16"/>
        <v>25682</v>
      </c>
      <c r="DR169" s="147">
        <v>0</v>
      </c>
      <c r="DS169" s="147">
        <v>0</v>
      </c>
      <c r="DT169" s="147">
        <f t="shared" si="12"/>
        <v>16231</v>
      </c>
      <c r="DU169" s="147">
        <f t="shared" si="13"/>
        <v>25682</v>
      </c>
      <c r="DV169" s="147">
        <v>0</v>
      </c>
      <c r="DW169" s="147">
        <v>-25682</v>
      </c>
    </row>
    <row r="170" spans="2:127" s="155" customFormat="1" ht="16.5" customHeight="1">
      <c r="B170" s="143" t="s">
        <v>1772</v>
      </c>
      <c r="C170" s="143" t="s">
        <v>965</v>
      </c>
      <c r="D170" s="211"/>
      <c r="E170" s="147">
        <v>0</v>
      </c>
      <c r="F170" s="147">
        <v>0</v>
      </c>
      <c r="G170" s="147">
        <v>0</v>
      </c>
      <c r="H170" s="147">
        <v>0</v>
      </c>
      <c r="I170" s="147">
        <v>0</v>
      </c>
      <c r="J170" s="147">
        <v>0</v>
      </c>
      <c r="K170" s="147">
        <v>0</v>
      </c>
      <c r="L170" s="147">
        <v>0</v>
      </c>
      <c r="M170" s="147">
        <v>0</v>
      </c>
      <c r="N170" s="147">
        <v>0</v>
      </c>
      <c r="O170" s="147">
        <v>0</v>
      </c>
      <c r="P170" s="147">
        <v>0</v>
      </c>
      <c r="Q170" s="147">
        <v>0</v>
      </c>
      <c r="R170" s="147">
        <v>0</v>
      </c>
      <c r="S170" s="147">
        <v>0</v>
      </c>
      <c r="T170" s="147">
        <v>0</v>
      </c>
      <c r="U170" s="147">
        <v>0</v>
      </c>
      <c r="V170" s="147">
        <v>0</v>
      </c>
      <c r="W170" s="147">
        <v>0</v>
      </c>
      <c r="X170" s="147">
        <v>0</v>
      </c>
      <c r="Y170" s="147">
        <v>0</v>
      </c>
      <c r="Z170" s="147">
        <v>0</v>
      </c>
      <c r="AA170" s="147">
        <v>0</v>
      </c>
      <c r="AB170" s="147">
        <v>0</v>
      </c>
      <c r="AC170" s="147">
        <v>0</v>
      </c>
      <c r="AD170" s="147">
        <v>0</v>
      </c>
      <c r="AE170" s="147">
        <v>0</v>
      </c>
      <c r="AF170" s="147">
        <v>0</v>
      </c>
      <c r="AG170" s="147">
        <v>0</v>
      </c>
      <c r="AH170" s="147">
        <v>0</v>
      </c>
      <c r="AI170" s="147">
        <v>0</v>
      </c>
      <c r="AJ170" s="147">
        <v>0</v>
      </c>
      <c r="AK170" s="147">
        <v>0</v>
      </c>
      <c r="AL170" s="147">
        <v>0</v>
      </c>
      <c r="AM170" s="147">
        <v>0</v>
      </c>
      <c r="AN170" s="147">
        <v>0</v>
      </c>
      <c r="AO170" s="147">
        <v>0</v>
      </c>
      <c r="AP170" s="147">
        <v>0</v>
      </c>
      <c r="AQ170" s="147">
        <v>0</v>
      </c>
      <c r="AR170" s="147">
        <v>0</v>
      </c>
      <c r="AS170" s="147">
        <v>0</v>
      </c>
      <c r="AT170" s="147">
        <v>0</v>
      </c>
      <c r="AU170" s="147">
        <v>0</v>
      </c>
      <c r="AV170" s="147">
        <v>0</v>
      </c>
      <c r="AW170" s="147">
        <v>0</v>
      </c>
      <c r="AX170" s="147">
        <v>0</v>
      </c>
      <c r="AY170" s="147">
        <v>0</v>
      </c>
      <c r="AZ170" s="147">
        <v>0</v>
      </c>
      <c r="BA170" s="147">
        <v>0</v>
      </c>
      <c r="BB170" s="147">
        <v>0</v>
      </c>
      <c r="BC170" s="147">
        <v>0</v>
      </c>
      <c r="BD170" s="147">
        <v>0</v>
      </c>
      <c r="BE170" s="147">
        <v>0</v>
      </c>
      <c r="BF170" s="147">
        <v>0</v>
      </c>
      <c r="BG170" s="147">
        <v>0</v>
      </c>
      <c r="BH170" s="147">
        <v>0</v>
      </c>
      <c r="BI170" s="147">
        <v>0</v>
      </c>
      <c r="BJ170" s="147">
        <v>0</v>
      </c>
      <c r="BK170" s="147">
        <v>0</v>
      </c>
      <c r="BL170" s="147">
        <v>0</v>
      </c>
      <c r="BM170" s="147">
        <v>0</v>
      </c>
      <c r="BN170" s="147">
        <v>0</v>
      </c>
      <c r="BO170" s="147">
        <v>0</v>
      </c>
      <c r="BP170" s="147">
        <v>0</v>
      </c>
      <c r="BQ170" s="147">
        <v>0</v>
      </c>
      <c r="BR170" s="147">
        <v>0</v>
      </c>
      <c r="BS170" s="147">
        <v>0</v>
      </c>
      <c r="BT170" s="147">
        <v>0</v>
      </c>
      <c r="BU170" s="147">
        <v>0</v>
      </c>
      <c r="BV170" s="147">
        <v>0</v>
      </c>
      <c r="BW170" s="147">
        <v>0</v>
      </c>
      <c r="BX170" s="147">
        <v>0</v>
      </c>
      <c r="BY170" s="147">
        <v>0</v>
      </c>
      <c r="BZ170" s="147">
        <v>0</v>
      </c>
      <c r="CA170" s="147">
        <v>19800</v>
      </c>
      <c r="CB170" s="147">
        <v>0</v>
      </c>
      <c r="CC170" s="147">
        <v>0</v>
      </c>
      <c r="CD170" s="147">
        <v>0</v>
      </c>
      <c r="CE170" s="147">
        <v>0</v>
      </c>
      <c r="CF170" s="147">
        <v>0</v>
      </c>
      <c r="CG170" s="147">
        <v>0</v>
      </c>
      <c r="CH170" s="147">
        <v>0</v>
      </c>
      <c r="CI170" s="147">
        <v>0</v>
      </c>
      <c r="CJ170" s="147">
        <v>0</v>
      </c>
      <c r="CK170" s="147">
        <v>0</v>
      </c>
      <c r="CL170" s="147">
        <v>0</v>
      </c>
      <c r="CM170" s="147">
        <v>0</v>
      </c>
      <c r="CN170" s="147">
        <v>0</v>
      </c>
      <c r="CO170" s="147">
        <v>0</v>
      </c>
      <c r="CP170" s="147">
        <v>0</v>
      </c>
      <c r="CQ170" s="147">
        <v>0</v>
      </c>
      <c r="CR170" s="147">
        <v>0</v>
      </c>
      <c r="CS170" s="147">
        <v>0</v>
      </c>
      <c r="CT170" s="147">
        <v>0</v>
      </c>
      <c r="CU170" s="147">
        <v>0</v>
      </c>
      <c r="CV170" s="147">
        <v>0</v>
      </c>
      <c r="CW170" s="147">
        <v>0</v>
      </c>
      <c r="CX170" s="147">
        <v>0</v>
      </c>
      <c r="CY170" s="147">
        <v>0</v>
      </c>
      <c r="CZ170" s="147">
        <v>395</v>
      </c>
      <c r="DA170" s="147">
        <v>0</v>
      </c>
      <c r="DB170" s="147">
        <v>0</v>
      </c>
      <c r="DC170" s="147">
        <v>0</v>
      </c>
      <c r="DD170" s="147">
        <v>0</v>
      </c>
      <c r="DE170" s="147">
        <v>1132</v>
      </c>
      <c r="DF170" s="147">
        <v>0</v>
      </c>
      <c r="DG170" s="147">
        <v>0</v>
      </c>
      <c r="DH170" s="147">
        <v>0</v>
      </c>
      <c r="DI170" s="147">
        <f t="shared" si="14"/>
        <v>21327</v>
      </c>
      <c r="DJ170" s="147">
        <v>0</v>
      </c>
      <c r="DK170" s="147">
        <v>2442</v>
      </c>
      <c r="DL170" s="147">
        <v>0</v>
      </c>
      <c r="DM170" s="147">
        <v>425</v>
      </c>
      <c r="DN170" s="147">
        <v>27103</v>
      </c>
      <c r="DO170" s="147">
        <v>0</v>
      </c>
      <c r="DP170" s="147">
        <f t="shared" si="15"/>
        <v>29970</v>
      </c>
      <c r="DQ170" s="147">
        <f t="shared" si="16"/>
        <v>51297</v>
      </c>
      <c r="DR170" s="147">
        <v>0</v>
      </c>
      <c r="DS170" s="147">
        <v>0</v>
      </c>
      <c r="DT170" s="147">
        <f t="shared" si="12"/>
        <v>29970</v>
      </c>
      <c r="DU170" s="147">
        <f t="shared" si="13"/>
        <v>51297</v>
      </c>
      <c r="DV170" s="147">
        <v>0</v>
      </c>
      <c r="DW170" s="147">
        <v>-51297</v>
      </c>
    </row>
    <row r="171" spans="2:127" s="155" customFormat="1" ht="16.5" customHeight="1">
      <c r="B171" s="143" t="s">
        <v>1773</v>
      </c>
      <c r="C171" s="143" t="s">
        <v>983</v>
      </c>
      <c r="D171" s="211"/>
      <c r="E171" s="147">
        <v>6</v>
      </c>
      <c r="F171" s="147">
        <v>1</v>
      </c>
      <c r="G171" s="147">
        <v>1</v>
      </c>
      <c r="H171" s="147">
        <v>0</v>
      </c>
      <c r="I171" s="147">
        <v>284</v>
      </c>
      <c r="J171" s="147">
        <v>0</v>
      </c>
      <c r="K171" s="147">
        <v>0</v>
      </c>
      <c r="L171" s="147">
        <v>34</v>
      </c>
      <c r="M171" s="147">
        <v>74</v>
      </c>
      <c r="N171" s="147">
        <v>42</v>
      </c>
      <c r="O171" s="147">
        <v>37</v>
      </c>
      <c r="P171" s="147">
        <v>0</v>
      </c>
      <c r="Q171" s="147">
        <v>10</v>
      </c>
      <c r="R171" s="147">
        <v>1788</v>
      </c>
      <c r="S171" s="147">
        <v>0</v>
      </c>
      <c r="T171" s="147">
        <v>32</v>
      </c>
      <c r="U171" s="147">
        <v>0</v>
      </c>
      <c r="V171" s="147">
        <v>0</v>
      </c>
      <c r="W171" s="147">
        <v>23</v>
      </c>
      <c r="X171" s="147">
        <v>0</v>
      </c>
      <c r="Y171" s="147">
        <v>0</v>
      </c>
      <c r="Z171" s="147">
        <v>0</v>
      </c>
      <c r="AA171" s="147">
        <v>0</v>
      </c>
      <c r="AB171" s="147">
        <v>0</v>
      </c>
      <c r="AC171" s="147">
        <v>0</v>
      </c>
      <c r="AD171" s="147">
        <v>0</v>
      </c>
      <c r="AE171" s="147">
        <v>0</v>
      </c>
      <c r="AF171" s="147">
        <v>0</v>
      </c>
      <c r="AG171" s="147">
        <v>4</v>
      </c>
      <c r="AH171" s="147">
        <v>4</v>
      </c>
      <c r="AI171" s="147">
        <v>0</v>
      </c>
      <c r="AJ171" s="147">
        <v>0</v>
      </c>
      <c r="AK171" s="147">
        <v>0</v>
      </c>
      <c r="AL171" s="147">
        <v>0</v>
      </c>
      <c r="AM171" s="147">
        <v>0</v>
      </c>
      <c r="AN171" s="147">
        <v>1</v>
      </c>
      <c r="AO171" s="147">
        <v>0</v>
      </c>
      <c r="AP171" s="147">
        <v>0</v>
      </c>
      <c r="AQ171" s="147">
        <v>0</v>
      </c>
      <c r="AR171" s="147">
        <v>0</v>
      </c>
      <c r="AS171" s="147">
        <v>0</v>
      </c>
      <c r="AT171" s="147">
        <v>0</v>
      </c>
      <c r="AU171" s="147">
        <v>0</v>
      </c>
      <c r="AV171" s="147">
        <v>0</v>
      </c>
      <c r="AW171" s="147">
        <v>0</v>
      </c>
      <c r="AX171" s="147">
        <v>0</v>
      </c>
      <c r="AY171" s="147">
        <v>0</v>
      </c>
      <c r="AZ171" s="147">
        <v>0</v>
      </c>
      <c r="BA171" s="147">
        <v>0</v>
      </c>
      <c r="BB171" s="147">
        <v>0</v>
      </c>
      <c r="BC171" s="147">
        <v>0</v>
      </c>
      <c r="BD171" s="147">
        <v>0</v>
      </c>
      <c r="BE171" s="147">
        <v>0</v>
      </c>
      <c r="BF171" s="147">
        <v>0</v>
      </c>
      <c r="BG171" s="147">
        <v>0</v>
      </c>
      <c r="BH171" s="147">
        <v>0</v>
      </c>
      <c r="BI171" s="147">
        <v>2</v>
      </c>
      <c r="BJ171" s="147">
        <v>0</v>
      </c>
      <c r="BK171" s="147">
        <v>269</v>
      </c>
      <c r="BL171" s="147">
        <v>0</v>
      </c>
      <c r="BM171" s="147">
        <v>67</v>
      </c>
      <c r="BN171" s="147">
        <v>212</v>
      </c>
      <c r="BO171" s="147">
        <v>1</v>
      </c>
      <c r="BP171" s="147">
        <v>22</v>
      </c>
      <c r="BQ171" s="147">
        <v>1</v>
      </c>
      <c r="BR171" s="147">
        <v>0</v>
      </c>
      <c r="BS171" s="147">
        <v>3</v>
      </c>
      <c r="BT171" s="147">
        <v>11</v>
      </c>
      <c r="BU171" s="147">
        <v>89</v>
      </c>
      <c r="BV171" s="147">
        <v>182</v>
      </c>
      <c r="BW171" s="147">
        <v>36</v>
      </c>
      <c r="BX171" s="147">
        <v>12</v>
      </c>
      <c r="BY171" s="147">
        <v>0</v>
      </c>
      <c r="BZ171" s="147">
        <v>0</v>
      </c>
      <c r="CA171" s="147">
        <v>0</v>
      </c>
      <c r="CB171" s="147">
        <v>49</v>
      </c>
      <c r="CC171" s="147">
        <v>0</v>
      </c>
      <c r="CD171" s="147">
        <v>19</v>
      </c>
      <c r="CE171" s="147">
        <v>10</v>
      </c>
      <c r="CF171" s="147">
        <v>0</v>
      </c>
      <c r="CG171" s="147">
        <v>0</v>
      </c>
      <c r="CH171" s="147">
        <v>0</v>
      </c>
      <c r="CI171" s="147">
        <v>0</v>
      </c>
      <c r="CJ171" s="147">
        <v>0</v>
      </c>
      <c r="CK171" s="147">
        <v>0</v>
      </c>
      <c r="CL171" s="147">
        <v>0</v>
      </c>
      <c r="CM171" s="147">
        <v>178</v>
      </c>
      <c r="CN171" s="147">
        <v>0</v>
      </c>
      <c r="CO171" s="147">
        <v>19</v>
      </c>
      <c r="CP171" s="147">
        <v>1577</v>
      </c>
      <c r="CQ171" s="147">
        <v>239</v>
      </c>
      <c r="CR171" s="147">
        <v>0</v>
      </c>
      <c r="CS171" s="147">
        <v>11</v>
      </c>
      <c r="CT171" s="147">
        <v>0</v>
      </c>
      <c r="CU171" s="147">
        <v>499</v>
      </c>
      <c r="CV171" s="147">
        <v>328</v>
      </c>
      <c r="CW171" s="147">
        <v>448</v>
      </c>
      <c r="CX171" s="147">
        <v>30</v>
      </c>
      <c r="CY171" s="147">
        <v>14</v>
      </c>
      <c r="CZ171" s="147">
        <v>97</v>
      </c>
      <c r="DA171" s="147">
        <v>273</v>
      </c>
      <c r="DB171" s="147">
        <v>3076</v>
      </c>
      <c r="DC171" s="147">
        <v>145</v>
      </c>
      <c r="DD171" s="147">
        <v>0</v>
      </c>
      <c r="DE171" s="147">
        <v>2334</v>
      </c>
      <c r="DF171" s="147">
        <v>1377</v>
      </c>
      <c r="DG171" s="147">
        <v>2554</v>
      </c>
      <c r="DH171" s="147">
        <v>23</v>
      </c>
      <c r="DI171" s="147">
        <f t="shared" si="14"/>
        <v>16548</v>
      </c>
      <c r="DJ171" s="147">
        <v>1746</v>
      </c>
      <c r="DK171" s="147">
        <v>51011</v>
      </c>
      <c r="DL171" s="147">
        <v>0</v>
      </c>
      <c r="DM171" s="147">
        <v>997</v>
      </c>
      <c r="DN171" s="147">
        <v>7377</v>
      </c>
      <c r="DO171" s="147">
        <v>0</v>
      </c>
      <c r="DP171" s="147">
        <f t="shared" si="15"/>
        <v>61131</v>
      </c>
      <c r="DQ171" s="147">
        <f t="shared" si="16"/>
        <v>77679</v>
      </c>
      <c r="DR171" s="147">
        <v>0</v>
      </c>
      <c r="DS171" s="147">
        <v>0</v>
      </c>
      <c r="DT171" s="147">
        <f t="shared" si="12"/>
        <v>61131</v>
      </c>
      <c r="DU171" s="147">
        <f t="shared" si="13"/>
        <v>77679</v>
      </c>
      <c r="DV171" s="147">
        <v>0</v>
      </c>
      <c r="DW171" s="147">
        <v>-77679</v>
      </c>
    </row>
    <row r="172" spans="2:127" s="155" customFormat="1" ht="16.5" customHeight="1">
      <c r="B172" s="143" t="s">
        <v>1774</v>
      </c>
      <c r="C172" s="143" t="s">
        <v>1873</v>
      </c>
      <c r="D172" s="211"/>
      <c r="E172" s="147">
        <v>0</v>
      </c>
      <c r="F172" s="147">
        <v>0</v>
      </c>
      <c r="G172" s="147">
        <v>0</v>
      </c>
      <c r="H172" s="147">
        <v>0</v>
      </c>
      <c r="I172" s="147">
        <v>0</v>
      </c>
      <c r="J172" s="147">
        <v>0</v>
      </c>
      <c r="K172" s="147">
        <v>0</v>
      </c>
      <c r="L172" s="147">
        <v>0</v>
      </c>
      <c r="M172" s="147">
        <v>0</v>
      </c>
      <c r="N172" s="147">
        <v>0</v>
      </c>
      <c r="O172" s="147">
        <v>70</v>
      </c>
      <c r="P172" s="147">
        <v>0</v>
      </c>
      <c r="Q172" s="147">
        <v>0</v>
      </c>
      <c r="R172" s="147">
        <v>0</v>
      </c>
      <c r="S172" s="147">
        <v>0</v>
      </c>
      <c r="T172" s="147">
        <v>0</v>
      </c>
      <c r="U172" s="147">
        <v>0</v>
      </c>
      <c r="V172" s="147">
        <v>0</v>
      </c>
      <c r="W172" s="147">
        <v>0</v>
      </c>
      <c r="X172" s="147">
        <v>0</v>
      </c>
      <c r="Y172" s="147">
        <v>0</v>
      </c>
      <c r="Z172" s="147">
        <v>0</v>
      </c>
      <c r="AA172" s="147">
        <v>0</v>
      </c>
      <c r="AB172" s="147">
        <v>0</v>
      </c>
      <c r="AC172" s="147">
        <v>0</v>
      </c>
      <c r="AD172" s="147">
        <v>0</v>
      </c>
      <c r="AE172" s="147">
        <v>0</v>
      </c>
      <c r="AF172" s="147">
        <v>0</v>
      </c>
      <c r="AG172" s="147">
        <v>0</v>
      </c>
      <c r="AH172" s="147">
        <v>0</v>
      </c>
      <c r="AI172" s="147">
        <v>0</v>
      </c>
      <c r="AJ172" s="147">
        <v>0</v>
      </c>
      <c r="AK172" s="147">
        <v>0</v>
      </c>
      <c r="AL172" s="147">
        <v>240</v>
      </c>
      <c r="AM172" s="147">
        <v>0</v>
      </c>
      <c r="AN172" s="147">
        <v>0</v>
      </c>
      <c r="AO172" s="147">
        <v>19972</v>
      </c>
      <c r="AP172" s="147">
        <v>0</v>
      </c>
      <c r="AQ172" s="147">
        <v>0</v>
      </c>
      <c r="AR172" s="147">
        <v>0</v>
      </c>
      <c r="AS172" s="147">
        <v>0</v>
      </c>
      <c r="AT172" s="147">
        <v>0</v>
      </c>
      <c r="AU172" s="147">
        <v>0</v>
      </c>
      <c r="AV172" s="147">
        <v>0</v>
      </c>
      <c r="AW172" s="147">
        <v>0</v>
      </c>
      <c r="AX172" s="147">
        <v>0</v>
      </c>
      <c r="AY172" s="147">
        <v>0</v>
      </c>
      <c r="AZ172" s="147">
        <v>0</v>
      </c>
      <c r="BA172" s="147">
        <v>0</v>
      </c>
      <c r="BB172" s="147">
        <v>0</v>
      </c>
      <c r="BC172" s="147">
        <v>0</v>
      </c>
      <c r="BD172" s="147">
        <v>0</v>
      </c>
      <c r="BE172" s="147">
        <v>0</v>
      </c>
      <c r="BF172" s="147">
        <v>0</v>
      </c>
      <c r="BG172" s="147">
        <v>0</v>
      </c>
      <c r="BH172" s="147">
        <v>0</v>
      </c>
      <c r="BI172" s="147">
        <v>0</v>
      </c>
      <c r="BJ172" s="147">
        <v>0</v>
      </c>
      <c r="BK172" s="147">
        <v>0</v>
      </c>
      <c r="BL172" s="147">
        <v>0</v>
      </c>
      <c r="BM172" s="147">
        <v>0</v>
      </c>
      <c r="BN172" s="147">
        <v>0</v>
      </c>
      <c r="BO172" s="147">
        <v>4</v>
      </c>
      <c r="BP172" s="147">
        <v>82</v>
      </c>
      <c r="BQ172" s="147">
        <v>0</v>
      </c>
      <c r="BR172" s="147">
        <v>0</v>
      </c>
      <c r="BS172" s="147">
        <v>0</v>
      </c>
      <c r="BT172" s="147">
        <v>0</v>
      </c>
      <c r="BU172" s="147">
        <v>0</v>
      </c>
      <c r="BV172" s="147">
        <v>0</v>
      </c>
      <c r="BW172" s="147">
        <v>0</v>
      </c>
      <c r="BX172" s="147">
        <v>0</v>
      </c>
      <c r="BY172" s="147">
        <v>0</v>
      </c>
      <c r="BZ172" s="147">
        <v>0</v>
      </c>
      <c r="CA172" s="147">
        <v>0</v>
      </c>
      <c r="CB172" s="147">
        <v>0</v>
      </c>
      <c r="CC172" s="147">
        <v>0</v>
      </c>
      <c r="CD172" s="147">
        <v>0</v>
      </c>
      <c r="CE172" s="147">
        <v>0</v>
      </c>
      <c r="CF172" s="147">
        <v>0</v>
      </c>
      <c r="CG172" s="147">
        <v>0</v>
      </c>
      <c r="CH172" s="147">
        <v>0</v>
      </c>
      <c r="CI172" s="147">
        <v>0</v>
      </c>
      <c r="CJ172" s="147">
        <v>0</v>
      </c>
      <c r="CK172" s="147">
        <v>0</v>
      </c>
      <c r="CL172" s="147">
        <v>0</v>
      </c>
      <c r="CM172" s="147">
        <v>0</v>
      </c>
      <c r="CN172" s="147">
        <v>0</v>
      </c>
      <c r="CO172" s="147">
        <v>0</v>
      </c>
      <c r="CP172" s="147">
        <v>0</v>
      </c>
      <c r="CQ172" s="147">
        <v>0</v>
      </c>
      <c r="CR172" s="147">
        <v>0</v>
      </c>
      <c r="CS172" s="147">
        <v>0</v>
      </c>
      <c r="CT172" s="147">
        <v>0</v>
      </c>
      <c r="CU172" s="147">
        <v>0</v>
      </c>
      <c r="CV172" s="147">
        <v>0</v>
      </c>
      <c r="CW172" s="147">
        <v>0</v>
      </c>
      <c r="CX172" s="147">
        <v>0</v>
      </c>
      <c r="CY172" s="147">
        <v>0</v>
      </c>
      <c r="CZ172" s="147">
        <v>0</v>
      </c>
      <c r="DA172" s="147">
        <v>0</v>
      </c>
      <c r="DB172" s="147">
        <v>0</v>
      </c>
      <c r="DC172" s="147">
        <v>0</v>
      </c>
      <c r="DD172" s="147">
        <v>0</v>
      </c>
      <c r="DE172" s="147">
        <v>0</v>
      </c>
      <c r="DF172" s="147">
        <v>0</v>
      </c>
      <c r="DG172" s="147">
        <v>0</v>
      </c>
      <c r="DH172" s="147">
        <v>0</v>
      </c>
      <c r="DI172" s="147">
        <f t="shared" si="14"/>
        <v>20368</v>
      </c>
      <c r="DJ172" s="147">
        <v>0</v>
      </c>
      <c r="DK172" s="147">
        <v>0</v>
      </c>
      <c r="DL172" s="147">
        <v>0</v>
      </c>
      <c r="DM172" s="147">
        <v>0</v>
      </c>
      <c r="DN172" s="147">
        <v>0</v>
      </c>
      <c r="DO172" s="147">
        <v>0</v>
      </c>
      <c r="DP172" s="147">
        <f t="shared" si="15"/>
        <v>0</v>
      </c>
      <c r="DQ172" s="147">
        <f t="shared" si="16"/>
        <v>20368</v>
      </c>
      <c r="DR172" s="147">
        <v>0</v>
      </c>
      <c r="DS172" s="147">
        <v>0</v>
      </c>
      <c r="DT172" s="147">
        <f t="shared" si="12"/>
        <v>0</v>
      </c>
      <c r="DU172" s="147">
        <f t="shared" si="13"/>
        <v>20368</v>
      </c>
      <c r="DV172" s="147">
        <v>0</v>
      </c>
      <c r="DW172" s="147">
        <v>-20368</v>
      </c>
    </row>
    <row r="173" spans="2:127" s="155" customFormat="1" ht="16.5" customHeight="1">
      <c r="B173" s="143" t="s">
        <v>1775</v>
      </c>
      <c r="C173" s="143" t="s">
        <v>1874</v>
      </c>
      <c r="D173" s="211"/>
      <c r="E173" s="147">
        <v>0</v>
      </c>
      <c r="F173" s="147">
        <v>0</v>
      </c>
      <c r="G173" s="147">
        <v>0</v>
      </c>
      <c r="H173" s="147">
        <v>0</v>
      </c>
      <c r="I173" s="147">
        <v>0</v>
      </c>
      <c r="J173" s="147">
        <v>0</v>
      </c>
      <c r="K173" s="147">
        <v>0</v>
      </c>
      <c r="L173" s="147">
        <v>0</v>
      </c>
      <c r="M173" s="147">
        <v>0</v>
      </c>
      <c r="N173" s="147">
        <v>0</v>
      </c>
      <c r="O173" s="147">
        <v>0</v>
      </c>
      <c r="P173" s="147">
        <v>0</v>
      </c>
      <c r="Q173" s="147">
        <v>0</v>
      </c>
      <c r="R173" s="147">
        <v>0</v>
      </c>
      <c r="S173" s="147">
        <v>0</v>
      </c>
      <c r="T173" s="147">
        <v>0</v>
      </c>
      <c r="U173" s="147">
        <v>0</v>
      </c>
      <c r="V173" s="147">
        <v>0</v>
      </c>
      <c r="W173" s="147">
        <v>0</v>
      </c>
      <c r="X173" s="147">
        <v>0</v>
      </c>
      <c r="Y173" s="147">
        <v>0</v>
      </c>
      <c r="Z173" s="147">
        <v>0</v>
      </c>
      <c r="AA173" s="147">
        <v>0</v>
      </c>
      <c r="AB173" s="147">
        <v>0</v>
      </c>
      <c r="AC173" s="147">
        <v>0</v>
      </c>
      <c r="AD173" s="147">
        <v>0</v>
      </c>
      <c r="AE173" s="147">
        <v>0</v>
      </c>
      <c r="AF173" s="147">
        <v>0</v>
      </c>
      <c r="AG173" s="147">
        <v>0</v>
      </c>
      <c r="AH173" s="147">
        <v>0</v>
      </c>
      <c r="AI173" s="147">
        <v>0</v>
      </c>
      <c r="AJ173" s="147">
        <v>0</v>
      </c>
      <c r="AK173" s="147">
        <v>0</v>
      </c>
      <c r="AL173" s="147">
        <v>0</v>
      </c>
      <c r="AM173" s="147">
        <v>0</v>
      </c>
      <c r="AN173" s="147">
        <v>0</v>
      </c>
      <c r="AO173" s="147">
        <v>0</v>
      </c>
      <c r="AP173" s="147">
        <v>0</v>
      </c>
      <c r="AQ173" s="147">
        <v>0</v>
      </c>
      <c r="AR173" s="147">
        <v>0</v>
      </c>
      <c r="AS173" s="147">
        <v>0</v>
      </c>
      <c r="AT173" s="147">
        <v>0</v>
      </c>
      <c r="AU173" s="147">
        <v>0</v>
      </c>
      <c r="AV173" s="147">
        <v>0</v>
      </c>
      <c r="AW173" s="147">
        <v>0</v>
      </c>
      <c r="AX173" s="147">
        <v>0</v>
      </c>
      <c r="AY173" s="147">
        <v>0</v>
      </c>
      <c r="AZ173" s="147">
        <v>0</v>
      </c>
      <c r="BA173" s="147">
        <v>0</v>
      </c>
      <c r="BB173" s="147">
        <v>0</v>
      </c>
      <c r="BC173" s="147">
        <v>0</v>
      </c>
      <c r="BD173" s="147">
        <v>0</v>
      </c>
      <c r="BE173" s="147">
        <v>0</v>
      </c>
      <c r="BF173" s="147">
        <v>0</v>
      </c>
      <c r="BG173" s="147">
        <v>0</v>
      </c>
      <c r="BH173" s="147">
        <v>0</v>
      </c>
      <c r="BI173" s="147">
        <v>0</v>
      </c>
      <c r="BJ173" s="147">
        <v>0</v>
      </c>
      <c r="BK173" s="147">
        <v>0</v>
      </c>
      <c r="BL173" s="147">
        <v>0</v>
      </c>
      <c r="BM173" s="147">
        <v>0</v>
      </c>
      <c r="BN173" s="147">
        <v>0</v>
      </c>
      <c r="BO173" s="147">
        <v>0</v>
      </c>
      <c r="BP173" s="147">
        <v>0</v>
      </c>
      <c r="BQ173" s="147">
        <v>0</v>
      </c>
      <c r="BR173" s="147">
        <v>0</v>
      </c>
      <c r="BS173" s="147">
        <v>0</v>
      </c>
      <c r="BT173" s="147">
        <v>0</v>
      </c>
      <c r="BU173" s="147">
        <v>0</v>
      </c>
      <c r="BV173" s="147">
        <v>0</v>
      </c>
      <c r="BW173" s="147">
        <v>0</v>
      </c>
      <c r="BX173" s="147">
        <v>0</v>
      </c>
      <c r="BY173" s="147">
        <v>0</v>
      </c>
      <c r="BZ173" s="147">
        <v>0</v>
      </c>
      <c r="CA173" s="147">
        <v>0</v>
      </c>
      <c r="CB173" s="147">
        <v>0</v>
      </c>
      <c r="CC173" s="147">
        <v>0</v>
      </c>
      <c r="CD173" s="147">
        <v>0</v>
      </c>
      <c r="CE173" s="147">
        <v>0</v>
      </c>
      <c r="CF173" s="147">
        <v>0</v>
      </c>
      <c r="CG173" s="147">
        <v>0</v>
      </c>
      <c r="CH173" s="147">
        <v>0</v>
      </c>
      <c r="CI173" s="147">
        <v>0</v>
      </c>
      <c r="CJ173" s="147">
        <v>0</v>
      </c>
      <c r="CK173" s="147">
        <v>0</v>
      </c>
      <c r="CL173" s="147">
        <v>0</v>
      </c>
      <c r="CM173" s="147">
        <v>0</v>
      </c>
      <c r="CN173" s="147">
        <v>0</v>
      </c>
      <c r="CO173" s="147">
        <v>0</v>
      </c>
      <c r="CP173" s="147">
        <v>0</v>
      </c>
      <c r="CQ173" s="147">
        <v>0</v>
      </c>
      <c r="CR173" s="147">
        <v>0</v>
      </c>
      <c r="CS173" s="147">
        <v>0</v>
      </c>
      <c r="CT173" s="147">
        <v>0</v>
      </c>
      <c r="CU173" s="147">
        <v>0</v>
      </c>
      <c r="CV173" s="147">
        <v>0</v>
      </c>
      <c r="CW173" s="147">
        <v>0</v>
      </c>
      <c r="CX173" s="147">
        <v>0</v>
      </c>
      <c r="CY173" s="147">
        <v>0</v>
      </c>
      <c r="CZ173" s="147">
        <v>0</v>
      </c>
      <c r="DA173" s="147">
        <v>0</v>
      </c>
      <c r="DB173" s="147">
        <v>0</v>
      </c>
      <c r="DC173" s="147">
        <v>0</v>
      </c>
      <c r="DD173" s="147">
        <v>0</v>
      </c>
      <c r="DE173" s="147">
        <v>0</v>
      </c>
      <c r="DF173" s="147">
        <v>0</v>
      </c>
      <c r="DG173" s="147">
        <v>0</v>
      </c>
      <c r="DH173" s="147">
        <v>0</v>
      </c>
      <c r="DI173" s="147">
        <f t="shared" si="14"/>
        <v>0</v>
      </c>
      <c r="DJ173" s="147">
        <v>0</v>
      </c>
      <c r="DK173" s="147">
        <v>0</v>
      </c>
      <c r="DL173" s="147">
        <v>0</v>
      </c>
      <c r="DM173" s="147">
        <v>0</v>
      </c>
      <c r="DN173" s="147">
        <v>0</v>
      </c>
      <c r="DO173" s="147">
        <v>0</v>
      </c>
      <c r="DP173" s="147">
        <f t="shared" si="15"/>
        <v>0</v>
      </c>
      <c r="DQ173" s="147">
        <f t="shared" si="16"/>
        <v>0</v>
      </c>
      <c r="DR173" s="147">
        <v>0</v>
      </c>
      <c r="DS173" s="147">
        <v>0</v>
      </c>
      <c r="DT173" s="147">
        <f t="shared" si="12"/>
        <v>0</v>
      </c>
      <c r="DU173" s="147">
        <f t="shared" si="13"/>
        <v>0</v>
      </c>
      <c r="DV173" s="147">
        <v>0</v>
      </c>
      <c r="DW173" s="147">
        <v>0</v>
      </c>
    </row>
    <row r="174" spans="2:127" s="155" customFormat="1" ht="16.5" customHeight="1">
      <c r="B174" s="143" t="s">
        <v>1776</v>
      </c>
      <c r="C174" s="143" t="s">
        <v>1014</v>
      </c>
      <c r="D174" s="211"/>
      <c r="E174" s="147">
        <v>0</v>
      </c>
      <c r="F174" s="147">
        <v>0</v>
      </c>
      <c r="G174" s="147">
        <v>0</v>
      </c>
      <c r="H174" s="147">
        <v>0</v>
      </c>
      <c r="I174" s="147">
        <v>0</v>
      </c>
      <c r="J174" s="147">
        <v>0</v>
      </c>
      <c r="K174" s="147">
        <v>0</v>
      </c>
      <c r="L174" s="147">
        <v>0</v>
      </c>
      <c r="M174" s="147">
        <v>0</v>
      </c>
      <c r="N174" s="147">
        <v>0</v>
      </c>
      <c r="O174" s="147">
        <v>0</v>
      </c>
      <c r="P174" s="147">
        <v>0</v>
      </c>
      <c r="Q174" s="147">
        <v>0</v>
      </c>
      <c r="R174" s="147">
        <v>0</v>
      </c>
      <c r="S174" s="147">
        <v>0</v>
      </c>
      <c r="T174" s="147">
        <v>0</v>
      </c>
      <c r="U174" s="147">
        <v>0</v>
      </c>
      <c r="V174" s="147">
        <v>0</v>
      </c>
      <c r="W174" s="147">
        <v>0</v>
      </c>
      <c r="X174" s="147">
        <v>0</v>
      </c>
      <c r="Y174" s="147">
        <v>0</v>
      </c>
      <c r="Z174" s="147">
        <v>0</v>
      </c>
      <c r="AA174" s="147">
        <v>0</v>
      </c>
      <c r="AB174" s="147">
        <v>0</v>
      </c>
      <c r="AC174" s="147">
        <v>0</v>
      </c>
      <c r="AD174" s="147">
        <v>0</v>
      </c>
      <c r="AE174" s="147">
        <v>0</v>
      </c>
      <c r="AF174" s="147">
        <v>0</v>
      </c>
      <c r="AG174" s="147">
        <v>0</v>
      </c>
      <c r="AH174" s="147">
        <v>0</v>
      </c>
      <c r="AI174" s="147">
        <v>0</v>
      </c>
      <c r="AJ174" s="147">
        <v>0</v>
      </c>
      <c r="AK174" s="147">
        <v>0</v>
      </c>
      <c r="AL174" s="147">
        <v>0</v>
      </c>
      <c r="AM174" s="147">
        <v>0</v>
      </c>
      <c r="AN174" s="147">
        <v>0</v>
      </c>
      <c r="AO174" s="147">
        <v>0</v>
      </c>
      <c r="AP174" s="147">
        <v>0</v>
      </c>
      <c r="AQ174" s="147">
        <v>0</v>
      </c>
      <c r="AR174" s="147">
        <v>0</v>
      </c>
      <c r="AS174" s="147">
        <v>0</v>
      </c>
      <c r="AT174" s="147">
        <v>0</v>
      </c>
      <c r="AU174" s="147">
        <v>0</v>
      </c>
      <c r="AV174" s="147">
        <v>0</v>
      </c>
      <c r="AW174" s="147">
        <v>0</v>
      </c>
      <c r="AX174" s="147">
        <v>0</v>
      </c>
      <c r="AY174" s="147">
        <v>0</v>
      </c>
      <c r="AZ174" s="147">
        <v>0</v>
      </c>
      <c r="BA174" s="147">
        <v>0</v>
      </c>
      <c r="BB174" s="147">
        <v>0</v>
      </c>
      <c r="BC174" s="147">
        <v>0</v>
      </c>
      <c r="BD174" s="147">
        <v>0</v>
      </c>
      <c r="BE174" s="147">
        <v>0</v>
      </c>
      <c r="BF174" s="147">
        <v>0</v>
      </c>
      <c r="BG174" s="147">
        <v>0</v>
      </c>
      <c r="BH174" s="147">
        <v>0</v>
      </c>
      <c r="BI174" s="147">
        <v>0</v>
      </c>
      <c r="BJ174" s="147">
        <v>0</v>
      </c>
      <c r="BK174" s="147">
        <v>0</v>
      </c>
      <c r="BL174" s="147">
        <v>0</v>
      </c>
      <c r="BM174" s="147">
        <v>0</v>
      </c>
      <c r="BN174" s="147">
        <v>0</v>
      </c>
      <c r="BO174" s="147">
        <v>0</v>
      </c>
      <c r="BP174" s="147">
        <v>0</v>
      </c>
      <c r="BQ174" s="147">
        <v>0</v>
      </c>
      <c r="BR174" s="147">
        <v>0</v>
      </c>
      <c r="BS174" s="147">
        <v>0</v>
      </c>
      <c r="BT174" s="147">
        <v>0</v>
      </c>
      <c r="BU174" s="147">
        <v>0</v>
      </c>
      <c r="BV174" s="147">
        <v>0</v>
      </c>
      <c r="BW174" s="147">
        <v>0</v>
      </c>
      <c r="BX174" s="147">
        <v>0</v>
      </c>
      <c r="BY174" s="147">
        <v>0</v>
      </c>
      <c r="BZ174" s="147">
        <v>0</v>
      </c>
      <c r="CA174" s="147">
        <v>0</v>
      </c>
      <c r="CB174" s="147">
        <v>0</v>
      </c>
      <c r="CC174" s="147">
        <v>0</v>
      </c>
      <c r="CD174" s="147">
        <v>0</v>
      </c>
      <c r="CE174" s="147">
        <v>0</v>
      </c>
      <c r="CF174" s="147">
        <v>0</v>
      </c>
      <c r="CG174" s="147">
        <v>0</v>
      </c>
      <c r="CH174" s="147">
        <v>0</v>
      </c>
      <c r="CI174" s="147">
        <v>0</v>
      </c>
      <c r="CJ174" s="147">
        <v>0</v>
      </c>
      <c r="CK174" s="147">
        <v>0</v>
      </c>
      <c r="CL174" s="147">
        <v>0</v>
      </c>
      <c r="CM174" s="147">
        <v>0</v>
      </c>
      <c r="CN174" s="147">
        <v>0</v>
      </c>
      <c r="CO174" s="147">
        <v>0</v>
      </c>
      <c r="CP174" s="147">
        <v>0</v>
      </c>
      <c r="CQ174" s="147">
        <v>0</v>
      </c>
      <c r="CR174" s="147">
        <v>0</v>
      </c>
      <c r="CS174" s="147">
        <v>0</v>
      </c>
      <c r="CT174" s="147">
        <v>0</v>
      </c>
      <c r="CU174" s="147">
        <v>0</v>
      </c>
      <c r="CV174" s="147">
        <v>0</v>
      </c>
      <c r="CW174" s="147">
        <v>0</v>
      </c>
      <c r="CX174" s="147">
        <v>0</v>
      </c>
      <c r="CY174" s="147">
        <v>0</v>
      </c>
      <c r="CZ174" s="147">
        <v>0</v>
      </c>
      <c r="DA174" s="147">
        <v>0</v>
      </c>
      <c r="DB174" s="147">
        <v>0</v>
      </c>
      <c r="DC174" s="147">
        <v>0</v>
      </c>
      <c r="DD174" s="147">
        <v>0</v>
      </c>
      <c r="DE174" s="147">
        <v>0</v>
      </c>
      <c r="DF174" s="147">
        <v>0</v>
      </c>
      <c r="DG174" s="147">
        <v>0</v>
      </c>
      <c r="DH174" s="147">
        <v>0</v>
      </c>
      <c r="DI174" s="147">
        <f t="shared" si="14"/>
        <v>0</v>
      </c>
      <c r="DJ174" s="147">
        <v>0</v>
      </c>
      <c r="DK174" s="147">
        <v>0</v>
      </c>
      <c r="DL174" s="147">
        <v>0</v>
      </c>
      <c r="DM174" s="147">
        <v>0</v>
      </c>
      <c r="DN174" s="147">
        <v>0</v>
      </c>
      <c r="DO174" s="147">
        <v>0</v>
      </c>
      <c r="DP174" s="147">
        <f t="shared" si="15"/>
        <v>0</v>
      </c>
      <c r="DQ174" s="147">
        <f t="shared" si="16"/>
        <v>0</v>
      </c>
      <c r="DR174" s="147">
        <v>0</v>
      </c>
      <c r="DS174" s="147">
        <v>0</v>
      </c>
      <c r="DT174" s="147">
        <f t="shared" si="12"/>
        <v>0</v>
      </c>
      <c r="DU174" s="147">
        <f t="shared" si="13"/>
        <v>0</v>
      </c>
      <c r="DV174" s="147">
        <v>0</v>
      </c>
      <c r="DW174" s="147">
        <v>0</v>
      </c>
    </row>
    <row r="175" spans="2:127" s="155" customFormat="1" ht="16.5" customHeight="1">
      <c r="B175" s="143" t="s">
        <v>1777</v>
      </c>
      <c r="C175" s="143" t="s">
        <v>1875</v>
      </c>
      <c r="D175" s="211"/>
      <c r="E175" s="147">
        <v>0</v>
      </c>
      <c r="F175" s="147">
        <v>0</v>
      </c>
      <c r="G175" s="147">
        <v>0</v>
      </c>
      <c r="H175" s="147">
        <v>0</v>
      </c>
      <c r="I175" s="147">
        <v>0</v>
      </c>
      <c r="J175" s="147">
        <v>0</v>
      </c>
      <c r="K175" s="147">
        <v>0</v>
      </c>
      <c r="L175" s="147">
        <v>0</v>
      </c>
      <c r="M175" s="147">
        <v>0</v>
      </c>
      <c r="N175" s="147">
        <v>0</v>
      </c>
      <c r="O175" s="147">
        <v>0</v>
      </c>
      <c r="P175" s="147">
        <v>0</v>
      </c>
      <c r="Q175" s="147">
        <v>0</v>
      </c>
      <c r="R175" s="147">
        <v>0</v>
      </c>
      <c r="S175" s="147">
        <v>0</v>
      </c>
      <c r="T175" s="147">
        <v>0</v>
      </c>
      <c r="U175" s="147">
        <v>0</v>
      </c>
      <c r="V175" s="147">
        <v>0</v>
      </c>
      <c r="W175" s="147">
        <v>0</v>
      </c>
      <c r="X175" s="147">
        <v>0</v>
      </c>
      <c r="Y175" s="147">
        <v>0</v>
      </c>
      <c r="Z175" s="147">
        <v>0</v>
      </c>
      <c r="AA175" s="147">
        <v>0</v>
      </c>
      <c r="AB175" s="147">
        <v>0</v>
      </c>
      <c r="AC175" s="147">
        <v>0</v>
      </c>
      <c r="AD175" s="147">
        <v>0</v>
      </c>
      <c r="AE175" s="147">
        <v>0</v>
      </c>
      <c r="AF175" s="147">
        <v>0</v>
      </c>
      <c r="AG175" s="147">
        <v>0</v>
      </c>
      <c r="AH175" s="147">
        <v>0</v>
      </c>
      <c r="AI175" s="147">
        <v>0</v>
      </c>
      <c r="AJ175" s="147">
        <v>0</v>
      </c>
      <c r="AK175" s="147">
        <v>0</v>
      </c>
      <c r="AL175" s="147">
        <v>0</v>
      </c>
      <c r="AM175" s="147">
        <v>0</v>
      </c>
      <c r="AN175" s="147">
        <v>0</v>
      </c>
      <c r="AO175" s="147">
        <v>0</v>
      </c>
      <c r="AP175" s="147">
        <v>0</v>
      </c>
      <c r="AQ175" s="147">
        <v>0</v>
      </c>
      <c r="AR175" s="147">
        <v>0</v>
      </c>
      <c r="AS175" s="147">
        <v>0</v>
      </c>
      <c r="AT175" s="147">
        <v>0</v>
      </c>
      <c r="AU175" s="147">
        <v>0</v>
      </c>
      <c r="AV175" s="147">
        <v>0</v>
      </c>
      <c r="AW175" s="147">
        <v>0</v>
      </c>
      <c r="AX175" s="147">
        <v>0</v>
      </c>
      <c r="AY175" s="147">
        <v>0</v>
      </c>
      <c r="AZ175" s="147">
        <v>0</v>
      </c>
      <c r="BA175" s="147">
        <v>0</v>
      </c>
      <c r="BB175" s="147">
        <v>0</v>
      </c>
      <c r="BC175" s="147">
        <v>0</v>
      </c>
      <c r="BD175" s="147">
        <v>0</v>
      </c>
      <c r="BE175" s="147">
        <v>0</v>
      </c>
      <c r="BF175" s="147">
        <v>0</v>
      </c>
      <c r="BG175" s="147">
        <v>0</v>
      </c>
      <c r="BH175" s="147">
        <v>0</v>
      </c>
      <c r="BI175" s="147">
        <v>0</v>
      </c>
      <c r="BJ175" s="147">
        <v>0</v>
      </c>
      <c r="BK175" s="147">
        <v>0</v>
      </c>
      <c r="BL175" s="147">
        <v>0</v>
      </c>
      <c r="BM175" s="147">
        <v>0</v>
      </c>
      <c r="BN175" s="147">
        <v>0</v>
      </c>
      <c r="BO175" s="147">
        <v>0</v>
      </c>
      <c r="BP175" s="147">
        <v>0</v>
      </c>
      <c r="BQ175" s="147">
        <v>0</v>
      </c>
      <c r="BR175" s="147">
        <v>0</v>
      </c>
      <c r="BS175" s="147">
        <v>0</v>
      </c>
      <c r="BT175" s="147">
        <v>0</v>
      </c>
      <c r="BU175" s="147">
        <v>0</v>
      </c>
      <c r="BV175" s="147">
        <v>0</v>
      </c>
      <c r="BW175" s="147">
        <v>0</v>
      </c>
      <c r="BX175" s="147">
        <v>0</v>
      </c>
      <c r="BY175" s="147">
        <v>0</v>
      </c>
      <c r="BZ175" s="147">
        <v>0</v>
      </c>
      <c r="CA175" s="147">
        <v>0</v>
      </c>
      <c r="CB175" s="147">
        <v>0</v>
      </c>
      <c r="CC175" s="147">
        <v>0</v>
      </c>
      <c r="CD175" s="147">
        <v>0</v>
      </c>
      <c r="CE175" s="147">
        <v>0</v>
      </c>
      <c r="CF175" s="147">
        <v>0</v>
      </c>
      <c r="CG175" s="147">
        <v>0</v>
      </c>
      <c r="CH175" s="147">
        <v>0</v>
      </c>
      <c r="CI175" s="147">
        <v>0</v>
      </c>
      <c r="CJ175" s="147">
        <v>0</v>
      </c>
      <c r="CK175" s="147">
        <v>0</v>
      </c>
      <c r="CL175" s="147">
        <v>0</v>
      </c>
      <c r="CM175" s="147">
        <v>0</v>
      </c>
      <c r="CN175" s="147">
        <v>0</v>
      </c>
      <c r="CO175" s="147">
        <v>0</v>
      </c>
      <c r="CP175" s="147">
        <v>0</v>
      </c>
      <c r="CQ175" s="147">
        <v>0</v>
      </c>
      <c r="CR175" s="147">
        <v>0</v>
      </c>
      <c r="CS175" s="147">
        <v>0</v>
      </c>
      <c r="CT175" s="147">
        <v>0</v>
      </c>
      <c r="CU175" s="147">
        <v>0</v>
      </c>
      <c r="CV175" s="147">
        <v>0</v>
      </c>
      <c r="CW175" s="147">
        <v>0</v>
      </c>
      <c r="CX175" s="147">
        <v>0</v>
      </c>
      <c r="CY175" s="147">
        <v>0</v>
      </c>
      <c r="CZ175" s="147">
        <v>0</v>
      </c>
      <c r="DA175" s="147">
        <v>0</v>
      </c>
      <c r="DB175" s="147">
        <v>0</v>
      </c>
      <c r="DC175" s="147">
        <v>0</v>
      </c>
      <c r="DD175" s="147">
        <v>0</v>
      </c>
      <c r="DE175" s="147">
        <v>0</v>
      </c>
      <c r="DF175" s="147">
        <v>0</v>
      </c>
      <c r="DG175" s="147">
        <v>0</v>
      </c>
      <c r="DH175" s="147">
        <v>0</v>
      </c>
      <c r="DI175" s="147">
        <f t="shared" si="14"/>
        <v>0</v>
      </c>
      <c r="DJ175" s="147">
        <v>0</v>
      </c>
      <c r="DK175" s="147">
        <v>0</v>
      </c>
      <c r="DL175" s="147">
        <v>0</v>
      </c>
      <c r="DM175" s="147">
        <v>0</v>
      </c>
      <c r="DN175" s="147">
        <v>0</v>
      </c>
      <c r="DO175" s="147">
        <v>0</v>
      </c>
      <c r="DP175" s="147">
        <f t="shared" si="15"/>
        <v>0</v>
      </c>
      <c r="DQ175" s="147">
        <f t="shared" si="16"/>
        <v>0</v>
      </c>
      <c r="DR175" s="147">
        <v>0</v>
      </c>
      <c r="DS175" s="147">
        <v>0</v>
      </c>
      <c r="DT175" s="147">
        <f t="shared" si="12"/>
        <v>0</v>
      </c>
      <c r="DU175" s="147">
        <f t="shared" si="13"/>
        <v>0</v>
      </c>
      <c r="DV175" s="147">
        <v>0</v>
      </c>
      <c r="DW175" s="147">
        <v>0</v>
      </c>
    </row>
    <row r="176" spans="2:127" s="155" customFormat="1" ht="16.5" customHeight="1">
      <c r="B176" s="143" t="s">
        <v>1778</v>
      </c>
      <c r="C176" s="143" t="s">
        <v>1876</v>
      </c>
      <c r="D176" s="211"/>
      <c r="E176" s="147">
        <v>0</v>
      </c>
      <c r="F176" s="147">
        <v>0</v>
      </c>
      <c r="G176" s="147">
        <v>0</v>
      </c>
      <c r="H176" s="147">
        <v>0</v>
      </c>
      <c r="I176" s="147">
        <v>0</v>
      </c>
      <c r="J176" s="147">
        <v>0</v>
      </c>
      <c r="K176" s="147">
        <v>0</v>
      </c>
      <c r="L176" s="147">
        <v>0</v>
      </c>
      <c r="M176" s="147">
        <v>0</v>
      </c>
      <c r="N176" s="147">
        <v>0</v>
      </c>
      <c r="O176" s="147">
        <v>0</v>
      </c>
      <c r="P176" s="147">
        <v>0</v>
      </c>
      <c r="Q176" s="147">
        <v>0</v>
      </c>
      <c r="R176" s="147">
        <v>0</v>
      </c>
      <c r="S176" s="147">
        <v>0</v>
      </c>
      <c r="T176" s="147">
        <v>0</v>
      </c>
      <c r="U176" s="147">
        <v>0</v>
      </c>
      <c r="V176" s="147">
        <v>0</v>
      </c>
      <c r="W176" s="147">
        <v>0</v>
      </c>
      <c r="X176" s="147">
        <v>0</v>
      </c>
      <c r="Y176" s="147">
        <v>0</v>
      </c>
      <c r="Z176" s="147">
        <v>0</v>
      </c>
      <c r="AA176" s="147">
        <v>0</v>
      </c>
      <c r="AB176" s="147">
        <v>0</v>
      </c>
      <c r="AC176" s="147">
        <v>0</v>
      </c>
      <c r="AD176" s="147">
        <v>0</v>
      </c>
      <c r="AE176" s="147">
        <v>0</v>
      </c>
      <c r="AF176" s="147">
        <v>0</v>
      </c>
      <c r="AG176" s="147">
        <v>0</v>
      </c>
      <c r="AH176" s="147">
        <v>0</v>
      </c>
      <c r="AI176" s="147">
        <v>0</v>
      </c>
      <c r="AJ176" s="147">
        <v>0</v>
      </c>
      <c r="AK176" s="147">
        <v>0</v>
      </c>
      <c r="AL176" s="147">
        <v>0</v>
      </c>
      <c r="AM176" s="147">
        <v>0</v>
      </c>
      <c r="AN176" s="147">
        <v>0</v>
      </c>
      <c r="AO176" s="147">
        <v>0</v>
      </c>
      <c r="AP176" s="147">
        <v>0</v>
      </c>
      <c r="AQ176" s="147">
        <v>0</v>
      </c>
      <c r="AR176" s="147">
        <v>0</v>
      </c>
      <c r="AS176" s="147">
        <v>0</v>
      </c>
      <c r="AT176" s="147">
        <v>0</v>
      </c>
      <c r="AU176" s="147">
        <v>0</v>
      </c>
      <c r="AV176" s="147">
        <v>0</v>
      </c>
      <c r="AW176" s="147">
        <v>0</v>
      </c>
      <c r="AX176" s="147">
        <v>0</v>
      </c>
      <c r="AY176" s="147">
        <v>0</v>
      </c>
      <c r="AZ176" s="147">
        <v>0</v>
      </c>
      <c r="BA176" s="147">
        <v>0</v>
      </c>
      <c r="BB176" s="147">
        <v>0</v>
      </c>
      <c r="BC176" s="147">
        <v>0</v>
      </c>
      <c r="BD176" s="147">
        <v>0</v>
      </c>
      <c r="BE176" s="147">
        <v>0</v>
      </c>
      <c r="BF176" s="147">
        <v>0</v>
      </c>
      <c r="BG176" s="147">
        <v>0</v>
      </c>
      <c r="BH176" s="147">
        <v>0</v>
      </c>
      <c r="BI176" s="147">
        <v>0</v>
      </c>
      <c r="BJ176" s="147">
        <v>0</v>
      </c>
      <c r="BK176" s="147">
        <v>0</v>
      </c>
      <c r="BL176" s="147">
        <v>0</v>
      </c>
      <c r="BM176" s="147">
        <v>0</v>
      </c>
      <c r="BN176" s="147">
        <v>0</v>
      </c>
      <c r="BO176" s="147">
        <v>0</v>
      </c>
      <c r="BP176" s="147">
        <v>0</v>
      </c>
      <c r="BQ176" s="147">
        <v>0</v>
      </c>
      <c r="BR176" s="147">
        <v>0</v>
      </c>
      <c r="BS176" s="147">
        <v>0</v>
      </c>
      <c r="BT176" s="147">
        <v>0</v>
      </c>
      <c r="BU176" s="147">
        <v>0</v>
      </c>
      <c r="BV176" s="147">
        <v>0</v>
      </c>
      <c r="BW176" s="147">
        <v>0</v>
      </c>
      <c r="BX176" s="147">
        <v>0</v>
      </c>
      <c r="BY176" s="147">
        <v>0</v>
      </c>
      <c r="BZ176" s="147">
        <v>0</v>
      </c>
      <c r="CA176" s="147">
        <v>0</v>
      </c>
      <c r="CB176" s="147">
        <v>0</v>
      </c>
      <c r="CC176" s="147">
        <v>0</v>
      </c>
      <c r="CD176" s="147">
        <v>0</v>
      </c>
      <c r="CE176" s="147">
        <v>0</v>
      </c>
      <c r="CF176" s="147">
        <v>0</v>
      </c>
      <c r="CG176" s="147">
        <v>0</v>
      </c>
      <c r="CH176" s="147">
        <v>0</v>
      </c>
      <c r="CI176" s="147">
        <v>0</v>
      </c>
      <c r="CJ176" s="147">
        <v>0</v>
      </c>
      <c r="CK176" s="147">
        <v>0</v>
      </c>
      <c r="CL176" s="147">
        <v>0</v>
      </c>
      <c r="CM176" s="147">
        <v>0</v>
      </c>
      <c r="CN176" s="147">
        <v>0</v>
      </c>
      <c r="CO176" s="147">
        <v>0</v>
      </c>
      <c r="CP176" s="147">
        <v>0</v>
      </c>
      <c r="CQ176" s="147">
        <v>0</v>
      </c>
      <c r="CR176" s="147">
        <v>0</v>
      </c>
      <c r="CS176" s="147">
        <v>0</v>
      </c>
      <c r="CT176" s="147">
        <v>0</v>
      </c>
      <c r="CU176" s="147">
        <v>0</v>
      </c>
      <c r="CV176" s="147">
        <v>0</v>
      </c>
      <c r="CW176" s="147">
        <v>0</v>
      </c>
      <c r="CX176" s="147">
        <v>0</v>
      </c>
      <c r="CY176" s="147">
        <v>0</v>
      </c>
      <c r="CZ176" s="147">
        <v>0</v>
      </c>
      <c r="DA176" s="147">
        <v>0</v>
      </c>
      <c r="DB176" s="147">
        <v>0</v>
      </c>
      <c r="DC176" s="147">
        <v>0</v>
      </c>
      <c r="DD176" s="147">
        <v>0</v>
      </c>
      <c r="DE176" s="147">
        <v>0</v>
      </c>
      <c r="DF176" s="147">
        <v>0</v>
      </c>
      <c r="DG176" s="147">
        <v>0</v>
      </c>
      <c r="DH176" s="147">
        <v>0</v>
      </c>
      <c r="DI176" s="147">
        <f t="shared" si="14"/>
        <v>0</v>
      </c>
      <c r="DJ176" s="147">
        <v>0</v>
      </c>
      <c r="DK176" s="147">
        <v>0</v>
      </c>
      <c r="DL176" s="147">
        <v>0</v>
      </c>
      <c r="DM176" s="147">
        <v>0</v>
      </c>
      <c r="DN176" s="147">
        <v>0</v>
      </c>
      <c r="DO176" s="147">
        <v>0</v>
      </c>
      <c r="DP176" s="147">
        <f t="shared" si="15"/>
        <v>0</v>
      </c>
      <c r="DQ176" s="147">
        <f t="shared" si="16"/>
        <v>0</v>
      </c>
      <c r="DR176" s="147">
        <v>0</v>
      </c>
      <c r="DS176" s="147">
        <v>0</v>
      </c>
      <c r="DT176" s="147">
        <f t="shared" si="12"/>
        <v>0</v>
      </c>
      <c r="DU176" s="147">
        <f t="shared" si="13"/>
        <v>0</v>
      </c>
      <c r="DV176" s="147">
        <v>0</v>
      </c>
      <c r="DW176" s="147">
        <v>0</v>
      </c>
    </row>
    <row r="177" spans="2:127" s="155" customFormat="1" ht="16.5" customHeight="1">
      <c r="B177" s="143" t="s">
        <v>1779</v>
      </c>
      <c r="C177" s="143" t="s">
        <v>1036</v>
      </c>
      <c r="D177" s="211"/>
      <c r="E177" s="147">
        <v>564</v>
      </c>
      <c r="F177" s="147">
        <v>86</v>
      </c>
      <c r="G177" s="147">
        <v>407</v>
      </c>
      <c r="H177" s="147">
        <v>18</v>
      </c>
      <c r="I177" s="147">
        <v>1921</v>
      </c>
      <c r="J177" s="147">
        <v>0</v>
      </c>
      <c r="K177" s="147">
        <v>0</v>
      </c>
      <c r="L177" s="147">
        <v>688</v>
      </c>
      <c r="M177" s="147">
        <v>1596</v>
      </c>
      <c r="N177" s="147">
        <v>2104</v>
      </c>
      <c r="O177" s="147">
        <v>649</v>
      </c>
      <c r="P177" s="147">
        <v>0</v>
      </c>
      <c r="Q177" s="147">
        <v>962</v>
      </c>
      <c r="R177" s="147">
        <v>8742</v>
      </c>
      <c r="S177" s="147">
        <v>260</v>
      </c>
      <c r="T177" s="147">
        <v>48</v>
      </c>
      <c r="U177" s="147">
        <v>0</v>
      </c>
      <c r="V177" s="147">
        <v>146</v>
      </c>
      <c r="W177" s="147">
        <v>581</v>
      </c>
      <c r="X177" s="147">
        <v>0</v>
      </c>
      <c r="Y177" s="147">
        <v>0</v>
      </c>
      <c r="Z177" s="147">
        <v>0</v>
      </c>
      <c r="AA177" s="147">
        <v>0</v>
      </c>
      <c r="AB177" s="147">
        <v>0</v>
      </c>
      <c r="AC177" s="147">
        <v>0</v>
      </c>
      <c r="AD177" s="147">
        <v>0</v>
      </c>
      <c r="AE177" s="147">
        <v>0</v>
      </c>
      <c r="AF177" s="147">
        <v>0</v>
      </c>
      <c r="AG177" s="147">
        <v>536</v>
      </c>
      <c r="AH177" s="147">
        <v>245</v>
      </c>
      <c r="AI177" s="147">
        <v>0</v>
      </c>
      <c r="AJ177" s="147">
        <v>0</v>
      </c>
      <c r="AK177" s="147">
        <v>0</v>
      </c>
      <c r="AL177" s="147">
        <v>1489</v>
      </c>
      <c r="AM177" s="147">
        <v>0</v>
      </c>
      <c r="AN177" s="147">
        <v>126</v>
      </c>
      <c r="AO177" s="147">
        <v>190965</v>
      </c>
      <c r="AP177" s="147">
        <v>0</v>
      </c>
      <c r="AQ177" s="147">
        <v>0</v>
      </c>
      <c r="AR177" s="147">
        <v>0</v>
      </c>
      <c r="AS177" s="147">
        <v>0</v>
      </c>
      <c r="AT177" s="147">
        <v>0</v>
      </c>
      <c r="AU177" s="147">
        <v>38</v>
      </c>
      <c r="AV177" s="147">
        <v>0</v>
      </c>
      <c r="AW177" s="147">
        <v>0</v>
      </c>
      <c r="AX177" s="147">
        <v>71</v>
      </c>
      <c r="AY177" s="147">
        <v>0</v>
      </c>
      <c r="AZ177" s="147">
        <v>0</v>
      </c>
      <c r="BA177" s="147">
        <v>0</v>
      </c>
      <c r="BB177" s="147">
        <v>0</v>
      </c>
      <c r="BC177" s="147">
        <v>0</v>
      </c>
      <c r="BD177" s="147">
        <v>0</v>
      </c>
      <c r="BE177" s="147">
        <v>139</v>
      </c>
      <c r="BF177" s="147">
        <v>0</v>
      </c>
      <c r="BG177" s="147">
        <v>0</v>
      </c>
      <c r="BH177" s="147">
        <v>0</v>
      </c>
      <c r="BI177" s="147">
        <v>15</v>
      </c>
      <c r="BJ177" s="147">
        <v>0</v>
      </c>
      <c r="BK177" s="147">
        <v>85</v>
      </c>
      <c r="BL177" s="147">
        <v>1781</v>
      </c>
      <c r="BM177" s="147">
        <v>517</v>
      </c>
      <c r="BN177" s="147">
        <v>241</v>
      </c>
      <c r="BO177" s="147">
        <v>997</v>
      </c>
      <c r="BP177" s="147">
        <v>310</v>
      </c>
      <c r="BQ177" s="147">
        <v>4551</v>
      </c>
      <c r="BR177" s="147">
        <v>0</v>
      </c>
      <c r="BS177" s="147">
        <v>5058</v>
      </c>
      <c r="BT177" s="147">
        <v>5960</v>
      </c>
      <c r="BU177" s="147">
        <v>1511</v>
      </c>
      <c r="BV177" s="147">
        <v>21455</v>
      </c>
      <c r="BW177" s="147">
        <v>1601</v>
      </c>
      <c r="BX177" s="147">
        <v>605</v>
      </c>
      <c r="BY177" s="147">
        <v>1459</v>
      </c>
      <c r="BZ177" s="147">
        <v>301</v>
      </c>
      <c r="CA177" s="147">
        <v>2360</v>
      </c>
      <c r="CB177" s="147">
        <v>2184</v>
      </c>
      <c r="CC177" s="147">
        <v>110</v>
      </c>
      <c r="CD177" s="147">
        <v>70</v>
      </c>
      <c r="CE177" s="147">
        <v>370</v>
      </c>
      <c r="CF177" s="147">
        <v>0</v>
      </c>
      <c r="CG177" s="147">
        <v>0</v>
      </c>
      <c r="CH177" s="147">
        <v>196</v>
      </c>
      <c r="CI177" s="147">
        <v>197</v>
      </c>
      <c r="CJ177" s="147">
        <v>203</v>
      </c>
      <c r="CK177" s="147">
        <v>1</v>
      </c>
      <c r="CL177" s="147">
        <v>0</v>
      </c>
      <c r="CM177" s="147">
        <v>26</v>
      </c>
      <c r="CN177" s="147">
        <v>0</v>
      </c>
      <c r="CO177" s="147">
        <v>20</v>
      </c>
      <c r="CP177" s="147">
        <v>8367</v>
      </c>
      <c r="CQ177" s="147">
        <v>4747</v>
      </c>
      <c r="CR177" s="147">
        <v>1012</v>
      </c>
      <c r="CS177" s="147">
        <v>4056</v>
      </c>
      <c r="CT177" s="147">
        <v>74</v>
      </c>
      <c r="CU177" s="147">
        <v>3285</v>
      </c>
      <c r="CV177" s="147">
        <v>6278</v>
      </c>
      <c r="CW177" s="147">
        <v>3446</v>
      </c>
      <c r="CX177" s="147">
        <v>201</v>
      </c>
      <c r="CY177" s="147">
        <v>17</v>
      </c>
      <c r="CZ177" s="147">
        <v>758</v>
      </c>
      <c r="DA177" s="147">
        <v>926</v>
      </c>
      <c r="DB177" s="147">
        <v>25613</v>
      </c>
      <c r="DC177" s="147">
        <v>6066</v>
      </c>
      <c r="DD177" s="147">
        <v>1837</v>
      </c>
      <c r="DE177" s="147">
        <v>5847</v>
      </c>
      <c r="DF177" s="147">
        <v>2260</v>
      </c>
      <c r="DG177" s="147">
        <v>0</v>
      </c>
      <c r="DH177" s="147">
        <v>673</v>
      </c>
      <c r="DI177" s="147">
        <f t="shared" si="14"/>
        <v>340028</v>
      </c>
      <c r="DJ177" s="147">
        <v>6</v>
      </c>
      <c r="DK177" s="147">
        <v>16739</v>
      </c>
      <c r="DL177" s="147">
        <v>0</v>
      </c>
      <c r="DM177" s="147">
        <v>0</v>
      </c>
      <c r="DN177" s="147">
        <v>0</v>
      </c>
      <c r="DO177" s="147">
        <v>0</v>
      </c>
      <c r="DP177" s="147">
        <f t="shared" si="15"/>
        <v>16745</v>
      </c>
      <c r="DQ177" s="147">
        <f t="shared" si="16"/>
        <v>356773</v>
      </c>
      <c r="DR177" s="147">
        <v>0</v>
      </c>
      <c r="DS177" s="147">
        <v>0</v>
      </c>
      <c r="DT177" s="147">
        <f t="shared" ref="DT177:DT220" si="17">SUM(DP177,DR177:DS177)</f>
        <v>16745</v>
      </c>
      <c r="DU177" s="147">
        <f t="shared" ref="DU177:DU220" si="18">SUM(DI177,DT177)</f>
        <v>356773</v>
      </c>
      <c r="DV177" s="147">
        <v>0</v>
      </c>
      <c r="DW177" s="147">
        <v>-356773</v>
      </c>
    </row>
    <row r="178" spans="2:127" s="155" customFormat="1" ht="16.5" customHeight="1">
      <c r="B178" s="143" t="s">
        <v>1780</v>
      </c>
      <c r="C178" s="143" t="s">
        <v>1048</v>
      </c>
      <c r="D178" s="211"/>
      <c r="E178" s="147">
        <v>0</v>
      </c>
      <c r="F178" s="147">
        <v>0</v>
      </c>
      <c r="G178" s="147">
        <v>0</v>
      </c>
      <c r="H178" s="147">
        <v>0</v>
      </c>
      <c r="I178" s="147">
        <v>0</v>
      </c>
      <c r="J178" s="147">
        <v>0</v>
      </c>
      <c r="K178" s="147">
        <v>0</v>
      </c>
      <c r="L178" s="147">
        <v>0</v>
      </c>
      <c r="M178" s="147">
        <v>0</v>
      </c>
      <c r="N178" s="147">
        <v>0</v>
      </c>
      <c r="O178" s="147">
        <v>0</v>
      </c>
      <c r="P178" s="147">
        <v>0</v>
      </c>
      <c r="Q178" s="147">
        <v>0</v>
      </c>
      <c r="R178" s="147">
        <v>0</v>
      </c>
      <c r="S178" s="147">
        <v>0</v>
      </c>
      <c r="T178" s="147">
        <v>0</v>
      </c>
      <c r="U178" s="147">
        <v>0</v>
      </c>
      <c r="V178" s="147">
        <v>0</v>
      </c>
      <c r="W178" s="147">
        <v>0</v>
      </c>
      <c r="X178" s="147">
        <v>0</v>
      </c>
      <c r="Y178" s="147">
        <v>0</v>
      </c>
      <c r="Z178" s="147">
        <v>0</v>
      </c>
      <c r="AA178" s="147">
        <v>0</v>
      </c>
      <c r="AB178" s="147">
        <v>0</v>
      </c>
      <c r="AC178" s="147">
        <v>0</v>
      </c>
      <c r="AD178" s="147">
        <v>0</v>
      </c>
      <c r="AE178" s="147">
        <v>0</v>
      </c>
      <c r="AF178" s="147">
        <v>0</v>
      </c>
      <c r="AG178" s="147">
        <v>0</v>
      </c>
      <c r="AH178" s="147">
        <v>0</v>
      </c>
      <c r="AI178" s="147">
        <v>0</v>
      </c>
      <c r="AJ178" s="147">
        <v>0</v>
      </c>
      <c r="AK178" s="147">
        <v>0</v>
      </c>
      <c r="AL178" s="147">
        <v>0</v>
      </c>
      <c r="AM178" s="147">
        <v>0</v>
      </c>
      <c r="AN178" s="147">
        <v>0</v>
      </c>
      <c r="AO178" s="147">
        <v>0</v>
      </c>
      <c r="AP178" s="147">
        <v>0</v>
      </c>
      <c r="AQ178" s="147">
        <v>0</v>
      </c>
      <c r="AR178" s="147">
        <v>0</v>
      </c>
      <c r="AS178" s="147">
        <v>0</v>
      </c>
      <c r="AT178" s="147">
        <v>0</v>
      </c>
      <c r="AU178" s="147">
        <v>0</v>
      </c>
      <c r="AV178" s="147">
        <v>0</v>
      </c>
      <c r="AW178" s="147">
        <v>0</v>
      </c>
      <c r="AX178" s="147">
        <v>0</v>
      </c>
      <c r="AY178" s="147">
        <v>0</v>
      </c>
      <c r="AZ178" s="147">
        <v>0</v>
      </c>
      <c r="BA178" s="147">
        <v>0</v>
      </c>
      <c r="BB178" s="147">
        <v>0</v>
      </c>
      <c r="BC178" s="147">
        <v>0</v>
      </c>
      <c r="BD178" s="147">
        <v>0</v>
      </c>
      <c r="BE178" s="147">
        <v>0</v>
      </c>
      <c r="BF178" s="147">
        <v>0</v>
      </c>
      <c r="BG178" s="147">
        <v>0</v>
      </c>
      <c r="BH178" s="147">
        <v>0</v>
      </c>
      <c r="BI178" s="147">
        <v>0</v>
      </c>
      <c r="BJ178" s="147">
        <v>0</v>
      </c>
      <c r="BK178" s="147">
        <v>0</v>
      </c>
      <c r="BL178" s="147">
        <v>0</v>
      </c>
      <c r="BM178" s="147">
        <v>0</v>
      </c>
      <c r="BN178" s="147">
        <v>0</v>
      </c>
      <c r="BO178" s="147">
        <v>0</v>
      </c>
      <c r="BP178" s="147">
        <v>0</v>
      </c>
      <c r="BQ178" s="147">
        <v>0</v>
      </c>
      <c r="BR178" s="147">
        <v>0</v>
      </c>
      <c r="BS178" s="147">
        <v>0</v>
      </c>
      <c r="BT178" s="147">
        <v>0</v>
      </c>
      <c r="BU178" s="147">
        <v>0</v>
      </c>
      <c r="BV178" s="147">
        <v>0</v>
      </c>
      <c r="BW178" s="147">
        <v>0</v>
      </c>
      <c r="BX178" s="147">
        <v>0</v>
      </c>
      <c r="BY178" s="147">
        <v>0</v>
      </c>
      <c r="BZ178" s="147">
        <v>0</v>
      </c>
      <c r="CA178" s="147">
        <v>0</v>
      </c>
      <c r="CB178" s="147">
        <v>0</v>
      </c>
      <c r="CC178" s="147">
        <v>0</v>
      </c>
      <c r="CD178" s="147">
        <v>0</v>
      </c>
      <c r="CE178" s="147">
        <v>0</v>
      </c>
      <c r="CF178" s="147">
        <v>0</v>
      </c>
      <c r="CG178" s="147">
        <v>0</v>
      </c>
      <c r="CH178" s="147">
        <v>0</v>
      </c>
      <c r="CI178" s="147">
        <v>0</v>
      </c>
      <c r="CJ178" s="147">
        <v>0</v>
      </c>
      <c r="CK178" s="147">
        <v>0</v>
      </c>
      <c r="CL178" s="147">
        <v>0</v>
      </c>
      <c r="CM178" s="147">
        <v>0</v>
      </c>
      <c r="CN178" s="147">
        <v>0</v>
      </c>
      <c r="CO178" s="147">
        <v>0</v>
      </c>
      <c r="CP178" s="147">
        <v>0</v>
      </c>
      <c r="CQ178" s="147">
        <v>0</v>
      </c>
      <c r="CR178" s="147">
        <v>0</v>
      </c>
      <c r="CS178" s="147">
        <v>0</v>
      </c>
      <c r="CT178" s="147">
        <v>0</v>
      </c>
      <c r="CU178" s="147">
        <v>0</v>
      </c>
      <c r="CV178" s="147">
        <v>0</v>
      </c>
      <c r="CW178" s="147">
        <v>0</v>
      </c>
      <c r="CX178" s="147">
        <v>0</v>
      </c>
      <c r="CY178" s="147">
        <v>0</v>
      </c>
      <c r="CZ178" s="147">
        <v>0</v>
      </c>
      <c r="DA178" s="147">
        <v>0</v>
      </c>
      <c r="DB178" s="147">
        <v>0</v>
      </c>
      <c r="DC178" s="147">
        <v>0</v>
      </c>
      <c r="DD178" s="147">
        <v>0</v>
      </c>
      <c r="DE178" s="147">
        <v>0</v>
      </c>
      <c r="DF178" s="147">
        <v>0</v>
      </c>
      <c r="DG178" s="147">
        <v>0</v>
      </c>
      <c r="DH178" s="147">
        <v>0</v>
      </c>
      <c r="DI178" s="147">
        <f t="shared" si="14"/>
        <v>0</v>
      </c>
      <c r="DJ178" s="147">
        <v>0</v>
      </c>
      <c r="DK178" s="147">
        <v>0</v>
      </c>
      <c r="DL178" s="147">
        <v>0</v>
      </c>
      <c r="DM178" s="147">
        <v>0</v>
      </c>
      <c r="DN178" s="147">
        <v>0</v>
      </c>
      <c r="DO178" s="147">
        <v>0</v>
      </c>
      <c r="DP178" s="147">
        <f t="shared" si="15"/>
        <v>0</v>
      </c>
      <c r="DQ178" s="147">
        <f t="shared" si="16"/>
        <v>0</v>
      </c>
      <c r="DR178" s="147">
        <v>0</v>
      </c>
      <c r="DS178" s="147">
        <v>0</v>
      </c>
      <c r="DT178" s="147">
        <f t="shared" si="17"/>
        <v>0</v>
      </c>
      <c r="DU178" s="147">
        <f t="shared" si="18"/>
        <v>0</v>
      </c>
      <c r="DV178" s="147">
        <v>0</v>
      </c>
      <c r="DW178" s="147">
        <v>0</v>
      </c>
    </row>
    <row r="179" spans="2:127" s="155" customFormat="1" ht="16.5" customHeight="1">
      <c r="B179" s="143" t="s">
        <v>1781</v>
      </c>
      <c r="C179" s="143" t="s">
        <v>1055</v>
      </c>
      <c r="D179" s="211"/>
      <c r="E179" s="147">
        <v>0</v>
      </c>
      <c r="F179" s="147">
        <v>0</v>
      </c>
      <c r="G179" s="147">
        <v>0</v>
      </c>
      <c r="H179" s="147">
        <v>0</v>
      </c>
      <c r="I179" s="147">
        <v>0</v>
      </c>
      <c r="J179" s="147">
        <v>0</v>
      </c>
      <c r="K179" s="147">
        <v>0</v>
      </c>
      <c r="L179" s="147">
        <v>0</v>
      </c>
      <c r="M179" s="147">
        <v>0</v>
      </c>
      <c r="N179" s="147">
        <v>0</v>
      </c>
      <c r="O179" s="147">
        <v>0</v>
      </c>
      <c r="P179" s="147">
        <v>0</v>
      </c>
      <c r="Q179" s="147">
        <v>0</v>
      </c>
      <c r="R179" s="147">
        <v>0</v>
      </c>
      <c r="S179" s="147">
        <v>0</v>
      </c>
      <c r="T179" s="147">
        <v>0</v>
      </c>
      <c r="U179" s="147">
        <v>0</v>
      </c>
      <c r="V179" s="147">
        <v>0</v>
      </c>
      <c r="W179" s="147">
        <v>0</v>
      </c>
      <c r="X179" s="147">
        <v>0</v>
      </c>
      <c r="Y179" s="147">
        <v>0</v>
      </c>
      <c r="Z179" s="147">
        <v>0</v>
      </c>
      <c r="AA179" s="147">
        <v>0</v>
      </c>
      <c r="AB179" s="147">
        <v>0</v>
      </c>
      <c r="AC179" s="147">
        <v>0</v>
      </c>
      <c r="AD179" s="147">
        <v>0</v>
      </c>
      <c r="AE179" s="147">
        <v>0</v>
      </c>
      <c r="AF179" s="147">
        <v>0</v>
      </c>
      <c r="AG179" s="147">
        <v>0</v>
      </c>
      <c r="AH179" s="147">
        <v>0</v>
      </c>
      <c r="AI179" s="147">
        <v>0</v>
      </c>
      <c r="AJ179" s="147">
        <v>0</v>
      </c>
      <c r="AK179" s="147">
        <v>0</v>
      </c>
      <c r="AL179" s="147">
        <v>0</v>
      </c>
      <c r="AM179" s="147">
        <v>0</v>
      </c>
      <c r="AN179" s="147">
        <v>0</v>
      </c>
      <c r="AO179" s="147">
        <v>0</v>
      </c>
      <c r="AP179" s="147">
        <v>0</v>
      </c>
      <c r="AQ179" s="147">
        <v>0</v>
      </c>
      <c r="AR179" s="147">
        <v>0</v>
      </c>
      <c r="AS179" s="147">
        <v>0</v>
      </c>
      <c r="AT179" s="147">
        <v>0</v>
      </c>
      <c r="AU179" s="147">
        <v>0</v>
      </c>
      <c r="AV179" s="147">
        <v>0</v>
      </c>
      <c r="AW179" s="147">
        <v>0</v>
      </c>
      <c r="AX179" s="147">
        <v>0</v>
      </c>
      <c r="AY179" s="147">
        <v>0</v>
      </c>
      <c r="AZ179" s="147">
        <v>0</v>
      </c>
      <c r="BA179" s="147">
        <v>0</v>
      </c>
      <c r="BB179" s="147">
        <v>0</v>
      </c>
      <c r="BC179" s="147">
        <v>0</v>
      </c>
      <c r="BD179" s="147">
        <v>0</v>
      </c>
      <c r="BE179" s="147">
        <v>0</v>
      </c>
      <c r="BF179" s="147">
        <v>0</v>
      </c>
      <c r="BG179" s="147">
        <v>0</v>
      </c>
      <c r="BH179" s="147">
        <v>0</v>
      </c>
      <c r="BI179" s="147">
        <v>0</v>
      </c>
      <c r="BJ179" s="147">
        <v>0</v>
      </c>
      <c r="BK179" s="147">
        <v>0</v>
      </c>
      <c r="BL179" s="147">
        <v>0</v>
      </c>
      <c r="BM179" s="147">
        <v>0</v>
      </c>
      <c r="BN179" s="147">
        <v>0</v>
      </c>
      <c r="BO179" s="147">
        <v>0</v>
      </c>
      <c r="BP179" s="147">
        <v>0</v>
      </c>
      <c r="BQ179" s="147">
        <v>0</v>
      </c>
      <c r="BR179" s="147">
        <v>0</v>
      </c>
      <c r="BS179" s="147">
        <v>0</v>
      </c>
      <c r="BT179" s="147">
        <v>0</v>
      </c>
      <c r="BU179" s="147">
        <v>0</v>
      </c>
      <c r="BV179" s="147">
        <v>0</v>
      </c>
      <c r="BW179" s="147">
        <v>0</v>
      </c>
      <c r="BX179" s="147">
        <v>0</v>
      </c>
      <c r="BY179" s="147">
        <v>0</v>
      </c>
      <c r="BZ179" s="147">
        <v>0</v>
      </c>
      <c r="CA179" s="147">
        <v>0</v>
      </c>
      <c r="CB179" s="147">
        <v>0</v>
      </c>
      <c r="CC179" s="147">
        <v>0</v>
      </c>
      <c r="CD179" s="147">
        <v>0</v>
      </c>
      <c r="CE179" s="147">
        <v>0</v>
      </c>
      <c r="CF179" s="147">
        <v>0</v>
      </c>
      <c r="CG179" s="147">
        <v>0</v>
      </c>
      <c r="CH179" s="147">
        <v>0</v>
      </c>
      <c r="CI179" s="147">
        <v>0</v>
      </c>
      <c r="CJ179" s="147">
        <v>0</v>
      </c>
      <c r="CK179" s="147">
        <v>0</v>
      </c>
      <c r="CL179" s="147">
        <v>0</v>
      </c>
      <c r="CM179" s="147">
        <v>0</v>
      </c>
      <c r="CN179" s="147">
        <v>0</v>
      </c>
      <c r="CO179" s="147">
        <v>0</v>
      </c>
      <c r="CP179" s="147">
        <v>0</v>
      </c>
      <c r="CQ179" s="147">
        <v>0</v>
      </c>
      <c r="CR179" s="147">
        <v>0</v>
      </c>
      <c r="CS179" s="147">
        <v>0</v>
      </c>
      <c r="CT179" s="147">
        <v>0</v>
      </c>
      <c r="CU179" s="147">
        <v>0</v>
      </c>
      <c r="CV179" s="147">
        <v>0</v>
      </c>
      <c r="CW179" s="147">
        <v>0</v>
      </c>
      <c r="CX179" s="147">
        <v>0</v>
      </c>
      <c r="CY179" s="147">
        <v>0</v>
      </c>
      <c r="CZ179" s="147">
        <v>0</v>
      </c>
      <c r="DA179" s="147">
        <v>0</v>
      </c>
      <c r="DB179" s="147">
        <v>0</v>
      </c>
      <c r="DC179" s="147">
        <v>0</v>
      </c>
      <c r="DD179" s="147">
        <v>0</v>
      </c>
      <c r="DE179" s="147">
        <v>0</v>
      </c>
      <c r="DF179" s="147">
        <v>0</v>
      </c>
      <c r="DG179" s="147">
        <v>0</v>
      </c>
      <c r="DH179" s="147">
        <v>0</v>
      </c>
      <c r="DI179" s="147">
        <f t="shared" ref="DI179:DI220" si="19">SUM(E179:DH179)</f>
        <v>0</v>
      </c>
      <c r="DJ179" s="147">
        <v>0</v>
      </c>
      <c r="DK179" s="147">
        <v>0</v>
      </c>
      <c r="DL179" s="147">
        <v>0</v>
      </c>
      <c r="DM179" s="147">
        <v>0</v>
      </c>
      <c r="DN179" s="147">
        <v>0</v>
      </c>
      <c r="DO179" s="147">
        <v>0</v>
      </c>
      <c r="DP179" s="147">
        <f t="shared" ref="DP179:DP220" si="20">SUM(DJ179:DO179)</f>
        <v>0</v>
      </c>
      <c r="DQ179" s="147">
        <f t="shared" ref="DQ179:DQ220" si="21">SUM(DI179,DP179)</f>
        <v>0</v>
      </c>
      <c r="DR179" s="147">
        <v>0</v>
      </c>
      <c r="DS179" s="147">
        <v>0</v>
      </c>
      <c r="DT179" s="147">
        <f t="shared" si="17"/>
        <v>0</v>
      </c>
      <c r="DU179" s="147">
        <f t="shared" si="18"/>
        <v>0</v>
      </c>
      <c r="DV179" s="147">
        <v>0</v>
      </c>
      <c r="DW179" s="147">
        <v>0</v>
      </c>
    </row>
    <row r="180" spans="2:127" s="155" customFormat="1" ht="16.5" customHeight="1">
      <c r="B180" s="143" t="s">
        <v>1782</v>
      </c>
      <c r="C180" s="143" t="s">
        <v>1064</v>
      </c>
      <c r="D180" s="211"/>
      <c r="E180" s="147">
        <v>0</v>
      </c>
      <c r="F180" s="147">
        <v>0</v>
      </c>
      <c r="G180" s="147">
        <v>0</v>
      </c>
      <c r="H180" s="147">
        <v>0</v>
      </c>
      <c r="I180" s="147">
        <v>0</v>
      </c>
      <c r="J180" s="147">
        <v>0</v>
      </c>
      <c r="K180" s="147">
        <v>0</v>
      </c>
      <c r="L180" s="147">
        <v>22</v>
      </c>
      <c r="M180" s="147">
        <v>0</v>
      </c>
      <c r="N180" s="147">
        <v>1</v>
      </c>
      <c r="O180" s="147">
        <v>0</v>
      </c>
      <c r="P180" s="147">
        <v>0</v>
      </c>
      <c r="Q180" s="147">
        <v>0</v>
      </c>
      <c r="R180" s="147">
        <v>0</v>
      </c>
      <c r="S180" s="147">
        <v>0</v>
      </c>
      <c r="T180" s="147">
        <v>0</v>
      </c>
      <c r="U180" s="147">
        <v>0</v>
      </c>
      <c r="V180" s="147">
        <v>0</v>
      </c>
      <c r="W180" s="147">
        <v>0</v>
      </c>
      <c r="X180" s="147">
        <v>0</v>
      </c>
      <c r="Y180" s="147">
        <v>0</v>
      </c>
      <c r="Z180" s="147">
        <v>0</v>
      </c>
      <c r="AA180" s="147">
        <v>0</v>
      </c>
      <c r="AB180" s="147">
        <v>0</v>
      </c>
      <c r="AC180" s="147">
        <v>0</v>
      </c>
      <c r="AD180" s="147">
        <v>0</v>
      </c>
      <c r="AE180" s="147">
        <v>0</v>
      </c>
      <c r="AF180" s="147">
        <v>0</v>
      </c>
      <c r="AG180" s="147">
        <v>0</v>
      </c>
      <c r="AH180" s="147">
        <v>0</v>
      </c>
      <c r="AI180" s="147">
        <v>0</v>
      </c>
      <c r="AJ180" s="147">
        <v>0</v>
      </c>
      <c r="AK180" s="147">
        <v>0</v>
      </c>
      <c r="AL180" s="147">
        <v>131</v>
      </c>
      <c r="AM180" s="147">
        <v>0</v>
      </c>
      <c r="AN180" s="147">
        <v>23</v>
      </c>
      <c r="AO180" s="147">
        <v>240</v>
      </c>
      <c r="AP180" s="147">
        <v>0</v>
      </c>
      <c r="AQ180" s="147">
        <v>0</v>
      </c>
      <c r="AR180" s="147">
        <v>0</v>
      </c>
      <c r="AS180" s="147">
        <v>0</v>
      </c>
      <c r="AT180" s="147">
        <v>0</v>
      </c>
      <c r="AU180" s="147">
        <v>0</v>
      </c>
      <c r="AV180" s="147">
        <v>0</v>
      </c>
      <c r="AW180" s="147">
        <v>0</v>
      </c>
      <c r="AX180" s="147">
        <v>0</v>
      </c>
      <c r="AY180" s="147">
        <v>0</v>
      </c>
      <c r="AZ180" s="147">
        <v>0</v>
      </c>
      <c r="BA180" s="147">
        <v>0</v>
      </c>
      <c r="BB180" s="147">
        <v>0</v>
      </c>
      <c r="BC180" s="147">
        <v>0</v>
      </c>
      <c r="BD180" s="147">
        <v>0</v>
      </c>
      <c r="BE180" s="147">
        <v>0</v>
      </c>
      <c r="BF180" s="147">
        <v>0</v>
      </c>
      <c r="BG180" s="147">
        <v>0</v>
      </c>
      <c r="BH180" s="147">
        <v>0</v>
      </c>
      <c r="BI180" s="147">
        <v>1</v>
      </c>
      <c r="BJ180" s="147">
        <v>0</v>
      </c>
      <c r="BK180" s="147">
        <v>0</v>
      </c>
      <c r="BL180" s="147">
        <v>0</v>
      </c>
      <c r="BM180" s="147">
        <v>159</v>
      </c>
      <c r="BN180" s="147">
        <v>87</v>
      </c>
      <c r="BO180" s="147">
        <v>4150</v>
      </c>
      <c r="BP180" s="147">
        <v>934</v>
      </c>
      <c r="BQ180" s="147">
        <v>191</v>
      </c>
      <c r="BR180" s="147">
        <v>0</v>
      </c>
      <c r="BS180" s="147">
        <v>0</v>
      </c>
      <c r="BT180" s="147">
        <v>331</v>
      </c>
      <c r="BU180" s="147">
        <v>64</v>
      </c>
      <c r="BV180" s="147">
        <v>380</v>
      </c>
      <c r="BW180" s="147">
        <v>82</v>
      </c>
      <c r="BX180" s="147">
        <v>295</v>
      </c>
      <c r="BY180" s="147">
        <v>29</v>
      </c>
      <c r="BZ180" s="147">
        <v>0</v>
      </c>
      <c r="CA180" s="147">
        <v>1938</v>
      </c>
      <c r="CB180" s="147">
        <v>1105</v>
      </c>
      <c r="CC180" s="147">
        <v>0</v>
      </c>
      <c r="CD180" s="147">
        <v>45</v>
      </c>
      <c r="CE180" s="147">
        <v>377</v>
      </c>
      <c r="CF180" s="147">
        <v>0</v>
      </c>
      <c r="CG180" s="147">
        <v>0</v>
      </c>
      <c r="CH180" s="147">
        <v>4</v>
      </c>
      <c r="CI180" s="147">
        <v>384</v>
      </c>
      <c r="CJ180" s="147">
        <v>5</v>
      </c>
      <c r="CK180" s="147">
        <v>0</v>
      </c>
      <c r="CL180" s="147">
        <v>0</v>
      </c>
      <c r="CM180" s="147">
        <v>0</v>
      </c>
      <c r="CN180" s="147">
        <v>0</v>
      </c>
      <c r="CO180" s="147">
        <v>0</v>
      </c>
      <c r="CP180" s="147">
        <v>18526</v>
      </c>
      <c r="CQ180" s="147">
        <v>723</v>
      </c>
      <c r="CR180" s="147">
        <v>21</v>
      </c>
      <c r="CS180" s="147">
        <v>650</v>
      </c>
      <c r="CT180" s="147">
        <v>0</v>
      </c>
      <c r="CU180" s="147">
        <v>0</v>
      </c>
      <c r="CV180" s="147">
        <v>0</v>
      </c>
      <c r="CW180" s="147">
        <v>46</v>
      </c>
      <c r="CX180" s="147">
        <v>1</v>
      </c>
      <c r="CY180" s="147">
        <v>0</v>
      </c>
      <c r="CZ180" s="147">
        <v>7</v>
      </c>
      <c r="DA180" s="147">
        <v>44</v>
      </c>
      <c r="DB180" s="147">
        <v>247</v>
      </c>
      <c r="DC180" s="147">
        <v>102</v>
      </c>
      <c r="DD180" s="147">
        <v>213</v>
      </c>
      <c r="DE180" s="147">
        <v>787</v>
      </c>
      <c r="DF180" s="147">
        <v>165</v>
      </c>
      <c r="DG180" s="147">
        <v>0</v>
      </c>
      <c r="DH180" s="147">
        <v>261</v>
      </c>
      <c r="DI180" s="147">
        <f t="shared" si="19"/>
        <v>32771</v>
      </c>
      <c r="DJ180" s="147">
        <v>0</v>
      </c>
      <c r="DK180" s="147">
        <v>0</v>
      </c>
      <c r="DL180" s="147">
        <v>0</v>
      </c>
      <c r="DM180" s="147">
        <v>0</v>
      </c>
      <c r="DN180" s="147">
        <v>0</v>
      </c>
      <c r="DO180" s="147">
        <v>0</v>
      </c>
      <c r="DP180" s="147">
        <f t="shared" si="20"/>
        <v>0</v>
      </c>
      <c r="DQ180" s="147">
        <f t="shared" si="21"/>
        <v>32771</v>
      </c>
      <c r="DR180" s="147">
        <v>0</v>
      </c>
      <c r="DS180" s="147">
        <v>0</v>
      </c>
      <c r="DT180" s="147">
        <f t="shared" si="17"/>
        <v>0</v>
      </c>
      <c r="DU180" s="147">
        <f t="shared" si="18"/>
        <v>32771</v>
      </c>
      <c r="DV180" s="147">
        <v>0</v>
      </c>
      <c r="DW180" s="147">
        <v>-32771</v>
      </c>
    </row>
    <row r="181" spans="2:127" s="155" customFormat="1" ht="16.5" customHeight="1">
      <c r="B181" s="143" t="s">
        <v>1783</v>
      </c>
      <c r="C181" s="143" t="s">
        <v>1069</v>
      </c>
      <c r="D181" s="211"/>
      <c r="E181" s="147">
        <v>384</v>
      </c>
      <c r="F181" s="147">
        <v>56</v>
      </c>
      <c r="G181" s="147">
        <v>82</v>
      </c>
      <c r="H181" s="147">
        <v>65</v>
      </c>
      <c r="I181" s="147">
        <v>792</v>
      </c>
      <c r="J181" s="147">
        <v>0</v>
      </c>
      <c r="K181" s="147">
        <v>0</v>
      </c>
      <c r="L181" s="147">
        <v>6</v>
      </c>
      <c r="M181" s="147">
        <v>6694</v>
      </c>
      <c r="N181" s="147">
        <v>6045</v>
      </c>
      <c r="O181" s="147">
        <v>795</v>
      </c>
      <c r="P181" s="147">
        <v>0</v>
      </c>
      <c r="Q181" s="147">
        <v>2396</v>
      </c>
      <c r="R181" s="147">
        <v>3775</v>
      </c>
      <c r="S181" s="147">
        <v>2601</v>
      </c>
      <c r="T181" s="147">
        <v>252</v>
      </c>
      <c r="U181" s="147">
        <v>0</v>
      </c>
      <c r="V181" s="147">
        <v>2198</v>
      </c>
      <c r="W181" s="147">
        <v>902</v>
      </c>
      <c r="X181" s="147">
        <v>0</v>
      </c>
      <c r="Y181" s="147">
        <v>0</v>
      </c>
      <c r="Z181" s="147">
        <v>0</v>
      </c>
      <c r="AA181" s="147">
        <v>0</v>
      </c>
      <c r="AB181" s="147">
        <v>0</v>
      </c>
      <c r="AC181" s="147">
        <v>0</v>
      </c>
      <c r="AD181" s="147">
        <v>0</v>
      </c>
      <c r="AE181" s="147">
        <v>0</v>
      </c>
      <c r="AF181" s="147">
        <v>0</v>
      </c>
      <c r="AG181" s="147">
        <v>759</v>
      </c>
      <c r="AH181" s="147">
        <v>887</v>
      </c>
      <c r="AI181" s="147">
        <v>0</v>
      </c>
      <c r="AJ181" s="147">
        <v>0</v>
      </c>
      <c r="AK181" s="147">
        <v>0</v>
      </c>
      <c r="AL181" s="147">
        <v>1850</v>
      </c>
      <c r="AM181" s="147">
        <v>0</v>
      </c>
      <c r="AN181" s="147">
        <v>118</v>
      </c>
      <c r="AO181" s="147">
        <v>3876</v>
      </c>
      <c r="AP181" s="147">
        <v>0</v>
      </c>
      <c r="AQ181" s="147">
        <v>0</v>
      </c>
      <c r="AR181" s="147">
        <v>0</v>
      </c>
      <c r="AS181" s="147">
        <v>0</v>
      </c>
      <c r="AT181" s="147">
        <v>0</v>
      </c>
      <c r="AU181" s="147">
        <v>383</v>
      </c>
      <c r="AV181" s="147">
        <v>0</v>
      </c>
      <c r="AW181" s="147">
        <v>0</v>
      </c>
      <c r="AX181" s="147">
        <v>336</v>
      </c>
      <c r="AY181" s="147">
        <v>0</v>
      </c>
      <c r="AZ181" s="147">
        <v>0</v>
      </c>
      <c r="BA181" s="147">
        <v>0</v>
      </c>
      <c r="BB181" s="147">
        <v>0</v>
      </c>
      <c r="BC181" s="147">
        <v>0</v>
      </c>
      <c r="BD181" s="147">
        <v>0</v>
      </c>
      <c r="BE181" s="147">
        <v>0</v>
      </c>
      <c r="BF181" s="147">
        <v>0</v>
      </c>
      <c r="BG181" s="147">
        <v>0</v>
      </c>
      <c r="BH181" s="147">
        <v>0</v>
      </c>
      <c r="BI181" s="147">
        <v>137</v>
      </c>
      <c r="BJ181" s="147">
        <v>0</v>
      </c>
      <c r="BK181" s="147">
        <v>284</v>
      </c>
      <c r="BL181" s="147">
        <v>156</v>
      </c>
      <c r="BM181" s="147">
        <v>11137</v>
      </c>
      <c r="BN181" s="147">
        <v>3915</v>
      </c>
      <c r="BO181" s="147">
        <v>7907</v>
      </c>
      <c r="BP181" s="147">
        <v>2923</v>
      </c>
      <c r="BQ181" s="147">
        <v>49</v>
      </c>
      <c r="BR181" s="147">
        <v>0</v>
      </c>
      <c r="BS181" s="147">
        <v>407</v>
      </c>
      <c r="BT181" s="147">
        <v>834</v>
      </c>
      <c r="BU181" s="147">
        <v>105</v>
      </c>
      <c r="BV181" s="147">
        <v>656</v>
      </c>
      <c r="BW181" s="147">
        <v>780</v>
      </c>
      <c r="BX181" s="147">
        <v>469</v>
      </c>
      <c r="BY181" s="147">
        <v>55</v>
      </c>
      <c r="BZ181" s="147">
        <v>82</v>
      </c>
      <c r="CA181" s="147">
        <v>348</v>
      </c>
      <c r="CB181" s="147">
        <v>1591</v>
      </c>
      <c r="CC181" s="147">
        <v>513</v>
      </c>
      <c r="CD181" s="147">
        <v>73</v>
      </c>
      <c r="CE181" s="147">
        <v>262</v>
      </c>
      <c r="CF181" s="147">
        <v>0</v>
      </c>
      <c r="CG181" s="147">
        <v>0</v>
      </c>
      <c r="CH181" s="147">
        <v>6</v>
      </c>
      <c r="CI181" s="147">
        <v>73</v>
      </c>
      <c r="CJ181" s="147">
        <v>4</v>
      </c>
      <c r="CK181" s="147">
        <v>0</v>
      </c>
      <c r="CL181" s="147">
        <v>0</v>
      </c>
      <c r="CM181" s="147">
        <v>48</v>
      </c>
      <c r="CN181" s="147">
        <v>0</v>
      </c>
      <c r="CO181" s="147">
        <v>5</v>
      </c>
      <c r="CP181" s="147">
        <v>2815</v>
      </c>
      <c r="CQ181" s="147">
        <v>618</v>
      </c>
      <c r="CR181" s="147">
        <v>342</v>
      </c>
      <c r="CS181" s="147">
        <v>31277</v>
      </c>
      <c r="CT181" s="147">
        <v>42</v>
      </c>
      <c r="CU181" s="147">
        <v>886</v>
      </c>
      <c r="CV181" s="147">
        <v>3050</v>
      </c>
      <c r="CW181" s="147">
        <v>2483</v>
      </c>
      <c r="CX181" s="147">
        <v>509</v>
      </c>
      <c r="CY181" s="147">
        <v>140</v>
      </c>
      <c r="CZ181" s="147">
        <v>4445</v>
      </c>
      <c r="DA181" s="147">
        <v>235</v>
      </c>
      <c r="DB181" s="147">
        <v>18687</v>
      </c>
      <c r="DC181" s="147">
        <v>4986</v>
      </c>
      <c r="DD181" s="147">
        <v>1303</v>
      </c>
      <c r="DE181" s="147">
        <v>2176</v>
      </c>
      <c r="DF181" s="147">
        <v>933</v>
      </c>
      <c r="DG181" s="147">
        <v>7</v>
      </c>
      <c r="DH181" s="147">
        <v>267</v>
      </c>
      <c r="DI181" s="147">
        <f t="shared" si="19"/>
        <v>143272</v>
      </c>
      <c r="DJ181" s="147">
        <v>4377</v>
      </c>
      <c r="DK181" s="147">
        <v>164097</v>
      </c>
      <c r="DL181" s="147">
        <v>0</v>
      </c>
      <c r="DM181" s="147">
        <v>1666</v>
      </c>
      <c r="DN181" s="147">
        <v>45525</v>
      </c>
      <c r="DO181" s="147">
        <v>0</v>
      </c>
      <c r="DP181" s="147">
        <f t="shared" si="20"/>
        <v>215665</v>
      </c>
      <c r="DQ181" s="147">
        <f t="shared" si="21"/>
        <v>358937</v>
      </c>
      <c r="DR181" s="147">
        <v>0</v>
      </c>
      <c r="DS181" s="147">
        <v>0</v>
      </c>
      <c r="DT181" s="147">
        <f t="shared" si="17"/>
        <v>215665</v>
      </c>
      <c r="DU181" s="147">
        <f t="shared" si="18"/>
        <v>358937</v>
      </c>
      <c r="DV181" s="147">
        <v>0</v>
      </c>
      <c r="DW181" s="147">
        <v>-358937</v>
      </c>
    </row>
    <row r="182" spans="2:127" s="155" customFormat="1" ht="16.5" customHeight="1">
      <c r="B182" s="143" t="s">
        <v>1784</v>
      </c>
      <c r="C182" s="143" t="s">
        <v>1075</v>
      </c>
      <c r="D182" s="211"/>
      <c r="E182" s="147">
        <v>219</v>
      </c>
      <c r="F182" s="147">
        <v>15</v>
      </c>
      <c r="G182" s="147">
        <v>11</v>
      </c>
      <c r="H182" s="147">
        <v>80</v>
      </c>
      <c r="I182" s="147">
        <v>307</v>
      </c>
      <c r="J182" s="147">
        <v>0</v>
      </c>
      <c r="K182" s="147">
        <v>0</v>
      </c>
      <c r="L182" s="147">
        <v>6</v>
      </c>
      <c r="M182" s="147">
        <v>120</v>
      </c>
      <c r="N182" s="147">
        <v>732</v>
      </c>
      <c r="O182" s="147">
        <v>42</v>
      </c>
      <c r="P182" s="147">
        <v>0</v>
      </c>
      <c r="Q182" s="147">
        <v>29</v>
      </c>
      <c r="R182" s="147">
        <v>2060</v>
      </c>
      <c r="S182" s="147">
        <v>19</v>
      </c>
      <c r="T182" s="147">
        <v>22</v>
      </c>
      <c r="U182" s="147">
        <v>0</v>
      </c>
      <c r="V182" s="147">
        <v>17</v>
      </c>
      <c r="W182" s="147">
        <v>11</v>
      </c>
      <c r="X182" s="147">
        <v>0</v>
      </c>
      <c r="Y182" s="147">
        <v>0</v>
      </c>
      <c r="Z182" s="147">
        <v>0</v>
      </c>
      <c r="AA182" s="147">
        <v>0</v>
      </c>
      <c r="AB182" s="147">
        <v>0</v>
      </c>
      <c r="AC182" s="147">
        <v>0</v>
      </c>
      <c r="AD182" s="147">
        <v>0</v>
      </c>
      <c r="AE182" s="147">
        <v>0</v>
      </c>
      <c r="AF182" s="147">
        <v>0</v>
      </c>
      <c r="AG182" s="147">
        <v>16</v>
      </c>
      <c r="AH182" s="147">
        <v>3</v>
      </c>
      <c r="AI182" s="147">
        <v>0</v>
      </c>
      <c r="AJ182" s="147">
        <v>0</v>
      </c>
      <c r="AK182" s="147">
        <v>0</v>
      </c>
      <c r="AL182" s="147">
        <v>46</v>
      </c>
      <c r="AM182" s="147">
        <v>0</v>
      </c>
      <c r="AN182" s="147">
        <v>3</v>
      </c>
      <c r="AO182" s="147">
        <v>593</v>
      </c>
      <c r="AP182" s="147">
        <v>0</v>
      </c>
      <c r="AQ182" s="147">
        <v>0</v>
      </c>
      <c r="AR182" s="147">
        <v>0</v>
      </c>
      <c r="AS182" s="147">
        <v>0</v>
      </c>
      <c r="AT182" s="147">
        <v>0</v>
      </c>
      <c r="AU182" s="147">
        <v>2</v>
      </c>
      <c r="AV182" s="147">
        <v>0</v>
      </c>
      <c r="AW182" s="147">
        <v>0</v>
      </c>
      <c r="AX182" s="147">
        <v>4</v>
      </c>
      <c r="AY182" s="147">
        <v>0</v>
      </c>
      <c r="AZ182" s="147">
        <v>0</v>
      </c>
      <c r="BA182" s="147">
        <v>0</v>
      </c>
      <c r="BB182" s="147">
        <v>0</v>
      </c>
      <c r="BC182" s="147">
        <v>0</v>
      </c>
      <c r="BD182" s="147">
        <v>0</v>
      </c>
      <c r="BE182" s="147">
        <v>0</v>
      </c>
      <c r="BF182" s="147">
        <v>0</v>
      </c>
      <c r="BG182" s="147">
        <v>0</v>
      </c>
      <c r="BH182" s="147">
        <v>0</v>
      </c>
      <c r="BI182" s="147">
        <v>0</v>
      </c>
      <c r="BJ182" s="147">
        <v>0</v>
      </c>
      <c r="BK182" s="147">
        <v>102</v>
      </c>
      <c r="BL182" s="147">
        <v>79</v>
      </c>
      <c r="BM182" s="147">
        <v>422</v>
      </c>
      <c r="BN182" s="147">
        <v>95</v>
      </c>
      <c r="BO182" s="147">
        <v>311</v>
      </c>
      <c r="BP182" s="147">
        <v>75</v>
      </c>
      <c r="BQ182" s="147">
        <v>158</v>
      </c>
      <c r="BR182" s="147">
        <v>0</v>
      </c>
      <c r="BS182" s="147">
        <v>29</v>
      </c>
      <c r="BT182" s="147">
        <v>249</v>
      </c>
      <c r="BU182" s="147">
        <v>62</v>
      </c>
      <c r="BV182" s="147">
        <v>311</v>
      </c>
      <c r="BW182" s="147">
        <v>252</v>
      </c>
      <c r="BX182" s="147">
        <v>163</v>
      </c>
      <c r="BY182" s="147">
        <v>43</v>
      </c>
      <c r="BZ182" s="147">
        <v>102</v>
      </c>
      <c r="CA182" s="147">
        <v>221</v>
      </c>
      <c r="CB182" s="147">
        <v>1173</v>
      </c>
      <c r="CC182" s="147">
        <v>815</v>
      </c>
      <c r="CD182" s="147">
        <v>12</v>
      </c>
      <c r="CE182" s="147">
        <v>42</v>
      </c>
      <c r="CF182" s="147">
        <v>0</v>
      </c>
      <c r="CG182" s="147">
        <v>0</v>
      </c>
      <c r="CH182" s="147">
        <v>3</v>
      </c>
      <c r="CI182" s="147">
        <v>9</v>
      </c>
      <c r="CJ182" s="147">
        <v>0</v>
      </c>
      <c r="CK182" s="147">
        <v>0</v>
      </c>
      <c r="CL182" s="147">
        <v>0</v>
      </c>
      <c r="CM182" s="147">
        <v>63</v>
      </c>
      <c r="CN182" s="147">
        <v>0</v>
      </c>
      <c r="CO182" s="147">
        <v>8</v>
      </c>
      <c r="CP182" s="147">
        <v>2285</v>
      </c>
      <c r="CQ182" s="147">
        <v>626</v>
      </c>
      <c r="CR182" s="147">
        <v>133</v>
      </c>
      <c r="CS182" s="147">
        <v>258</v>
      </c>
      <c r="CT182" s="147">
        <v>10</v>
      </c>
      <c r="CU182" s="147">
        <v>271</v>
      </c>
      <c r="CV182" s="147">
        <v>991</v>
      </c>
      <c r="CW182" s="147">
        <v>1652</v>
      </c>
      <c r="CX182" s="147">
        <v>157</v>
      </c>
      <c r="CY182" s="147">
        <v>6</v>
      </c>
      <c r="CZ182" s="147">
        <v>376</v>
      </c>
      <c r="DA182" s="147">
        <v>204</v>
      </c>
      <c r="DB182" s="147">
        <v>8992</v>
      </c>
      <c r="DC182" s="147">
        <v>2292</v>
      </c>
      <c r="DD182" s="147">
        <v>348</v>
      </c>
      <c r="DE182" s="147">
        <v>1023</v>
      </c>
      <c r="DF182" s="147">
        <v>1096</v>
      </c>
      <c r="DG182" s="147">
        <v>1</v>
      </c>
      <c r="DH182" s="147">
        <v>8</v>
      </c>
      <c r="DI182" s="147">
        <f t="shared" si="19"/>
        <v>29885</v>
      </c>
      <c r="DJ182" s="147">
        <v>0</v>
      </c>
      <c r="DK182" s="147">
        <v>0</v>
      </c>
      <c r="DL182" s="147">
        <v>0</v>
      </c>
      <c r="DM182" s="147">
        <v>497</v>
      </c>
      <c r="DN182" s="147">
        <v>8093</v>
      </c>
      <c r="DO182" s="147">
        <v>0</v>
      </c>
      <c r="DP182" s="147">
        <f t="shared" si="20"/>
        <v>8590</v>
      </c>
      <c r="DQ182" s="147">
        <f t="shared" si="21"/>
        <v>38475</v>
      </c>
      <c r="DR182" s="147">
        <v>0</v>
      </c>
      <c r="DS182" s="147">
        <v>0</v>
      </c>
      <c r="DT182" s="147">
        <f t="shared" si="17"/>
        <v>8590</v>
      </c>
      <c r="DU182" s="147">
        <f t="shared" si="18"/>
        <v>38475</v>
      </c>
      <c r="DV182" s="147">
        <v>0</v>
      </c>
      <c r="DW182" s="147">
        <v>-38475</v>
      </c>
    </row>
    <row r="183" spans="2:127" s="155" customFormat="1" ht="16.5" customHeight="1">
      <c r="B183" s="143" t="s">
        <v>1785</v>
      </c>
      <c r="C183" s="143" t="s">
        <v>1079</v>
      </c>
      <c r="D183" s="211"/>
      <c r="E183" s="147">
        <v>0</v>
      </c>
      <c r="F183" s="147">
        <v>0</v>
      </c>
      <c r="G183" s="147">
        <v>0</v>
      </c>
      <c r="H183" s="147">
        <v>0</v>
      </c>
      <c r="I183" s="147">
        <v>0</v>
      </c>
      <c r="J183" s="147">
        <v>0</v>
      </c>
      <c r="K183" s="147">
        <v>0</v>
      </c>
      <c r="L183" s="147">
        <v>0</v>
      </c>
      <c r="M183" s="147">
        <v>514</v>
      </c>
      <c r="N183" s="147">
        <v>0</v>
      </c>
      <c r="O183" s="147">
        <v>0</v>
      </c>
      <c r="P183" s="147">
        <v>0</v>
      </c>
      <c r="Q183" s="147">
        <v>0</v>
      </c>
      <c r="R183" s="147">
        <v>41</v>
      </c>
      <c r="S183" s="147">
        <v>0</v>
      </c>
      <c r="T183" s="147">
        <v>0</v>
      </c>
      <c r="U183" s="147">
        <v>0</v>
      </c>
      <c r="V183" s="147">
        <v>0</v>
      </c>
      <c r="W183" s="147">
        <v>0</v>
      </c>
      <c r="X183" s="147">
        <v>0</v>
      </c>
      <c r="Y183" s="147">
        <v>0</v>
      </c>
      <c r="Z183" s="147">
        <v>0</v>
      </c>
      <c r="AA183" s="147">
        <v>0</v>
      </c>
      <c r="AB183" s="147">
        <v>0</v>
      </c>
      <c r="AC183" s="147">
        <v>0</v>
      </c>
      <c r="AD183" s="147">
        <v>0</v>
      </c>
      <c r="AE183" s="147">
        <v>0</v>
      </c>
      <c r="AF183" s="147">
        <v>0</v>
      </c>
      <c r="AG183" s="147">
        <v>0</v>
      </c>
      <c r="AH183" s="147">
        <v>0</v>
      </c>
      <c r="AI183" s="147">
        <v>0</v>
      </c>
      <c r="AJ183" s="147">
        <v>0</v>
      </c>
      <c r="AK183" s="147">
        <v>0</v>
      </c>
      <c r="AL183" s="147">
        <v>0</v>
      </c>
      <c r="AM183" s="147">
        <v>0</v>
      </c>
      <c r="AN183" s="147">
        <v>0</v>
      </c>
      <c r="AO183" s="147">
        <v>0</v>
      </c>
      <c r="AP183" s="147">
        <v>0</v>
      </c>
      <c r="AQ183" s="147">
        <v>0</v>
      </c>
      <c r="AR183" s="147">
        <v>0</v>
      </c>
      <c r="AS183" s="147">
        <v>0</v>
      </c>
      <c r="AT183" s="147">
        <v>0</v>
      </c>
      <c r="AU183" s="147">
        <v>0</v>
      </c>
      <c r="AV183" s="147">
        <v>0</v>
      </c>
      <c r="AW183" s="147">
        <v>0</v>
      </c>
      <c r="AX183" s="147">
        <v>0</v>
      </c>
      <c r="AY183" s="147">
        <v>0</v>
      </c>
      <c r="AZ183" s="147">
        <v>0</v>
      </c>
      <c r="BA183" s="147">
        <v>0</v>
      </c>
      <c r="BB183" s="147">
        <v>0</v>
      </c>
      <c r="BC183" s="147">
        <v>0</v>
      </c>
      <c r="BD183" s="147">
        <v>0</v>
      </c>
      <c r="BE183" s="147">
        <v>0</v>
      </c>
      <c r="BF183" s="147">
        <v>0</v>
      </c>
      <c r="BG183" s="147">
        <v>0</v>
      </c>
      <c r="BH183" s="147">
        <v>0</v>
      </c>
      <c r="BI183" s="147">
        <v>0</v>
      </c>
      <c r="BJ183" s="147">
        <v>0</v>
      </c>
      <c r="BK183" s="147">
        <v>0</v>
      </c>
      <c r="BL183" s="147">
        <v>0</v>
      </c>
      <c r="BM183" s="147">
        <v>36</v>
      </c>
      <c r="BN183" s="147">
        <v>0</v>
      </c>
      <c r="BO183" s="147">
        <v>0</v>
      </c>
      <c r="BP183" s="147">
        <v>0</v>
      </c>
      <c r="BQ183" s="147">
        <v>0</v>
      </c>
      <c r="BR183" s="147">
        <v>0</v>
      </c>
      <c r="BS183" s="147">
        <v>0</v>
      </c>
      <c r="BT183" s="147">
        <v>0</v>
      </c>
      <c r="BU183" s="147">
        <v>0</v>
      </c>
      <c r="BV183" s="147">
        <v>0</v>
      </c>
      <c r="BW183" s="147">
        <v>7346</v>
      </c>
      <c r="BX183" s="147">
        <v>212</v>
      </c>
      <c r="BY183" s="147">
        <v>0</v>
      </c>
      <c r="BZ183" s="147">
        <v>0</v>
      </c>
      <c r="CA183" s="147">
        <v>0</v>
      </c>
      <c r="CB183" s="147">
        <v>0</v>
      </c>
      <c r="CC183" s="147">
        <v>0</v>
      </c>
      <c r="CD183" s="147">
        <v>0</v>
      </c>
      <c r="CE183" s="147">
        <v>0</v>
      </c>
      <c r="CF183" s="147">
        <v>0</v>
      </c>
      <c r="CG183" s="147">
        <v>0</v>
      </c>
      <c r="CH183" s="147">
        <v>0</v>
      </c>
      <c r="CI183" s="147">
        <v>0</v>
      </c>
      <c r="CJ183" s="147">
        <v>0</v>
      </c>
      <c r="CK183" s="147">
        <v>0</v>
      </c>
      <c r="CL183" s="147">
        <v>0</v>
      </c>
      <c r="CM183" s="147">
        <v>0</v>
      </c>
      <c r="CN183" s="147">
        <v>0</v>
      </c>
      <c r="CO183" s="147">
        <v>0</v>
      </c>
      <c r="CP183" s="147">
        <v>0</v>
      </c>
      <c r="CQ183" s="147">
        <v>0</v>
      </c>
      <c r="CR183" s="147">
        <v>0</v>
      </c>
      <c r="CS183" s="147">
        <v>0</v>
      </c>
      <c r="CT183" s="147">
        <v>0</v>
      </c>
      <c r="CU183" s="147">
        <v>0</v>
      </c>
      <c r="CV183" s="147">
        <v>0</v>
      </c>
      <c r="CW183" s="147">
        <v>0</v>
      </c>
      <c r="CX183" s="147">
        <v>0</v>
      </c>
      <c r="CY183" s="147">
        <v>0</v>
      </c>
      <c r="CZ183" s="147">
        <v>0</v>
      </c>
      <c r="DA183" s="147">
        <v>0</v>
      </c>
      <c r="DB183" s="147">
        <v>0</v>
      </c>
      <c r="DC183" s="147">
        <v>0</v>
      </c>
      <c r="DD183" s="147">
        <v>0</v>
      </c>
      <c r="DE183" s="147">
        <v>0</v>
      </c>
      <c r="DF183" s="147">
        <v>0</v>
      </c>
      <c r="DG183" s="147">
        <v>0</v>
      </c>
      <c r="DH183" s="147">
        <v>0</v>
      </c>
      <c r="DI183" s="147">
        <f t="shared" si="19"/>
        <v>8149</v>
      </c>
      <c r="DJ183" s="147">
        <v>0</v>
      </c>
      <c r="DK183" s="147">
        <v>0</v>
      </c>
      <c r="DL183" s="147">
        <v>0</v>
      </c>
      <c r="DM183" s="147">
        <v>0</v>
      </c>
      <c r="DN183" s="147">
        <v>0</v>
      </c>
      <c r="DO183" s="147">
        <v>0</v>
      </c>
      <c r="DP183" s="147">
        <f t="shared" si="20"/>
        <v>0</v>
      </c>
      <c r="DQ183" s="147">
        <f t="shared" si="21"/>
        <v>8149</v>
      </c>
      <c r="DR183" s="147">
        <v>0</v>
      </c>
      <c r="DS183" s="147">
        <v>0</v>
      </c>
      <c r="DT183" s="147">
        <f t="shared" si="17"/>
        <v>0</v>
      </c>
      <c r="DU183" s="147">
        <f t="shared" si="18"/>
        <v>8149</v>
      </c>
      <c r="DV183" s="147">
        <v>0</v>
      </c>
      <c r="DW183" s="147">
        <v>-8149</v>
      </c>
    </row>
    <row r="184" spans="2:127" s="155" customFormat="1" ht="16.5" customHeight="1">
      <c r="B184" s="143" t="s">
        <v>1786</v>
      </c>
      <c r="C184" s="143" t="s">
        <v>1092</v>
      </c>
      <c r="D184" s="211"/>
      <c r="E184" s="147">
        <v>63</v>
      </c>
      <c r="F184" s="147">
        <v>3</v>
      </c>
      <c r="G184" s="147">
        <v>16</v>
      </c>
      <c r="H184" s="147">
        <v>0</v>
      </c>
      <c r="I184" s="147">
        <v>0</v>
      </c>
      <c r="J184" s="147">
        <v>0</v>
      </c>
      <c r="K184" s="147">
        <v>0</v>
      </c>
      <c r="L184" s="147">
        <v>131</v>
      </c>
      <c r="M184" s="147">
        <v>184</v>
      </c>
      <c r="N184" s="147">
        <v>52</v>
      </c>
      <c r="O184" s="147">
        <v>82</v>
      </c>
      <c r="P184" s="147">
        <v>0</v>
      </c>
      <c r="Q184" s="147">
        <v>50</v>
      </c>
      <c r="R184" s="147">
        <v>233</v>
      </c>
      <c r="S184" s="147">
        <v>60</v>
      </c>
      <c r="T184" s="147">
        <v>13</v>
      </c>
      <c r="U184" s="147">
        <v>0</v>
      </c>
      <c r="V184" s="147">
        <v>42</v>
      </c>
      <c r="W184" s="147">
        <v>5</v>
      </c>
      <c r="X184" s="147">
        <v>0</v>
      </c>
      <c r="Y184" s="147">
        <v>0</v>
      </c>
      <c r="Z184" s="147">
        <v>0</v>
      </c>
      <c r="AA184" s="147">
        <v>0</v>
      </c>
      <c r="AB184" s="147">
        <v>0</v>
      </c>
      <c r="AC184" s="147">
        <v>0</v>
      </c>
      <c r="AD184" s="147">
        <v>0</v>
      </c>
      <c r="AE184" s="147">
        <v>0</v>
      </c>
      <c r="AF184" s="147">
        <v>0</v>
      </c>
      <c r="AG184" s="147">
        <v>27</v>
      </c>
      <c r="AH184" s="147">
        <v>0</v>
      </c>
      <c r="AI184" s="147">
        <v>0</v>
      </c>
      <c r="AJ184" s="147">
        <v>0</v>
      </c>
      <c r="AK184" s="147">
        <v>0</v>
      </c>
      <c r="AL184" s="147">
        <v>59</v>
      </c>
      <c r="AM184" s="147">
        <v>0</v>
      </c>
      <c r="AN184" s="147">
        <v>15</v>
      </c>
      <c r="AO184" s="147">
        <v>193</v>
      </c>
      <c r="AP184" s="147">
        <v>0</v>
      </c>
      <c r="AQ184" s="147">
        <v>0</v>
      </c>
      <c r="AR184" s="147">
        <v>0</v>
      </c>
      <c r="AS184" s="147">
        <v>0</v>
      </c>
      <c r="AT184" s="147">
        <v>0</v>
      </c>
      <c r="AU184" s="147">
        <v>2</v>
      </c>
      <c r="AV184" s="147">
        <v>0</v>
      </c>
      <c r="AW184" s="147">
        <v>0</v>
      </c>
      <c r="AX184" s="147">
        <v>15</v>
      </c>
      <c r="AY184" s="147">
        <v>0</v>
      </c>
      <c r="AZ184" s="147">
        <v>0</v>
      </c>
      <c r="BA184" s="147">
        <v>0</v>
      </c>
      <c r="BB184" s="147">
        <v>0</v>
      </c>
      <c r="BC184" s="147">
        <v>0</v>
      </c>
      <c r="BD184" s="147">
        <v>0</v>
      </c>
      <c r="BE184" s="147">
        <v>0</v>
      </c>
      <c r="BF184" s="147">
        <v>0</v>
      </c>
      <c r="BG184" s="147">
        <v>0</v>
      </c>
      <c r="BH184" s="147">
        <v>0</v>
      </c>
      <c r="BI184" s="147">
        <v>4</v>
      </c>
      <c r="BJ184" s="147">
        <v>0</v>
      </c>
      <c r="BK184" s="147">
        <v>6</v>
      </c>
      <c r="BL184" s="147">
        <v>0</v>
      </c>
      <c r="BM184" s="147">
        <v>0</v>
      </c>
      <c r="BN184" s="147">
        <v>0</v>
      </c>
      <c r="BO184" s="147">
        <v>177</v>
      </c>
      <c r="BP184" s="147">
        <v>19</v>
      </c>
      <c r="BQ184" s="147">
        <v>11</v>
      </c>
      <c r="BR184" s="147">
        <v>0</v>
      </c>
      <c r="BS184" s="147">
        <v>32</v>
      </c>
      <c r="BT184" s="147">
        <v>218</v>
      </c>
      <c r="BU184" s="147">
        <v>14</v>
      </c>
      <c r="BV184" s="147">
        <v>1</v>
      </c>
      <c r="BW184" s="147">
        <v>121</v>
      </c>
      <c r="BX184" s="147">
        <v>2211</v>
      </c>
      <c r="BY184" s="147">
        <v>126</v>
      </c>
      <c r="BZ184" s="147">
        <v>778</v>
      </c>
      <c r="CA184" s="147">
        <v>11</v>
      </c>
      <c r="CB184" s="147">
        <v>2120</v>
      </c>
      <c r="CC184" s="147">
        <v>763</v>
      </c>
      <c r="CD184" s="147">
        <v>238</v>
      </c>
      <c r="CE184" s="147">
        <v>223</v>
      </c>
      <c r="CF184" s="147">
        <v>0</v>
      </c>
      <c r="CG184" s="147">
        <v>0</v>
      </c>
      <c r="CH184" s="147">
        <v>0</v>
      </c>
      <c r="CI184" s="147">
        <v>0</v>
      </c>
      <c r="CJ184" s="147">
        <v>0</v>
      </c>
      <c r="CK184" s="147">
        <v>0</v>
      </c>
      <c r="CL184" s="147">
        <v>0</v>
      </c>
      <c r="CM184" s="147">
        <v>0</v>
      </c>
      <c r="CN184" s="147">
        <v>0</v>
      </c>
      <c r="CO184" s="147">
        <v>0</v>
      </c>
      <c r="CP184" s="147">
        <v>0</v>
      </c>
      <c r="CQ184" s="147">
        <v>10</v>
      </c>
      <c r="CR184" s="147">
        <v>11</v>
      </c>
      <c r="CS184" s="147">
        <v>0</v>
      </c>
      <c r="CT184" s="147">
        <v>0</v>
      </c>
      <c r="CU184" s="147">
        <v>0</v>
      </c>
      <c r="CV184" s="147">
        <v>0</v>
      </c>
      <c r="CW184" s="147">
        <v>673</v>
      </c>
      <c r="CX184" s="147">
        <v>123</v>
      </c>
      <c r="CY184" s="147">
        <v>6</v>
      </c>
      <c r="CZ184" s="147">
        <v>92</v>
      </c>
      <c r="DA184" s="147">
        <v>154</v>
      </c>
      <c r="DB184" s="147">
        <v>272</v>
      </c>
      <c r="DC184" s="147">
        <v>18</v>
      </c>
      <c r="DD184" s="147">
        <v>189</v>
      </c>
      <c r="DE184" s="147">
        <v>143</v>
      </c>
      <c r="DF184" s="147">
        <v>168</v>
      </c>
      <c r="DG184" s="147">
        <v>0</v>
      </c>
      <c r="DH184" s="147">
        <v>15</v>
      </c>
      <c r="DI184" s="147">
        <f t="shared" si="19"/>
        <v>10192</v>
      </c>
      <c r="DJ184" s="147">
        <v>0</v>
      </c>
      <c r="DK184" s="147">
        <v>0</v>
      </c>
      <c r="DL184" s="147">
        <v>0</v>
      </c>
      <c r="DM184" s="147">
        <v>0</v>
      </c>
      <c r="DN184" s="147">
        <v>0</v>
      </c>
      <c r="DO184" s="147">
        <v>0</v>
      </c>
      <c r="DP184" s="147">
        <f t="shared" si="20"/>
        <v>0</v>
      </c>
      <c r="DQ184" s="147">
        <f t="shared" si="21"/>
        <v>10192</v>
      </c>
      <c r="DR184" s="147">
        <v>0</v>
      </c>
      <c r="DS184" s="147">
        <v>0</v>
      </c>
      <c r="DT184" s="147">
        <f t="shared" si="17"/>
        <v>0</v>
      </c>
      <c r="DU184" s="147">
        <f t="shared" si="18"/>
        <v>10192</v>
      </c>
      <c r="DV184" s="147">
        <v>0</v>
      </c>
      <c r="DW184" s="147">
        <v>-10192</v>
      </c>
    </row>
    <row r="185" spans="2:127" s="155" customFormat="1" ht="16.5" customHeight="1">
      <c r="B185" s="143" t="s">
        <v>1787</v>
      </c>
      <c r="C185" s="143" t="s">
        <v>1098</v>
      </c>
      <c r="D185" s="211"/>
      <c r="E185" s="147">
        <v>0</v>
      </c>
      <c r="F185" s="147">
        <v>0</v>
      </c>
      <c r="G185" s="147">
        <v>0</v>
      </c>
      <c r="H185" s="147">
        <v>0</v>
      </c>
      <c r="I185" s="147">
        <v>0</v>
      </c>
      <c r="J185" s="147">
        <v>0</v>
      </c>
      <c r="K185" s="147">
        <v>0</v>
      </c>
      <c r="L185" s="147">
        <v>0</v>
      </c>
      <c r="M185" s="147">
        <v>48</v>
      </c>
      <c r="N185" s="147">
        <v>0</v>
      </c>
      <c r="O185" s="147">
        <v>0</v>
      </c>
      <c r="P185" s="147">
        <v>0</v>
      </c>
      <c r="Q185" s="147">
        <v>0</v>
      </c>
      <c r="R185" s="147">
        <v>0</v>
      </c>
      <c r="S185" s="147">
        <v>0</v>
      </c>
      <c r="T185" s="147">
        <v>0</v>
      </c>
      <c r="U185" s="147">
        <v>0</v>
      </c>
      <c r="V185" s="147">
        <v>0</v>
      </c>
      <c r="W185" s="147">
        <v>0</v>
      </c>
      <c r="X185" s="147">
        <v>0</v>
      </c>
      <c r="Y185" s="147">
        <v>0</v>
      </c>
      <c r="Z185" s="147">
        <v>0</v>
      </c>
      <c r="AA185" s="147">
        <v>0</v>
      </c>
      <c r="AB185" s="147">
        <v>0</v>
      </c>
      <c r="AC185" s="147">
        <v>0</v>
      </c>
      <c r="AD185" s="147">
        <v>0</v>
      </c>
      <c r="AE185" s="147">
        <v>0</v>
      </c>
      <c r="AF185" s="147">
        <v>0</v>
      </c>
      <c r="AG185" s="147">
        <v>0</v>
      </c>
      <c r="AH185" s="147">
        <v>0</v>
      </c>
      <c r="AI185" s="147">
        <v>0</v>
      </c>
      <c r="AJ185" s="147">
        <v>0</v>
      </c>
      <c r="AK185" s="147">
        <v>0</v>
      </c>
      <c r="AL185" s="147">
        <v>0</v>
      </c>
      <c r="AM185" s="147">
        <v>0</v>
      </c>
      <c r="AN185" s="147">
        <v>0</v>
      </c>
      <c r="AO185" s="147">
        <v>0</v>
      </c>
      <c r="AP185" s="147">
        <v>0</v>
      </c>
      <c r="AQ185" s="147">
        <v>0</v>
      </c>
      <c r="AR185" s="147">
        <v>0</v>
      </c>
      <c r="AS185" s="147">
        <v>0</v>
      </c>
      <c r="AT185" s="147">
        <v>0</v>
      </c>
      <c r="AU185" s="147">
        <v>0</v>
      </c>
      <c r="AV185" s="147">
        <v>0</v>
      </c>
      <c r="AW185" s="147">
        <v>0</v>
      </c>
      <c r="AX185" s="147">
        <v>0</v>
      </c>
      <c r="AY185" s="147">
        <v>0</v>
      </c>
      <c r="AZ185" s="147">
        <v>0</v>
      </c>
      <c r="BA185" s="147">
        <v>0</v>
      </c>
      <c r="BB185" s="147">
        <v>0</v>
      </c>
      <c r="BC185" s="147">
        <v>0</v>
      </c>
      <c r="BD185" s="147">
        <v>0</v>
      </c>
      <c r="BE185" s="147">
        <v>0</v>
      </c>
      <c r="BF185" s="147">
        <v>0</v>
      </c>
      <c r="BG185" s="147">
        <v>0</v>
      </c>
      <c r="BH185" s="147">
        <v>0</v>
      </c>
      <c r="BI185" s="147">
        <v>0</v>
      </c>
      <c r="BJ185" s="147">
        <v>0</v>
      </c>
      <c r="BK185" s="147">
        <v>0</v>
      </c>
      <c r="BL185" s="147">
        <v>0</v>
      </c>
      <c r="BM185" s="147">
        <v>144</v>
      </c>
      <c r="BN185" s="147">
        <v>70</v>
      </c>
      <c r="BO185" s="147">
        <v>103</v>
      </c>
      <c r="BP185" s="147">
        <v>51</v>
      </c>
      <c r="BQ185" s="147">
        <v>0</v>
      </c>
      <c r="BR185" s="147">
        <v>0</v>
      </c>
      <c r="BS185" s="147">
        <v>0</v>
      </c>
      <c r="BT185" s="147">
        <v>0</v>
      </c>
      <c r="BU185" s="147">
        <v>286</v>
      </c>
      <c r="BV185" s="147">
        <v>447</v>
      </c>
      <c r="BW185" s="147">
        <v>275</v>
      </c>
      <c r="BX185" s="147">
        <v>0</v>
      </c>
      <c r="BY185" s="147">
        <v>2533</v>
      </c>
      <c r="BZ185" s="147">
        <v>1200</v>
      </c>
      <c r="CA185" s="147">
        <v>0</v>
      </c>
      <c r="CB185" s="147">
        <v>0</v>
      </c>
      <c r="CC185" s="147">
        <v>93</v>
      </c>
      <c r="CD185" s="147">
        <v>0</v>
      </c>
      <c r="CE185" s="147">
        <v>0</v>
      </c>
      <c r="CF185" s="147">
        <v>0</v>
      </c>
      <c r="CG185" s="147">
        <v>0</v>
      </c>
      <c r="CH185" s="147">
        <v>0</v>
      </c>
      <c r="CI185" s="147">
        <v>0</v>
      </c>
      <c r="CJ185" s="147">
        <v>0</v>
      </c>
      <c r="CK185" s="147">
        <v>0</v>
      </c>
      <c r="CL185" s="147">
        <v>0</v>
      </c>
      <c r="CM185" s="147">
        <v>0</v>
      </c>
      <c r="CN185" s="147">
        <v>0</v>
      </c>
      <c r="CO185" s="147">
        <v>0</v>
      </c>
      <c r="CP185" s="147">
        <v>0</v>
      </c>
      <c r="CQ185" s="147">
        <v>120</v>
      </c>
      <c r="CR185" s="147">
        <v>0</v>
      </c>
      <c r="CS185" s="147">
        <v>0</v>
      </c>
      <c r="CT185" s="147">
        <v>0</v>
      </c>
      <c r="CU185" s="147">
        <v>0</v>
      </c>
      <c r="CV185" s="147">
        <v>0</v>
      </c>
      <c r="CW185" s="147">
        <v>0</v>
      </c>
      <c r="CX185" s="147">
        <v>0</v>
      </c>
      <c r="CY185" s="147">
        <v>0</v>
      </c>
      <c r="CZ185" s="147">
        <v>18</v>
      </c>
      <c r="DA185" s="147">
        <v>0</v>
      </c>
      <c r="DB185" s="147">
        <v>86</v>
      </c>
      <c r="DC185" s="147">
        <v>0</v>
      </c>
      <c r="DD185" s="147">
        <v>0</v>
      </c>
      <c r="DE185" s="147">
        <v>0</v>
      </c>
      <c r="DF185" s="147">
        <v>0</v>
      </c>
      <c r="DG185" s="147">
        <v>0</v>
      </c>
      <c r="DH185" s="147">
        <v>0</v>
      </c>
      <c r="DI185" s="147">
        <f t="shared" si="19"/>
        <v>5474</v>
      </c>
      <c r="DJ185" s="147">
        <v>0</v>
      </c>
      <c r="DK185" s="147">
        <v>0</v>
      </c>
      <c r="DL185" s="147">
        <v>0</v>
      </c>
      <c r="DM185" s="147">
        <v>0</v>
      </c>
      <c r="DN185" s="147">
        <v>0</v>
      </c>
      <c r="DO185" s="147">
        <v>0</v>
      </c>
      <c r="DP185" s="147">
        <f t="shared" si="20"/>
        <v>0</v>
      </c>
      <c r="DQ185" s="147">
        <f t="shared" si="21"/>
        <v>5474</v>
      </c>
      <c r="DR185" s="147">
        <v>0</v>
      </c>
      <c r="DS185" s="147">
        <v>0</v>
      </c>
      <c r="DT185" s="147">
        <f t="shared" si="17"/>
        <v>0</v>
      </c>
      <c r="DU185" s="147">
        <f t="shared" si="18"/>
        <v>5474</v>
      </c>
      <c r="DV185" s="147">
        <v>0</v>
      </c>
      <c r="DW185" s="147">
        <v>-5474</v>
      </c>
    </row>
    <row r="186" spans="2:127" s="155" customFormat="1" ht="16.5" customHeight="1">
      <c r="B186" s="143" t="s">
        <v>1788</v>
      </c>
      <c r="C186" s="143" t="s">
        <v>1106</v>
      </c>
      <c r="D186" s="211"/>
      <c r="E186" s="147">
        <v>0</v>
      </c>
      <c r="F186" s="147">
        <v>0</v>
      </c>
      <c r="G186" s="147">
        <v>0</v>
      </c>
      <c r="H186" s="147">
        <v>0</v>
      </c>
      <c r="I186" s="147">
        <v>0</v>
      </c>
      <c r="J186" s="147">
        <v>0</v>
      </c>
      <c r="K186" s="147">
        <v>0</v>
      </c>
      <c r="L186" s="147">
        <v>0</v>
      </c>
      <c r="M186" s="147">
        <v>0</v>
      </c>
      <c r="N186" s="147">
        <v>0</v>
      </c>
      <c r="O186" s="147">
        <v>0</v>
      </c>
      <c r="P186" s="147">
        <v>0</v>
      </c>
      <c r="Q186" s="147">
        <v>0</v>
      </c>
      <c r="R186" s="147">
        <v>0</v>
      </c>
      <c r="S186" s="147">
        <v>0</v>
      </c>
      <c r="T186" s="147">
        <v>0</v>
      </c>
      <c r="U186" s="147">
        <v>0</v>
      </c>
      <c r="V186" s="147">
        <v>0</v>
      </c>
      <c r="W186" s="147">
        <v>0</v>
      </c>
      <c r="X186" s="147">
        <v>0</v>
      </c>
      <c r="Y186" s="147">
        <v>0</v>
      </c>
      <c r="Z186" s="147">
        <v>0</v>
      </c>
      <c r="AA186" s="147">
        <v>0</v>
      </c>
      <c r="AB186" s="147">
        <v>0</v>
      </c>
      <c r="AC186" s="147">
        <v>0</v>
      </c>
      <c r="AD186" s="147">
        <v>0</v>
      </c>
      <c r="AE186" s="147">
        <v>0</v>
      </c>
      <c r="AF186" s="147">
        <v>0</v>
      </c>
      <c r="AG186" s="147">
        <v>0</v>
      </c>
      <c r="AH186" s="147">
        <v>0</v>
      </c>
      <c r="AI186" s="147">
        <v>0</v>
      </c>
      <c r="AJ186" s="147">
        <v>0</v>
      </c>
      <c r="AK186" s="147">
        <v>0</v>
      </c>
      <c r="AL186" s="147">
        <v>0</v>
      </c>
      <c r="AM186" s="147">
        <v>0</v>
      </c>
      <c r="AN186" s="147">
        <v>0</v>
      </c>
      <c r="AO186" s="147">
        <v>0</v>
      </c>
      <c r="AP186" s="147">
        <v>0</v>
      </c>
      <c r="AQ186" s="147">
        <v>0</v>
      </c>
      <c r="AR186" s="147">
        <v>0</v>
      </c>
      <c r="AS186" s="147">
        <v>0</v>
      </c>
      <c r="AT186" s="147">
        <v>0</v>
      </c>
      <c r="AU186" s="147">
        <v>0</v>
      </c>
      <c r="AV186" s="147">
        <v>0</v>
      </c>
      <c r="AW186" s="147">
        <v>0</v>
      </c>
      <c r="AX186" s="147">
        <v>0</v>
      </c>
      <c r="AY186" s="147">
        <v>0</v>
      </c>
      <c r="AZ186" s="147">
        <v>0</v>
      </c>
      <c r="BA186" s="147">
        <v>0</v>
      </c>
      <c r="BB186" s="147">
        <v>0</v>
      </c>
      <c r="BC186" s="147">
        <v>0</v>
      </c>
      <c r="BD186" s="147">
        <v>0</v>
      </c>
      <c r="BE186" s="147">
        <v>0</v>
      </c>
      <c r="BF186" s="147">
        <v>0</v>
      </c>
      <c r="BG186" s="147">
        <v>0</v>
      </c>
      <c r="BH186" s="147">
        <v>0</v>
      </c>
      <c r="BI186" s="147">
        <v>0</v>
      </c>
      <c r="BJ186" s="147">
        <v>0</v>
      </c>
      <c r="BK186" s="147">
        <v>0</v>
      </c>
      <c r="BL186" s="147">
        <v>0</v>
      </c>
      <c r="BM186" s="147">
        <v>0</v>
      </c>
      <c r="BN186" s="147">
        <v>0</v>
      </c>
      <c r="BO186" s="147">
        <v>0</v>
      </c>
      <c r="BP186" s="147">
        <v>0</v>
      </c>
      <c r="BQ186" s="147">
        <v>0</v>
      </c>
      <c r="BR186" s="147">
        <v>0</v>
      </c>
      <c r="BS186" s="147">
        <v>0</v>
      </c>
      <c r="BT186" s="147">
        <v>0</v>
      </c>
      <c r="BU186" s="147">
        <v>0</v>
      </c>
      <c r="BV186" s="147">
        <v>0</v>
      </c>
      <c r="BW186" s="147">
        <v>0</v>
      </c>
      <c r="BX186" s="147">
        <v>0</v>
      </c>
      <c r="BY186" s="147">
        <v>0</v>
      </c>
      <c r="BZ186" s="147">
        <v>0</v>
      </c>
      <c r="CA186" s="147">
        <v>0</v>
      </c>
      <c r="CB186" s="147">
        <v>0</v>
      </c>
      <c r="CC186" s="147">
        <v>0</v>
      </c>
      <c r="CD186" s="147">
        <v>0</v>
      </c>
      <c r="CE186" s="147">
        <v>0</v>
      </c>
      <c r="CF186" s="147">
        <v>0</v>
      </c>
      <c r="CG186" s="147">
        <v>0</v>
      </c>
      <c r="CH186" s="147">
        <v>0</v>
      </c>
      <c r="CI186" s="147">
        <v>0</v>
      </c>
      <c r="CJ186" s="147">
        <v>0</v>
      </c>
      <c r="CK186" s="147">
        <v>0</v>
      </c>
      <c r="CL186" s="147">
        <v>0</v>
      </c>
      <c r="CM186" s="147">
        <v>0</v>
      </c>
      <c r="CN186" s="147">
        <v>0</v>
      </c>
      <c r="CO186" s="147">
        <v>0</v>
      </c>
      <c r="CP186" s="147">
        <v>0</v>
      </c>
      <c r="CQ186" s="147">
        <v>0</v>
      </c>
      <c r="CR186" s="147">
        <v>0</v>
      </c>
      <c r="CS186" s="147">
        <v>0</v>
      </c>
      <c r="CT186" s="147">
        <v>0</v>
      </c>
      <c r="CU186" s="147">
        <v>0</v>
      </c>
      <c r="CV186" s="147">
        <v>0</v>
      </c>
      <c r="CW186" s="147">
        <v>0</v>
      </c>
      <c r="CX186" s="147">
        <v>0</v>
      </c>
      <c r="CY186" s="147">
        <v>0</v>
      </c>
      <c r="CZ186" s="147">
        <v>0</v>
      </c>
      <c r="DA186" s="147">
        <v>0</v>
      </c>
      <c r="DB186" s="147">
        <v>0</v>
      </c>
      <c r="DC186" s="147">
        <v>0</v>
      </c>
      <c r="DD186" s="147">
        <v>0</v>
      </c>
      <c r="DE186" s="147">
        <v>0</v>
      </c>
      <c r="DF186" s="147">
        <v>0</v>
      </c>
      <c r="DG186" s="147">
        <v>0</v>
      </c>
      <c r="DH186" s="147">
        <v>0</v>
      </c>
      <c r="DI186" s="147">
        <f t="shared" si="19"/>
        <v>0</v>
      </c>
      <c r="DJ186" s="147">
        <v>0</v>
      </c>
      <c r="DK186" s="147">
        <v>0</v>
      </c>
      <c r="DL186" s="147">
        <v>0</v>
      </c>
      <c r="DM186" s="147">
        <v>0</v>
      </c>
      <c r="DN186" s="147">
        <v>0</v>
      </c>
      <c r="DO186" s="147">
        <v>0</v>
      </c>
      <c r="DP186" s="147">
        <f t="shared" si="20"/>
        <v>0</v>
      </c>
      <c r="DQ186" s="147">
        <f t="shared" si="21"/>
        <v>0</v>
      </c>
      <c r="DR186" s="147">
        <v>0</v>
      </c>
      <c r="DS186" s="147">
        <v>0</v>
      </c>
      <c r="DT186" s="147">
        <f t="shared" si="17"/>
        <v>0</v>
      </c>
      <c r="DU186" s="147">
        <f t="shared" si="18"/>
        <v>0</v>
      </c>
      <c r="DV186" s="147">
        <v>0</v>
      </c>
      <c r="DW186" s="147">
        <v>0</v>
      </c>
    </row>
    <row r="187" spans="2:127" s="155" customFormat="1" ht="16.5" customHeight="1">
      <c r="B187" s="143" t="s">
        <v>1789</v>
      </c>
      <c r="C187" s="143" t="s">
        <v>1114</v>
      </c>
      <c r="D187" s="211"/>
      <c r="E187" s="147">
        <v>1</v>
      </c>
      <c r="F187" s="147">
        <v>0</v>
      </c>
      <c r="G187" s="147">
        <v>19</v>
      </c>
      <c r="H187" s="147">
        <v>88</v>
      </c>
      <c r="I187" s="147">
        <v>52</v>
      </c>
      <c r="J187" s="147">
        <v>0</v>
      </c>
      <c r="K187" s="147">
        <v>0</v>
      </c>
      <c r="L187" s="147">
        <v>37</v>
      </c>
      <c r="M187" s="147">
        <v>240</v>
      </c>
      <c r="N187" s="147">
        <v>170</v>
      </c>
      <c r="O187" s="147">
        <v>193</v>
      </c>
      <c r="P187" s="147">
        <v>0</v>
      </c>
      <c r="Q187" s="147">
        <v>61</v>
      </c>
      <c r="R187" s="147">
        <v>154</v>
      </c>
      <c r="S187" s="147">
        <v>7</v>
      </c>
      <c r="T187" s="147">
        <v>6</v>
      </c>
      <c r="U187" s="147">
        <v>0</v>
      </c>
      <c r="V187" s="147">
        <v>34</v>
      </c>
      <c r="W187" s="147">
        <v>67</v>
      </c>
      <c r="X187" s="147">
        <v>0</v>
      </c>
      <c r="Y187" s="147">
        <v>0</v>
      </c>
      <c r="Z187" s="147">
        <v>0</v>
      </c>
      <c r="AA187" s="147">
        <v>0</v>
      </c>
      <c r="AB187" s="147">
        <v>0</v>
      </c>
      <c r="AC187" s="147">
        <v>0</v>
      </c>
      <c r="AD187" s="147">
        <v>0</v>
      </c>
      <c r="AE187" s="147">
        <v>0</v>
      </c>
      <c r="AF187" s="147">
        <v>0</v>
      </c>
      <c r="AG187" s="147">
        <v>15</v>
      </c>
      <c r="AH187" s="147">
        <v>25</v>
      </c>
      <c r="AI187" s="147">
        <v>0</v>
      </c>
      <c r="AJ187" s="147">
        <v>0</v>
      </c>
      <c r="AK187" s="147">
        <v>0</v>
      </c>
      <c r="AL187" s="147">
        <v>359</v>
      </c>
      <c r="AM187" s="147">
        <v>0</v>
      </c>
      <c r="AN187" s="147">
        <v>34</v>
      </c>
      <c r="AO187" s="147">
        <v>26</v>
      </c>
      <c r="AP187" s="147">
        <v>0</v>
      </c>
      <c r="AQ187" s="147">
        <v>0</v>
      </c>
      <c r="AR187" s="147">
        <v>0</v>
      </c>
      <c r="AS187" s="147">
        <v>0</v>
      </c>
      <c r="AT187" s="147">
        <v>0</v>
      </c>
      <c r="AU187" s="147">
        <v>25</v>
      </c>
      <c r="AV187" s="147">
        <v>0</v>
      </c>
      <c r="AW187" s="147">
        <v>0</v>
      </c>
      <c r="AX187" s="147">
        <v>25</v>
      </c>
      <c r="AY187" s="147">
        <v>0</v>
      </c>
      <c r="AZ187" s="147">
        <v>0</v>
      </c>
      <c r="BA187" s="147">
        <v>0</v>
      </c>
      <c r="BB187" s="147">
        <v>0</v>
      </c>
      <c r="BC187" s="147">
        <v>0</v>
      </c>
      <c r="BD187" s="147">
        <v>0</v>
      </c>
      <c r="BE187" s="147">
        <v>0</v>
      </c>
      <c r="BF187" s="147">
        <v>0</v>
      </c>
      <c r="BG187" s="147">
        <v>0</v>
      </c>
      <c r="BH187" s="147">
        <v>0</v>
      </c>
      <c r="BI187" s="147">
        <v>0</v>
      </c>
      <c r="BJ187" s="147">
        <v>0</v>
      </c>
      <c r="BK187" s="147">
        <v>3</v>
      </c>
      <c r="BL187" s="147">
        <v>1</v>
      </c>
      <c r="BM187" s="147">
        <v>921</v>
      </c>
      <c r="BN187" s="147">
        <v>251</v>
      </c>
      <c r="BO187" s="147">
        <v>1492</v>
      </c>
      <c r="BP187" s="147">
        <v>229</v>
      </c>
      <c r="BQ187" s="147">
        <v>33</v>
      </c>
      <c r="BR187" s="147">
        <v>0</v>
      </c>
      <c r="BS187" s="147">
        <v>24</v>
      </c>
      <c r="BT187" s="147">
        <v>81</v>
      </c>
      <c r="BU187" s="147">
        <v>642</v>
      </c>
      <c r="BV187" s="147">
        <v>1151</v>
      </c>
      <c r="BW187" s="147">
        <v>3343</v>
      </c>
      <c r="BX187" s="147">
        <v>1922</v>
      </c>
      <c r="BY187" s="147">
        <v>108</v>
      </c>
      <c r="BZ187" s="147">
        <v>0</v>
      </c>
      <c r="CA187" s="147">
        <v>158</v>
      </c>
      <c r="CB187" s="147">
        <v>867</v>
      </c>
      <c r="CC187" s="147">
        <v>0</v>
      </c>
      <c r="CD187" s="147">
        <v>0</v>
      </c>
      <c r="CE187" s="147">
        <v>275</v>
      </c>
      <c r="CF187" s="147">
        <v>0</v>
      </c>
      <c r="CG187" s="147">
        <v>0</v>
      </c>
      <c r="CH187" s="147">
        <v>0</v>
      </c>
      <c r="CI187" s="147">
        <v>87</v>
      </c>
      <c r="CJ187" s="147">
        <v>0</v>
      </c>
      <c r="CK187" s="147">
        <v>0</v>
      </c>
      <c r="CL187" s="147">
        <v>0</v>
      </c>
      <c r="CM187" s="147">
        <v>0</v>
      </c>
      <c r="CN187" s="147">
        <v>0</v>
      </c>
      <c r="CO187" s="147">
        <v>21</v>
      </c>
      <c r="CP187" s="147">
        <v>1865</v>
      </c>
      <c r="CQ187" s="147">
        <v>432</v>
      </c>
      <c r="CR187" s="147">
        <v>546</v>
      </c>
      <c r="CS187" s="147">
        <v>1292</v>
      </c>
      <c r="CT187" s="147">
        <v>6</v>
      </c>
      <c r="CU187" s="147">
        <v>1202</v>
      </c>
      <c r="CV187" s="147">
        <v>2228</v>
      </c>
      <c r="CW187" s="147">
        <v>282</v>
      </c>
      <c r="CX187" s="147">
        <v>19</v>
      </c>
      <c r="CY187" s="147">
        <v>29</v>
      </c>
      <c r="CZ187" s="147">
        <v>437</v>
      </c>
      <c r="DA187" s="147">
        <v>880</v>
      </c>
      <c r="DB187" s="147">
        <v>2256</v>
      </c>
      <c r="DC187" s="147">
        <v>1000</v>
      </c>
      <c r="DD187" s="147">
        <v>245</v>
      </c>
      <c r="DE187" s="147">
        <v>501</v>
      </c>
      <c r="DF187" s="147">
        <v>291</v>
      </c>
      <c r="DG187" s="147">
        <v>0</v>
      </c>
      <c r="DH187" s="147">
        <v>155</v>
      </c>
      <c r="DI187" s="147">
        <f t="shared" si="19"/>
        <v>26913</v>
      </c>
      <c r="DJ187" s="147">
        <v>0</v>
      </c>
      <c r="DK187" s="147">
        <v>1</v>
      </c>
      <c r="DL187" s="147">
        <v>0</v>
      </c>
      <c r="DM187" s="147">
        <v>0</v>
      </c>
      <c r="DN187" s="147">
        <v>9</v>
      </c>
      <c r="DO187" s="147">
        <v>0</v>
      </c>
      <c r="DP187" s="147">
        <f t="shared" si="20"/>
        <v>10</v>
      </c>
      <c r="DQ187" s="147">
        <f t="shared" si="21"/>
        <v>26923</v>
      </c>
      <c r="DR187" s="147">
        <v>0</v>
      </c>
      <c r="DS187" s="147">
        <v>0</v>
      </c>
      <c r="DT187" s="147">
        <f t="shared" si="17"/>
        <v>10</v>
      </c>
      <c r="DU187" s="147">
        <f t="shared" si="18"/>
        <v>26923</v>
      </c>
      <c r="DV187" s="147">
        <v>0</v>
      </c>
      <c r="DW187" s="147">
        <v>-26923</v>
      </c>
    </row>
    <row r="188" spans="2:127" s="155" customFormat="1" ht="16.5" customHeight="1">
      <c r="B188" s="143" t="s">
        <v>1790</v>
      </c>
      <c r="C188" s="143" t="s">
        <v>1913</v>
      </c>
      <c r="D188" s="211"/>
      <c r="E188" s="147">
        <v>43</v>
      </c>
      <c r="F188" s="147">
        <v>19</v>
      </c>
      <c r="G188" s="147">
        <v>9</v>
      </c>
      <c r="H188" s="147">
        <v>105</v>
      </c>
      <c r="I188" s="147">
        <v>101</v>
      </c>
      <c r="J188" s="147">
        <v>0</v>
      </c>
      <c r="K188" s="147">
        <v>0</v>
      </c>
      <c r="L188" s="147">
        <v>2</v>
      </c>
      <c r="M188" s="147">
        <v>7406</v>
      </c>
      <c r="N188" s="147">
        <v>1699</v>
      </c>
      <c r="O188" s="147">
        <v>263</v>
      </c>
      <c r="P188" s="147">
        <v>0</v>
      </c>
      <c r="Q188" s="147">
        <v>396</v>
      </c>
      <c r="R188" s="147">
        <v>8003</v>
      </c>
      <c r="S188" s="147">
        <v>793</v>
      </c>
      <c r="T188" s="147">
        <v>41</v>
      </c>
      <c r="U188" s="147">
        <v>0</v>
      </c>
      <c r="V188" s="147">
        <v>773</v>
      </c>
      <c r="W188" s="147">
        <v>138</v>
      </c>
      <c r="X188" s="147">
        <v>0</v>
      </c>
      <c r="Y188" s="147">
        <v>0</v>
      </c>
      <c r="Z188" s="147">
        <v>0</v>
      </c>
      <c r="AA188" s="147">
        <v>0</v>
      </c>
      <c r="AB188" s="147">
        <v>0</v>
      </c>
      <c r="AC188" s="147">
        <v>0</v>
      </c>
      <c r="AD188" s="147">
        <v>0</v>
      </c>
      <c r="AE188" s="147">
        <v>0</v>
      </c>
      <c r="AF188" s="147">
        <v>0</v>
      </c>
      <c r="AG188" s="147">
        <v>3412</v>
      </c>
      <c r="AH188" s="147">
        <v>163</v>
      </c>
      <c r="AI188" s="147">
        <v>0</v>
      </c>
      <c r="AJ188" s="147">
        <v>0</v>
      </c>
      <c r="AK188" s="147">
        <v>0</v>
      </c>
      <c r="AL188" s="147">
        <v>5937</v>
      </c>
      <c r="AM188" s="147">
        <v>0</v>
      </c>
      <c r="AN188" s="147">
        <v>185</v>
      </c>
      <c r="AO188" s="147">
        <v>28856</v>
      </c>
      <c r="AP188" s="147">
        <v>0</v>
      </c>
      <c r="AQ188" s="147">
        <v>0</v>
      </c>
      <c r="AR188" s="147">
        <v>0</v>
      </c>
      <c r="AS188" s="147">
        <v>0</v>
      </c>
      <c r="AT188" s="147">
        <v>0</v>
      </c>
      <c r="AU188" s="147">
        <v>121</v>
      </c>
      <c r="AV188" s="147">
        <v>0</v>
      </c>
      <c r="AW188" s="147">
        <v>0</v>
      </c>
      <c r="AX188" s="147">
        <v>84</v>
      </c>
      <c r="AY188" s="147">
        <v>0</v>
      </c>
      <c r="AZ188" s="147">
        <v>0</v>
      </c>
      <c r="BA188" s="147">
        <v>0</v>
      </c>
      <c r="BB188" s="147">
        <v>0</v>
      </c>
      <c r="BC188" s="147">
        <v>0</v>
      </c>
      <c r="BD188" s="147">
        <v>0</v>
      </c>
      <c r="BE188" s="147">
        <v>0</v>
      </c>
      <c r="BF188" s="147">
        <v>0</v>
      </c>
      <c r="BG188" s="147">
        <v>0</v>
      </c>
      <c r="BH188" s="147">
        <v>0</v>
      </c>
      <c r="BI188" s="147">
        <v>20</v>
      </c>
      <c r="BJ188" s="147">
        <v>0</v>
      </c>
      <c r="BK188" s="147">
        <v>42</v>
      </c>
      <c r="BL188" s="147">
        <v>14</v>
      </c>
      <c r="BM188" s="147">
        <v>6174</v>
      </c>
      <c r="BN188" s="147">
        <v>2719</v>
      </c>
      <c r="BO188" s="147">
        <v>7485</v>
      </c>
      <c r="BP188" s="147">
        <v>1074</v>
      </c>
      <c r="BQ188" s="147">
        <v>133</v>
      </c>
      <c r="BR188" s="147">
        <v>0</v>
      </c>
      <c r="BS188" s="147">
        <v>166</v>
      </c>
      <c r="BT188" s="147">
        <v>106</v>
      </c>
      <c r="BU188" s="147">
        <v>1564</v>
      </c>
      <c r="BV188" s="147">
        <v>2395</v>
      </c>
      <c r="BW188" s="147">
        <v>237</v>
      </c>
      <c r="BX188" s="147">
        <v>566</v>
      </c>
      <c r="BY188" s="147">
        <v>60</v>
      </c>
      <c r="BZ188" s="147">
        <v>7</v>
      </c>
      <c r="CA188" s="147">
        <v>61</v>
      </c>
      <c r="CB188" s="147">
        <v>2968</v>
      </c>
      <c r="CC188" s="147">
        <v>44</v>
      </c>
      <c r="CD188" s="147">
        <v>8</v>
      </c>
      <c r="CE188" s="147">
        <v>2161</v>
      </c>
      <c r="CF188" s="147">
        <v>0</v>
      </c>
      <c r="CG188" s="147">
        <v>0</v>
      </c>
      <c r="CH188" s="147">
        <v>0</v>
      </c>
      <c r="CI188" s="147">
        <v>144</v>
      </c>
      <c r="CJ188" s="147">
        <v>1</v>
      </c>
      <c r="CK188" s="147">
        <v>0</v>
      </c>
      <c r="CL188" s="147">
        <v>0</v>
      </c>
      <c r="CM188" s="147">
        <v>22</v>
      </c>
      <c r="CN188" s="147">
        <v>0</v>
      </c>
      <c r="CO188" s="147">
        <v>8</v>
      </c>
      <c r="CP188" s="147">
        <v>1013</v>
      </c>
      <c r="CQ188" s="147">
        <v>1625</v>
      </c>
      <c r="CR188" s="147">
        <v>55</v>
      </c>
      <c r="CS188" s="147">
        <v>3733</v>
      </c>
      <c r="CT188" s="147">
        <v>3</v>
      </c>
      <c r="CU188" s="147">
        <v>168</v>
      </c>
      <c r="CV188" s="147">
        <v>440</v>
      </c>
      <c r="CW188" s="147">
        <v>738</v>
      </c>
      <c r="CX188" s="147">
        <v>64</v>
      </c>
      <c r="CY188" s="147">
        <v>24</v>
      </c>
      <c r="CZ188" s="147">
        <v>535</v>
      </c>
      <c r="DA188" s="147">
        <v>44</v>
      </c>
      <c r="DB188" s="147">
        <v>2674</v>
      </c>
      <c r="DC188" s="147">
        <v>597</v>
      </c>
      <c r="DD188" s="147">
        <v>75</v>
      </c>
      <c r="DE188" s="147">
        <v>432</v>
      </c>
      <c r="DF188" s="147">
        <v>236</v>
      </c>
      <c r="DG188" s="147">
        <v>171</v>
      </c>
      <c r="DH188" s="147">
        <v>828</v>
      </c>
      <c r="DI188" s="147">
        <f t="shared" si="19"/>
        <v>100183</v>
      </c>
      <c r="DJ188" s="147">
        <v>0</v>
      </c>
      <c r="DK188" s="147">
        <v>0</v>
      </c>
      <c r="DL188" s="147">
        <v>0</v>
      </c>
      <c r="DM188" s="147">
        <v>213</v>
      </c>
      <c r="DN188" s="147">
        <v>4705</v>
      </c>
      <c r="DO188" s="147">
        <v>0</v>
      </c>
      <c r="DP188" s="147">
        <f t="shared" si="20"/>
        <v>4918</v>
      </c>
      <c r="DQ188" s="147">
        <f t="shared" si="21"/>
        <v>105101</v>
      </c>
      <c r="DR188" s="147">
        <v>0</v>
      </c>
      <c r="DS188" s="147">
        <v>0</v>
      </c>
      <c r="DT188" s="147">
        <f t="shared" si="17"/>
        <v>4918</v>
      </c>
      <c r="DU188" s="147">
        <f t="shared" si="18"/>
        <v>105101</v>
      </c>
      <c r="DV188" s="147">
        <v>0</v>
      </c>
      <c r="DW188" s="147">
        <v>-105101</v>
      </c>
    </row>
    <row r="189" spans="2:127" s="155" customFormat="1" ht="16.5" customHeight="1">
      <c r="B189" s="143" t="s">
        <v>1791</v>
      </c>
      <c r="C189" s="143" t="s">
        <v>1877</v>
      </c>
      <c r="D189" s="211"/>
      <c r="E189" s="147">
        <v>0</v>
      </c>
      <c r="F189" s="147">
        <v>0</v>
      </c>
      <c r="G189" s="147">
        <v>0</v>
      </c>
      <c r="H189" s="147">
        <v>0</v>
      </c>
      <c r="I189" s="147">
        <v>0</v>
      </c>
      <c r="J189" s="147">
        <v>0</v>
      </c>
      <c r="K189" s="147">
        <v>0</v>
      </c>
      <c r="L189" s="147">
        <v>0</v>
      </c>
      <c r="M189" s="147">
        <v>0</v>
      </c>
      <c r="N189" s="147">
        <v>0</v>
      </c>
      <c r="O189" s="147">
        <v>0</v>
      </c>
      <c r="P189" s="147">
        <v>0</v>
      </c>
      <c r="Q189" s="147">
        <v>0</v>
      </c>
      <c r="R189" s="147">
        <v>0</v>
      </c>
      <c r="S189" s="147">
        <v>0</v>
      </c>
      <c r="T189" s="147">
        <v>0</v>
      </c>
      <c r="U189" s="147">
        <v>0</v>
      </c>
      <c r="V189" s="147">
        <v>0</v>
      </c>
      <c r="W189" s="147">
        <v>0</v>
      </c>
      <c r="X189" s="147">
        <v>0</v>
      </c>
      <c r="Y189" s="147">
        <v>0</v>
      </c>
      <c r="Z189" s="147">
        <v>0</v>
      </c>
      <c r="AA189" s="147">
        <v>0</v>
      </c>
      <c r="AB189" s="147">
        <v>0</v>
      </c>
      <c r="AC189" s="147">
        <v>0</v>
      </c>
      <c r="AD189" s="147">
        <v>0</v>
      </c>
      <c r="AE189" s="147">
        <v>0</v>
      </c>
      <c r="AF189" s="147">
        <v>0</v>
      </c>
      <c r="AG189" s="147">
        <v>0</v>
      </c>
      <c r="AH189" s="147">
        <v>0</v>
      </c>
      <c r="AI189" s="147">
        <v>0</v>
      </c>
      <c r="AJ189" s="147">
        <v>0</v>
      </c>
      <c r="AK189" s="147">
        <v>0</v>
      </c>
      <c r="AL189" s="147">
        <v>0</v>
      </c>
      <c r="AM189" s="147">
        <v>0</v>
      </c>
      <c r="AN189" s="147">
        <v>0</v>
      </c>
      <c r="AO189" s="147">
        <v>0</v>
      </c>
      <c r="AP189" s="147">
        <v>0</v>
      </c>
      <c r="AQ189" s="147">
        <v>0</v>
      </c>
      <c r="AR189" s="147">
        <v>0</v>
      </c>
      <c r="AS189" s="147">
        <v>0</v>
      </c>
      <c r="AT189" s="147">
        <v>0</v>
      </c>
      <c r="AU189" s="147">
        <v>0</v>
      </c>
      <c r="AV189" s="147">
        <v>0</v>
      </c>
      <c r="AW189" s="147">
        <v>0</v>
      </c>
      <c r="AX189" s="147">
        <v>0</v>
      </c>
      <c r="AY189" s="147">
        <v>0</v>
      </c>
      <c r="AZ189" s="147">
        <v>0</v>
      </c>
      <c r="BA189" s="147">
        <v>0</v>
      </c>
      <c r="BB189" s="147">
        <v>0</v>
      </c>
      <c r="BC189" s="147">
        <v>0</v>
      </c>
      <c r="BD189" s="147">
        <v>0</v>
      </c>
      <c r="BE189" s="147">
        <v>0</v>
      </c>
      <c r="BF189" s="147">
        <v>0</v>
      </c>
      <c r="BG189" s="147">
        <v>0</v>
      </c>
      <c r="BH189" s="147">
        <v>0</v>
      </c>
      <c r="BI189" s="147">
        <v>0</v>
      </c>
      <c r="BJ189" s="147">
        <v>0</v>
      </c>
      <c r="BK189" s="147">
        <v>0</v>
      </c>
      <c r="BL189" s="147">
        <v>0</v>
      </c>
      <c r="BM189" s="147">
        <v>0</v>
      </c>
      <c r="BN189" s="147">
        <v>0</v>
      </c>
      <c r="BO189" s="147">
        <v>0</v>
      </c>
      <c r="BP189" s="147">
        <v>0</v>
      </c>
      <c r="BQ189" s="147">
        <v>0</v>
      </c>
      <c r="BR189" s="147">
        <v>0</v>
      </c>
      <c r="BS189" s="147">
        <v>0</v>
      </c>
      <c r="BT189" s="147">
        <v>0</v>
      </c>
      <c r="BU189" s="147">
        <v>0</v>
      </c>
      <c r="BV189" s="147">
        <v>0</v>
      </c>
      <c r="BW189" s="147">
        <v>0</v>
      </c>
      <c r="BX189" s="147">
        <v>0</v>
      </c>
      <c r="BY189" s="147">
        <v>0</v>
      </c>
      <c r="BZ189" s="147">
        <v>0</v>
      </c>
      <c r="CA189" s="147">
        <v>0</v>
      </c>
      <c r="CB189" s="147">
        <v>0</v>
      </c>
      <c r="CC189" s="147">
        <v>0</v>
      </c>
      <c r="CD189" s="147">
        <v>0</v>
      </c>
      <c r="CE189" s="147">
        <v>0</v>
      </c>
      <c r="CF189" s="147">
        <v>0</v>
      </c>
      <c r="CG189" s="147">
        <v>0</v>
      </c>
      <c r="CH189" s="147">
        <v>0</v>
      </c>
      <c r="CI189" s="147">
        <v>0</v>
      </c>
      <c r="CJ189" s="147">
        <v>0</v>
      </c>
      <c r="CK189" s="147">
        <v>0</v>
      </c>
      <c r="CL189" s="147">
        <v>0</v>
      </c>
      <c r="CM189" s="147">
        <v>0</v>
      </c>
      <c r="CN189" s="147">
        <v>0</v>
      </c>
      <c r="CO189" s="147">
        <v>0</v>
      </c>
      <c r="CP189" s="147">
        <v>0</v>
      </c>
      <c r="CQ189" s="147">
        <v>0</v>
      </c>
      <c r="CR189" s="147">
        <v>0</v>
      </c>
      <c r="CS189" s="147">
        <v>0</v>
      </c>
      <c r="CT189" s="147">
        <v>0</v>
      </c>
      <c r="CU189" s="147">
        <v>0</v>
      </c>
      <c r="CV189" s="147">
        <v>0</v>
      </c>
      <c r="CW189" s="147">
        <v>0</v>
      </c>
      <c r="CX189" s="147">
        <v>0</v>
      </c>
      <c r="CY189" s="147">
        <v>0</v>
      </c>
      <c r="CZ189" s="147">
        <v>0</v>
      </c>
      <c r="DA189" s="147">
        <v>0</v>
      </c>
      <c r="DB189" s="147">
        <v>0</v>
      </c>
      <c r="DC189" s="147">
        <v>0</v>
      </c>
      <c r="DD189" s="147">
        <v>0</v>
      </c>
      <c r="DE189" s="147">
        <v>0</v>
      </c>
      <c r="DF189" s="147">
        <v>0</v>
      </c>
      <c r="DG189" s="147">
        <v>0</v>
      </c>
      <c r="DH189" s="147">
        <v>0</v>
      </c>
      <c r="DI189" s="147">
        <f t="shared" si="19"/>
        <v>0</v>
      </c>
      <c r="DJ189" s="147">
        <v>0</v>
      </c>
      <c r="DK189" s="147">
        <v>0</v>
      </c>
      <c r="DL189" s="147">
        <v>0</v>
      </c>
      <c r="DM189" s="147">
        <v>0</v>
      </c>
      <c r="DN189" s="147">
        <v>0</v>
      </c>
      <c r="DO189" s="147">
        <v>0</v>
      </c>
      <c r="DP189" s="147">
        <f t="shared" si="20"/>
        <v>0</v>
      </c>
      <c r="DQ189" s="147">
        <f t="shared" si="21"/>
        <v>0</v>
      </c>
      <c r="DR189" s="147">
        <v>0</v>
      </c>
      <c r="DS189" s="147">
        <v>0</v>
      </c>
      <c r="DT189" s="147">
        <f t="shared" si="17"/>
        <v>0</v>
      </c>
      <c r="DU189" s="147">
        <f t="shared" si="18"/>
        <v>0</v>
      </c>
      <c r="DV189" s="147">
        <v>0</v>
      </c>
      <c r="DW189" s="147">
        <v>0</v>
      </c>
    </row>
    <row r="190" spans="2:127" s="155" customFormat="1" ht="16.5" customHeight="1">
      <c r="B190" s="143" t="s">
        <v>1792</v>
      </c>
      <c r="C190" s="143" t="s">
        <v>1147</v>
      </c>
      <c r="D190" s="211"/>
      <c r="E190" s="147">
        <v>4</v>
      </c>
      <c r="F190" s="147">
        <v>0</v>
      </c>
      <c r="G190" s="147">
        <v>0</v>
      </c>
      <c r="H190" s="147">
        <v>0</v>
      </c>
      <c r="I190" s="147">
        <v>2</v>
      </c>
      <c r="J190" s="147">
        <v>0</v>
      </c>
      <c r="K190" s="147">
        <v>0</v>
      </c>
      <c r="L190" s="147">
        <v>0</v>
      </c>
      <c r="M190" s="147">
        <v>15</v>
      </c>
      <c r="N190" s="147">
        <v>29</v>
      </c>
      <c r="O190" s="147">
        <v>7</v>
      </c>
      <c r="P190" s="147">
        <v>0</v>
      </c>
      <c r="Q190" s="147">
        <v>2</v>
      </c>
      <c r="R190" s="147">
        <v>65</v>
      </c>
      <c r="S190" s="147">
        <v>17</v>
      </c>
      <c r="T190" s="147">
        <v>1</v>
      </c>
      <c r="U190" s="147">
        <v>0</v>
      </c>
      <c r="V190" s="147">
        <v>8</v>
      </c>
      <c r="W190" s="147">
        <v>1</v>
      </c>
      <c r="X190" s="147">
        <v>0</v>
      </c>
      <c r="Y190" s="147">
        <v>0</v>
      </c>
      <c r="Z190" s="147">
        <v>0</v>
      </c>
      <c r="AA190" s="147">
        <v>0</v>
      </c>
      <c r="AB190" s="147">
        <v>0</v>
      </c>
      <c r="AC190" s="147">
        <v>0</v>
      </c>
      <c r="AD190" s="147">
        <v>0</v>
      </c>
      <c r="AE190" s="147">
        <v>0</v>
      </c>
      <c r="AF190" s="147">
        <v>0</v>
      </c>
      <c r="AG190" s="147">
        <v>62</v>
      </c>
      <c r="AH190" s="147">
        <v>2</v>
      </c>
      <c r="AI190" s="147">
        <v>0</v>
      </c>
      <c r="AJ190" s="147">
        <v>0</v>
      </c>
      <c r="AK190" s="147">
        <v>0</v>
      </c>
      <c r="AL190" s="147">
        <v>198</v>
      </c>
      <c r="AM190" s="147">
        <v>0</v>
      </c>
      <c r="AN190" s="147">
        <v>25</v>
      </c>
      <c r="AO190" s="147">
        <v>553</v>
      </c>
      <c r="AP190" s="147">
        <v>0</v>
      </c>
      <c r="AQ190" s="147">
        <v>0</v>
      </c>
      <c r="AR190" s="147">
        <v>0</v>
      </c>
      <c r="AS190" s="147">
        <v>0</v>
      </c>
      <c r="AT190" s="147">
        <v>0</v>
      </c>
      <c r="AU190" s="147">
        <v>3</v>
      </c>
      <c r="AV190" s="147">
        <v>0</v>
      </c>
      <c r="AW190" s="147">
        <v>0</v>
      </c>
      <c r="AX190" s="147">
        <v>2</v>
      </c>
      <c r="AY190" s="147">
        <v>0</v>
      </c>
      <c r="AZ190" s="147">
        <v>0</v>
      </c>
      <c r="BA190" s="147">
        <v>0</v>
      </c>
      <c r="BB190" s="147">
        <v>0</v>
      </c>
      <c r="BC190" s="147">
        <v>0</v>
      </c>
      <c r="BD190" s="147">
        <v>0</v>
      </c>
      <c r="BE190" s="147">
        <v>0</v>
      </c>
      <c r="BF190" s="147">
        <v>0</v>
      </c>
      <c r="BG190" s="147">
        <v>0</v>
      </c>
      <c r="BH190" s="147">
        <v>0</v>
      </c>
      <c r="BI190" s="147">
        <v>0</v>
      </c>
      <c r="BJ190" s="147">
        <v>0</v>
      </c>
      <c r="BK190" s="147">
        <v>0</v>
      </c>
      <c r="BL190" s="147">
        <v>8</v>
      </c>
      <c r="BM190" s="147">
        <v>41</v>
      </c>
      <c r="BN190" s="147">
        <v>15</v>
      </c>
      <c r="BO190" s="147">
        <v>132</v>
      </c>
      <c r="BP190" s="147">
        <v>30</v>
      </c>
      <c r="BQ190" s="147">
        <v>6</v>
      </c>
      <c r="BR190" s="147">
        <v>0</v>
      </c>
      <c r="BS190" s="147">
        <v>6</v>
      </c>
      <c r="BT190" s="147">
        <v>22</v>
      </c>
      <c r="BU190" s="147">
        <v>0</v>
      </c>
      <c r="BV190" s="147">
        <v>3</v>
      </c>
      <c r="BW190" s="147">
        <v>1</v>
      </c>
      <c r="BX190" s="147">
        <v>0</v>
      </c>
      <c r="BY190" s="147">
        <v>0</v>
      </c>
      <c r="BZ190" s="147">
        <v>0</v>
      </c>
      <c r="CA190" s="147">
        <v>14</v>
      </c>
      <c r="CB190" s="147">
        <v>96</v>
      </c>
      <c r="CC190" s="147">
        <v>86</v>
      </c>
      <c r="CD190" s="147">
        <v>5</v>
      </c>
      <c r="CE190" s="147">
        <v>5</v>
      </c>
      <c r="CF190" s="147">
        <v>0</v>
      </c>
      <c r="CG190" s="147">
        <v>0</v>
      </c>
      <c r="CH190" s="147">
        <v>0</v>
      </c>
      <c r="CI190" s="147">
        <v>0</v>
      </c>
      <c r="CJ190" s="147">
        <v>0</v>
      </c>
      <c r="CK190" s="147">
        <v>0</v>
      </c>
      <c r="CL190" s="147">
        <v>0</v>
      </c>
      <c r="CM190" s="147">
        <v>0</v>
      </c>
      <c r="CN190" s="147">
        <v>0</v>
      </c>
      <c r="CO190" s="147">
        <v>0</v>
      </c>
      <c r="CP190" s="147">
        <v>237</v>
      </c>
      <c r="CQ190" s="147">
        <v>1</v>
      </c>
      <c r="CR190" s="147">
        <v>1</v>
      </c>
      <c r="CS190" s="147">
        <v>21</v>
      </c>
      <c r="CT190" s="147">
        <v>0</v>
      </c>
      <c r="CU190" s="147">
        <v>0</v>
      </c>
      <c r="CV190" s="147">
        <v>12</v>
      </c>
      <c r="CW190" s="147">
        <v>17</v>
      </c>
      <c r="CX190" s="147">
        <v>1</v>
      </c>
      <c r="CY190" s="147">
        <v>0</v>
      </c>
      <c r="CZ190" s="147">
        <v>26</v>
      </c>
      <c r="DA190" s="147">
        <v>0</v>
      </c>
      <c r="DB190" s="147">
        <v>42</v>
      </c>
      <c r="DC190" s="147">
        <v>6</v>
      </c>
      <c r="DD190" s="147">
        <v>1</v>
      </c>
      <c r="DE190" s="147">
        <v>4</v>
      </c>
      <c r="DF190" s="147">
        <v>0</v>
      </c>
      <c r="DG190" s="147">
        <v>0</v>
      </c>
      <c r="DH190" s="147">
        <v>39</v>
      </c>
      <c r="DI190" s="147">
        <f t="shared" si="19"/>
        <v>1874</v>
      </c>
      <c r="DJ190" s="147">
        <v>0</v>
      </c>
      <c r="DK190" s="147">
        <v>0</v>
      </c>
      <c r="DL190" s="147">
        <v>0</v>
      </c>
      <c r="DM190" s="147">
        <v>1</v>
      </c>
      <c r="DN190" s="147">
        <v>72</v>
      </c>
      <c r="DO190" s="147">
        <v>0</v>
      </c>
      <c r="DP190" s="147">
        <f t="shared" si="20"/>
        <v>73</v>
      </c>
      <c r="DQ190" s="147">
        <f t="shared" si="21"/>
        <v>1947</v>
      </c>
      <c r="DR190" s="147">
        <v>0</v>
      </c>
      <c r="DS190" s="147">
        <v>0</v>
      </c>
      <c r="DT190" s="147">
        <f t="shared" si="17"/>
        <v>73</v>
      </c>
      <c r="DU190" s="147">
        <f t="shared" si="18"/>
        <v>1947</v>
      </c>
      <c r="DV190" s="147">
        <v>0</v>
      </c>
      <c r="DW190" s="147">
        <v>-1947</v>
      </c>
    </row>
    <row r="191" spans="2:127" s="155" customFormat="1" ht="16.5" customHeight="1">
      <c r="B191" s="143" t="s">
        <v>1793</v>
      </c>
      <c r="C191" s="143" t="s">
        <v>1153</v>
      </c>
      <c r="D191" s="211"/>
      <c r="E191" s="147">
        <v>2</v>
      </c>
      <c r="F191" s="147">
        <v>0</v>
      </c>
      <c r="G191" s="147">
        <v>0</v>
      </c>
      <c r="H191" s="147">
        <v>0</v>
      </c>
      <c r="I191" s="147">
        <v>3</v>
      </c>
      <c r="J191" s="147">
        <v>0</v>
      </c>
      <c r="K191" s="147">
        <v>0</v>
      </c>
      <c r="L191" s="147">
        <v>0</v>
      </c>
      <c r="M191" s="147">
        <v>30</v>
      </c>
      <c r="N191" s="147">
        <v>27</v>
      </c>
      <c r="O191" s="147">
        <v>5</v>
      </c>
      <c r="P191" s="147">
        <v>0</v>
      </c>
      <c r="Q191" s="147">
        <v>0</v>
      </c>
      <c r="R191" s="147">
        <v>39</v>
      </c>
      <c r="S191" s="147">
        <v>188</v>
      </c>
      <c r="T191" s="147">
        <v>3</v>
      </c>
      <c r="U191" s="147">
        <v>0</v>
      </c>
      <c r="V191" s="147">
        <v>29</v>
      </c>
      <c r="W191" s="147">
        <v>5</v>
      </c>
      <c r="X191" s="147">
        <v>0</v>
      </c>
      <c r="Y191" s="147">
        <v>0</v>
      </c>
      <c r="Z191" s="147">
        <v>0</v>
      </c>
      <c r="AA191" s="147">
        <v>0</v>
      </c>
      <c r="AB191" s="147">
        <v>0</v>
      </c>
      <c r="AC191" s="147">
        <v>0</v>
      </c>
      <c r="AD191" s="147">
        <v>0</v>
      </c>
      <c r="AE191" s="147">
        <v>0</v>
      </c>
      <c r="AF191" s="147">
        <v>0</v>
      </c>
      <c r="AG191" s="147">
        <v>56</v>
      </c>
      <c r="AH191" s="147">
        <v>2</v>
      </c>
      <c r="AI191" s="147">
        <v>0</v>
      </c>
      <c r="AJ191" s="147">
        <v>0</v>
      </c>
      <c r="AK191" s="147">
        <v>0</v>
      </c>
      <c r="AL191" s="147">
        <v>125</v>
      </c>
      <c r="AM191" s="147">
        <v>0</v>
      </c>
      <c r="AN191" s="147">
        <v>5</v>
      </c>
      <c r="AO191" s="147">
        <v>10</v>
      </c>
      <c r="AP191" s="147">
        <v>0</v>
      </c>
      <c r="AQ191" s="147">
        <v>0</v>
      </c>
      <c r="AR191" s="147">
        <v>0</v>
      </c>
      <c r="AS191" s="147">
        <v>0</v>
      </c>
      <c r="AT191" s="147">
        <v>0</v>
      </c>
      <c r="AU191" s="147">
        <v>14</v>
      </c>
      <c r="AV191" s="147">
        <v>0</v>
      </c>
      <c r="AW191" s="147">
        <v>0</v>
      </c>
      <c r="AX191" s="147">
        <v>4</v>
      </c>
      <c r="AY191" s="147">
        <v>0</v>
      </c>
      <c r="AZ191" s="147">
        <v>0</v>
      </c>
      <c r="BA191" s="147">
        <v>0</v>
      </c>
      <c r="BB191" s="147">
        <v>0</v>
      </c>
      <c r="BC191" s="147">
        <v>0</v>
      </c>
      <c r="BD191" s="147">
        <v>0</v>
      </c>
      <c r="BE191" s="147">
        <v>0</v>
      </c>
      <c r="BF191" s="147">
        <v>0</v>
      </c>
      <c r="BG191" s="147">
        <v>0</v>
      </c>
      <c r="BH191" s="147">
        <v>0</v>
      </c>
      <c r="BI191" s="147">
        <v>1</v>
      </c>
      <c r="BJ191" s="147">
        <v>0</v>
      </c>
      <c r="BK191" s="147">
        <v>0</v>
      </c>
      <c r="BL191" s="147">
        <v>0</v>
      </c>
      <c r="BM191" s="147">
        <v>86</v>
      </c>
      <c r="BN191" s="147">
        <v>20</v>
      </c>
      <c r="BO191" s="147">
        <v>220</v>
      </c>
      <c r="BP191" s="147">
        <v>53</v>
      </c>
      <c r="BQ191" s="147">
        <v>14</v>
      </c>
      <c r="BR191" s="147">
        <v>0</v>
      </c>
      <c r="BS191" s="147">
        <v>0</v>
      </c>
      <c r="BT191" s="147">
        <v>0</v>
      </c>
      <c r="BU191" s="147">
        <v>0</v>
      </c>
      <c r="BV191" s="147">
        <v>2</v>
      </c>
      <c r="BW191" s="147">
        <v>0</v>
      </c>
      <c r="BX191" s="147">
        <v>1</v>
      </c>
      <c r="BY191" s="147">
        <v>0</v>
      </c>
      <c r="BZ191" s="147">
        <v>0</v>
      </c>
      <c r="CA191" s="147">
        <v>1</v>
      </c>
      <c r="CB191" s="147">
        <v>4</v>
      </c>
      <c r="CC191" s="147">
        <v>0</v>
      </c>
      <c r="CD191" s="147">
        <v>0</v>
      </c>
      <c r="CE191" s="147">
        <v>1</v>
      </c>
      <c r="CF191" s="147">
        <v>0</v>
      </c>
      <c r="CG191" s="147">
        <v>0</v>
      </c>
      <c r="CH191" s="147">
        <v>0</v>
      </c>
      <c r="CI191" s="147">
        <v>0</v>
      </c>
      <c r="CJ191" s="147">
        <v>0</v>
      </c>
      <c r="CK191" s="147">
        <v>0</v>
      </c>
      <c r="CL191" s="147">
        <v>0</v>
      </c>
      <c r="CM191" s="147">
        <v>1</v>
      </c>
      <c r="CN191" s="147">
        <v>0</v>
      </c>
      <c r="CO191" s="147">
        <v>0</v>
      </c>
      <c r="CP191" s="147">
        <v>6</v>
      </c>
      <c r="CQ191" s="147">
        <v>2</v>
      </c>
      <c r="CR191" s="147">
        <v>0</v>
      </c>
      <c r="CS191" s="147">
        <v>55</v>
      </c>
      <c r="CT191" s="147">
        <v>0</v>
      </c>
      <c r="CU191" s="147">
        <v>1</v>
      </c>
      <c r="CV191" s="147">
        <v>5</v>
      </c>
      <c r="CW191" s="147">
        <v>1</v>
      </c>
      <c r="CX191" s="147">
        <v>2</v>
      </c>
      <c r="CY191" s="147">
        <v>2</v>
      </c>
      <c r="CZ191" s="147">
        <v>58</v>
      </c>
      <c r="DA191" s="147">
        <v>0</v>
      </c>
      <c r="DB191" s="147">
        <v>33</v>
      </c>
      <c r="DC191" s="147">
        <v>11</v>
      </c>
      <c r="DD191" s="147">
        <v>0</v>
      </c>
      <c r="DE191" s="147">
        <v>3</v>
      </c>
      <c r="DF191" s="147">
        <v>1</v>
      </c>
      <c r="DG191" s="147">
        <v>0</v>
      </c>
      <c r="DH191" s="147">
        <v>6</v>
      </c>
      <c r="DI191" s="147">
        <f t="shared" si="19"/>
        <v>1137</v>
      </c>
      <c r="DJ191" s="147">
        <v>0</v>
      </c>
      <c r="DK191" s="147">
        <v>0</v>
      </c>
      <c r="DL191" s="147">
        <v>0</v>
      </c>
      <c r="DM191" s="147">
        <v>5</v>
      </c>
      <c r="DN191" s="147">
        <v>216</v>
      </c>
      <c r="DO191" s="147">
        <v>0</v>
      </c>
      <c r="DP191" s="147">
        <f t="shared" si="20"/>
        <v>221</v>
      </c>
      <c r="DQ191" s="147">
        <f t="shared" si="21"/>
        <v>1358</v>
      </c>
      <c r="DR191" s="147">
        <v>0</v>
      </c>
      <c r="DS191" s="147">
        <v>0</v>
      </c>
      <c r="DT191" s="147">
        <f t="shared" si="17"/>
        <v>221</v>
      </c>
      <c r="DU191" s="147">
        <f t="shared" si="18"/>
        <v>1358</v>
      </c>
      <c r="DV191" s="147">
        <v>0</v>
      </c>
      <c r="DW191" s="147">
        <v>-1358</v>
      </c>
    </row>
    <row r="192" spans="2:127" s="155" customFormat="1" ht="16.5" customHeight="1">
      <c r="B192" s="143" t="s">
        <v>1794</v>
      </c>
      <c r="C192" s="143" t="s">
        <v>1157</v>
      </c>
      <c r="D192" s="211"/>
      <c r="E192" s="147">
        <v>0</v>
      </c>
      <c r="F192" s="147">
        <v>0</v>
      </c>
      <c r="G192" s="147">
        <v>0</v>
      </c>
      <c r="H192" s="147">
        <v>0</v>
      </c>
      <c r="I192" s="147">
        <v>0</v>
      </c>
      <c r="J192" s="147">
        <v>0</v>
      </c>
      <c r="K192" s="147">
        <v>0</v>
      </c>
      <c r="L192" s="147">
        <v>0</v>
      </c>
      <c r="M192" s="147">
        <v>0</v>
      </c>
      <c r="N192" s="147">
        <v>0</v>
      </c>
      <c r="O192" s="147">
        <v>0</v>
      </c>
      <c r="P192" s="147">
        <v>0</v>
      </c>
      <c r="Q192" s="147">
        <v>0</v>
      </c>
      <c r="R192" s="147">
        <v>5</v>
      </c>
      <c r="S192" s="147">
        <v>0</v>
      </c>
      <c r="T192" s="147">
        <v>0</v>
      </c>
      <c r="U192" s="147">
        <v>0</v>
      </c>
      <c r="V192" s="147">
        <v>0</v>
      </c>
      <c r="W192" s="147">
        <v>0</v>
      </c>
      <c r="X192" s="147">
        <v>0</v>
      </c>
      <c r="Y192" s="147">
        <v>0</v>
      </c>
      <c r="Z192" s="147">
        <v>0</v>
      </c>
      <c r="AA192" s="147">
        <v>0</v>
      </c>
      <c r="AB192" s="147">
        <v>0</v>
      </c>
      <c r="AC192" s="147">
        <v>0</v>
      </c>
      <c r="AD192" s="147">
        <v>0</v>
      </c>
      <c r="AE192" s="147">
        <v>0</v>
      </c>
      <c r="AF192" s="147">
        <v>0</v>
      </c>
      <c r="AG192" s="147">
        <v>0</v>
      </c>
      <c r="AH192" s="147">
        <v>0</v>
      </c>
      <c r="AI192" s="147">
        <v>0</v>
      </c>
      <c r="AJ192" s="147">
        <v>0</v>
      </c>
      <c r="AK192" s="147">
        <v>0</v>
      </c>
      <c r="AL192" s="147">
        <v>0</v>
      </c>
      <c r="AM192" s="147">
        <v>0</v>
      </c>
      <c r="AN192" s="147">
        <v>0</v>
      </c>
      <c r="AO192" s="147">
        <v>0</v>
      </c>
      <c r="AP192" s="147">
        <v>0</v>
      </c>
      <c r="AQ192" s="147">
        <v>0</v>
      </c>
      <c r="AR192" s="147">
        <v>0</v>
      </c>
      <c r="AS192" s="147">
        <v>0</v>
      </c>
      <c r="AT192" s="147">
        <v>0</v>
      </c>
      <c r="AU192" s="147">
        <v>0</v>
      </c>
      <c r="AV192" s="147">
        <v>0</v>
      </c>
      <c r="AW192" s="147">
        <v>0</v>
      </c>
      <c r="AX192" s="147">
        <v>0</v>
      </c>
      <c r="AY192" s="147">
        <v>0</v>
      </c>
      <c r="AZ192" s="147">
        <v>0</v>
      </c>
      <c r="BA192" s="147">
        <v>0</v>
      </c>
      <c r="BB192" s="147">
        <v>0</v>
      </c>
      <c r="BC192" s="147">
        <v>0</v>
      </c>
      <c r="BD192" s="147">
        <v>0</v>
      </c>
      <c r="BE192" s="147">
        <v>0</v>
      </c>
      <c r="BF192" s="147">
        <v>0</v>
      </c>
      <c r="BG192" s="147">
        <v>0</v>
      </c>
      <c r="BH192" s="147">
        <v>0</v>
      </c>
      <c r="BI192" s="147">
        <v>0</v>
      </c>
      <c r="BJ192" s="147">
        <v>0</v>
      </c>
      <c r="BK192" s="147">
        <v>0</v>
      </c>
      <c r="BL192" s="147">
        <v>0</v>
      </c>
      <c r="BM192" s="147">
        <v>2</v>
      </c>
      <c r="BN192" s="147">
        <v>0</v>
      </c>
      <c r="BO192" s="147">
        <v>1</v>
      </c>
      <c r="BP192" s="147">
        <v>0</v>
      </c>
      <c r="BQ192" s="147">
        <v>0</v>
      </c>
      <c r="BR192" s="147">
        <v>0</v>
      </c>
      <c r="BS192" s="147">
        <v>0</v>
      </c>
      <c r="BT192" s="147">
        <v>0</v>
      </c>
      <c r="BU192" s="147">
        <v>0</v>
      </c>
      <c r="BV192" s="147">
        <v>2</v>
      </c>
      <c r="BW192" s="147">
        <v>0</v>
      </c>
      <c r="BX192" s="147">
        <v>0</v>
      </c>
      <c r="BY192" s="147">
        <v>0</v>
      </c>
      <c r="BZ192" s="147">
        <v>0</v>
      </c>
      <c r="CA192" s="147">
        <v>0</v>
      </c>
      <c r="CB192" s="147">
        <v>0</v>
      </c>
      <c r="CC192" s="147">
        <v>0</v>
      </c>
      <c r="CD192" s="147">
        <v>0</v>
      </c>
      <c r="CE192" s="147">
        <v>0</v>
      </c>
      <c r="CF192" s="147">
        <v>0</v>
      </c>
      <c r="CG192" s="147">
        <v>0</v>
      </c>
      <c r="CH192" s="147">
        <v>0</v>
      </c>
      <c r="CI192" s="147">
        <v>0</v>
      </c>
      <c r="CJ192" s="147">
        <v>0</v>
      </c>
      <c r="CK192" s="147">
        <v>0</v>
      </c>
      <c r="CL192" s="147">
        <v>0</v>
      </c>
      <c r="CM192" s="147">
        <v>0</v>
      </c>
      <c r="CN192" s="147">
        <v>0</v>
      </c>
      <c r="CO192" s="147">
        <v>0</v>
      </c>
      <c r="CP192" s="147">
        <v>99</v>
      </c>
      <c r="CQ192" s="147">
        <v>0</v>
      </c>
      <c r="CR192" s="147">
        <v>0</v>
      </c>
      <c r="CS192" s="147">
        <v>13</v>
      </c>
      <c r="CT192" s="147">
        <v>0</v>
      </c>
      <c r="CU192" s="147">
        <v>0</v>
      </c>
      <c r="CV192" s="147">
        <v>0</v>
      </c>
      <c r="CW192" s="147">
        <v>0</v>
      </c>
      <c r="CX192" s="147">
        <v>0</v>
      </c>
      <c r="CY192" s="147">
        <v>0</v>
      </c>
      <c r="CZ192" s="147">
        <v>3</v>
      </c>
      <c r="DA192" s="147">
        <v>2</v>
      </c>
      <c r="DB192" s="147">
        <v>229</v>
      </c>
      <c r="DC192" s="147">
        <v>36</v>
      </c>
      <c r="DD192" s="147">
        <v>0</v>
      </c>
      <c r="DE192" s="147">
        <v>4</v>
      </c>
      <c r="DF192" s="147">
        <v>0</v>
      </c>
      <c r="DG192" s="147">
        <v>1</v>
      </c>
      <c r="DH192" s="147">
        <v>448</v>
      </c>
      <c r="DI192" s="147">
        <f t="shared" si="19"/>
        <v>845</v>
      </c>
      <c r="DJ192" s="147">
        <v>129</v>
      </c>
      <c r="DK192" s="147">
        <v>16734</v>
      </c>
      <c r="DL192" s="147">
        <v>0</v>
      </c>
      <c r="DM192" s="147">
        <v>0</v>
      </c>
      <c r="DN192" s="147">
        <v>6</v>
      </c>
      <c r="DO192" s="147">
        <v>0</v>
      </c>
      <c r="DP192" s="147">
        <f t="shared" si="20"/>
        <v>16869</v>
      </c>
      <c r="DQ192" s="147">
        <f t="shared" si="21"/>
        <v>17714</v>
      </c>
      <c r="DR192" s="147">
        <v>0</v>
      </c>
      <c r="DS192" s="147">
        <v>0</v>
      </c>
      <c r="DT192" s="147">
        <f t="shared" si="17"/>
        <v>16869</v>
      </c>
      <c r="DU192" s="147">
        <f t="shared" si="18"/>
        <v>17714</v>
      </c>
      <c r="DV192" s="147">
        <v>0</v>
      </c>
      <c r="DW192" s="147">
        <v>-17714</v>
      </c>
    </row>
    <row r="193" spans="2:127" s="155" customFormat="1" ht="16.5" customHeight="1">
      <c r="B193" s="143" t="s">
        <v>1795</v>
      </c>
      <c r="C193" s="143" t="s">
        <v>1878</v>
      </c>
      <c r="D193" s="211"/>
      <c r="E193" s="147">
        <v>31</v>
      </c>
      <c r="F193" s="147">
        <v>8</v>
      </c>
      <c r="G193" s="147">
        <v>2</v>
      </c>
      <c r="H193" s="147">
        <v>0</v>
      </c>
      <c r="I193" s="147">
        <v>31</v>
      </c>
      <c r="J193" s="147">
        <v>0</v>
      </c>
      <c r="K193" s="147">
        <v>0</v>
      </c>
      <c r="L193" s="147">
        <v>1</v>
      </c>
      <c r="M193" s="147">
        <v>111</v>
      </c>
      <c r="N193" s="147">
        <v>188</v>
      </c>
      <c r="O193" s="147">
        <v>13</v>
      </c>
      <c r="P193" s="147">
        <v>0</v>
      </c>
      <c r="Q193" s="147">
        <v>14</v>
      </c>
      <c r="R193" s="147">
        <v>142</v>
      </c>
      <c r="S193" s="147">
        <v>23</v>
      </c>
      <c r="T193" s="147">
        <v>2</v>
      </c>
      <c r="U193" s="147">
        <v>0</v>
      </c>
      <c r="V193" s="147">
        <v>36</v>
      </c>
      <c r="W193" s="147">
        <v>11</v>
      </c>
      <c r="X193" s="147">
        <v>0</v>
      </c>
      <c r="Y193" s="147">
        <v>0</v>
      </c>
      <c r="Z193" s="147">
        <v>0</v>
      </c>
      <c r="AA193" s="147">
        <v>0</v>
      </c>
      <c r="AB193" s="147">
        <v>0</v>
      </c>
      <c r="AC193" s="147">
        <v>0</v>
      </c>
      <c r="AD193" s="147">
        <v>0</v>
      </c>
      <c r="AE193" s="147">
        <v>0</v>
      </c>
      <c r="AF193" s="147">
        <v>0</v>
      </c>
      <c r="AG193" s="147">
        <v>118</v>
      </c>
      <c r="AH193" s="147">
        <v>3</v>
      </c>
      <c r="AI193" s="147">
        <v>0</v>
      </c>
      <c r="AJ193" s="147">
        <v>0</v>
      </c>
      <c r="AK193" s="147">
        <v>0</v>
      </c>
      <c r="AL193" s="147">
        <v>177</v>
      </c>
      <c r="AM193" s="147">
        <v>0</v>
      </c>
      <c r="AN193" s="147">
        <v>8</v>
      </c>
      <c r="AO193" s="147">
        <v>108</v>
      </c>
      <c r="AP193" s="147">
        <v>0</v>
      </c>
      <c r="AQ193" s="147">
        <v>0</v>
      </c>
      <c r="AR193" s="147">
        <v>0</v>
      </c>
      <c r="AS193" s="147">
        <v>0</v>
      </c>
      <c r="AT193" s="147">
        <v>0</v>
      </c>
      <c r="AU193" s="147">
        <v>3</v>
      </c>
      <c r="AV193" s="147">
        <v>0</v>
      </c>
      <c r="AW193" s="147">
        <v>0</v>
      </c>
      <c r="AX193" s="147">
        <v>2</v>
      </c>
      <c r="AY193" s="147">
        <v>0</v>
      </c>
      <c r="AZ193" s="147">
        <v>0</v>
      </c>
      <c r="BA193" s="147">
        <v>0</v>
      </c>
      <c r="BB193" s="147">
        <v>0</v>
      </c>
      <c r="BC193" s="147">
        <v>0</v>
      </c>
      <c r="BD193" s="147">
        <v>0</v>
      </c>
      <c r="BE193" s="147">
        <v>0</v>
      </c>
      <c r="BF193" s="147">
        <v>0</v>
      </c>
      <c r="BG193" s="147">
        <v>0</v>
      </c>
      <c r="BH193" s="147">
        <v>0</v>
      </c>
      <c r="BI193" s="147">
        <v>0</v>
      </c>
      <c r="BJ193" s="147">
        <v>0</v>
      </c>
      <c r="BK193" s="147">
        <v>0</v>
      </c>
      <c r="BL193" s="147">
        <v>2</v>
      </c>
      <c r="BM193" s="147">
        <v>167</v>
      </c>
      <c r="BN193" s="147">
        <v>53</v>
      </c>
      <c r="BO193" s="147">
        <v>313</v>
      </c>
      <c r="BP193" s="147">
        <v>66</v>
      </c>
      <c r="BQ193" s="147">
        <v>3</v>
      </c>
      <c r="BR193" s="147">
        <v>0</v>
      </c>
      <c r="BS193" s="147">
        <v>3</v>
      </c>
      <c r="BT193" s="147">
        <v>11</v>
      </c>
      <c r="BU193" s="147">
        <v>1</v>
      </c>
      <c r="BV193" s="147">
        <v>32</v>
      </c>
      <c r="BW193" s="147">
        <v>9</v>
      </c>
      <c r="BX193" s="147">
        <v>7</v>
      </c>
      <c r="BY193" s="147">
        <v>2</v>
      </c>
      <c r="BZ193" s="147">
        <v>2</v>
      </c>
      <c r="CA193" s="147">
        <v>12</v>
      </c>
      <c r="CB193" s="147">
        <v>42</v>
      </c>
      <c r="CC193" s="147">
        <v>42</v>
      </c>
      <c r="CD193" s="147">
        <v>9</v>
      </c>
      <c r="CE193" s="147">
        <v>6</v>
      </c>
      <c r="CF193" s="147">
        <v>0</v>
      </c>
      <c r="CG193" s="147">
        <v>0</v>
      </c>
      <c r="CH193" s="147">
        <v>0</v>
      </c>
      <c r="CI193" s="147">
        <v>0</v>
      </c>
      <c r="CJ193" s="147">
        <v>0</v>
      </c>
      <c r="CK193" s="147">
        <v>0</v>
      </c>
      <c r="CL193" s="147">
        <v>0</v>
      </c>
      <c r="CM193" s="147">
        <v>1</v>
      </c>
      <c r="CN193" s="147">
        <v>0</v>
      </c>
      <c r="CO193" s="147">
        <v>0</v>
      </c>
      <c r="CP193" s="147">
        <v>59</v>
      </c>
      <c r="CQ193" s="147">
        <v>13</v>
      </c>
      <c r="CR193" s="147">
        <v>6</v>
      </c>
      <c r="CS193" s="147">
        <v>227</v>
      </c>
      <c r="CT193" s="147">
        <v>0</v>
      </c>
      <c r="CU193" s="147">
        <v>19</v>
      </c>
      <c r="CV193" s="147">
        <v>38</v>
      </c>
      <c r="CW193" s="147">
        <v>44</v>
      </c>
      <c r="CX193" s="147">
        <v>4</v>
      </c>
      <c r="CY193" s="147">
        <v>3</v>
      </c>
      <c r="CZ193" s="147">
        <v>38</v>
      </c>
      <c r="DA193" s="147">
        <v>4</v>
      </c>
      <c r="DB193" s="147">
        <v>280</v>
      </c>
      <c r="DC193" s="147">
        <v>117</v>
      </c>
      <c r="DD193" s="147">
        <v>3</v>
      </c>
      <c r="DE193" s="147">
        <v>13</v>
      </c>
      <c r="DF193" s="147">
        <v>5</v>
      </c>
      <c r="DG193" s="147">
        <v>38</v>
      </c>
      <c r="DH193" s="147">
        <v>5</v>
      </c>
      <c r="DI193" s="147">
        <f t="shared" si="19"/>
        <v>2731</v>
      </c>
      <c r="DJ193" s="147">
        <v>44</v>
      </c>
      <c r="DK193" s="147">
        <v>1693</v>
      </c>
      <c r="DL193" s="147">
        <v>0</v>
      </c>
      <c r="DM193" s="147">
        <v>11</v>
      </c>
      <c r="DN193" s="147">
        <v>280</v>
      </c>
      <c r="DO193" s="147">
        <v>0</v>
      </c>
      <c r="DP193" s="147">
        <f t="shared" si="20"/>
        <v>2028</v>
      </c>
      <c r="DQ193" s="147">
        <f t="shared" si="21"/>
        <v>4759</v>
      </c>
      <c r="DR193" s="147">
        <v>0</v>
      </c>
      <c r="DS193" s="147">
        <v>0</v>
      </c>
      <c r="DT193" s="147">
        <f t="shared" si="17"/>
        <v>2028</v>
      </c>
      <c r="DU193" s="147">
        <f t="shared" si="18"/>
        <v>4759</v>
      </c>
      <c r="DV193" s="147">
        <v>0</v>
      </c>
      <c r="DW193" s="147">
        <v>-4759</v>
      </c>
    </row>
    <row r="194" spans="2:127" s="155" customFormat="1" ht="16.5" customHeight="1">
      <c r="B194" s="143" t="s">
        <v>1796</v>
      </c>
      <c r="C194" s="143" t="s">
        <v>1172</v>
      </c>
      <c r="D194" s="211"/>
      <c r="E194" s="147">
        <v>20</v>
      </c>
      <c r="F194" s="147">
        <v>1</v>
      </c>
      <c r="G194" s="147">
        <v>0</v>
      </c>
      <c r="H194" s="147">
        <v>0</v>
      </c>
      <c r="I194" s="147">
        <v>44</v>
      </c>
      <c r="J194" s="147">
        <v>0</v>
      </c>
      <c r="K194" s="147">
        <v>0</v>
      </c>
      <c r="L194" s="147">
        <v>0</v>
      </c>
      <c r="M194" s="147">
        <v>387</v>
      </c>
      <c r="N194" s="147">
        <v>213</v>
      </c>
      <c r="O194" s="147">
        <v>43</v>
      </c>
      <c r="P194" s="147">
        <v>0</v>
      </c>
      <c r="Q194" s="147">
        <v>60</v>
      </c>
      <c r="R194" s="147">
        <v>569</v>
      </c>
      <c r="S194" s="147">
        <v>73</v>
      </c>
      <c r="T194" s="147">
        <v>4</v>
      </c>
      <c r="U194" s="147">
        <v>0</v>
      </c>
      <c r="V194" s="147">
        <v>67</v>
      </c>
      <c r="W194" s="147">
        <v>19</v>
      </c>
      <c r="X194" s="147">
        <v>0</v>
      </c>
      <c r="Y194" s="147">
        <v>0</v>
      </c>
      <c r="Z194" s="147">
        <v>0</v>
      </c>
      <c r="AA194" s="147">
        <v>0</v>
      </c>
      <c r="AB194" s="147">
        <v>0</v>
      </c>
      <c r="AC194" s="147">
        <v>0</v>
      </c>
      <c r="AD194" s="147">
        <v>0</v>
      </c>
      <c r="AE194" s="147">
        <v>0</v>
      </c>
      <c r="AF194" s="147">
        <v>0</v>
      </c>
      <c r="AG194" s="147">
        <v>218</v>
      </c>
      <c r="AH194" s="147">
        <v>17</v>
      </c>
      <c r="AI194" s="147">
        <v>0</v>
      </c>
      <c r="AJ194" s="147">
        <v>0</v>
      </c>
      <c r="AK194" s="147">
        <v>0</v>
      </c>
      <c r="AL194" s="147">
        <v>568</v>
      </c>
      <c r="AM194" s="147">
        <v>0</v>
      </c>
      <c r="AN194" s="147">
        <v>26</v>
      </c>
      <c r="AO194" s="147">
        <v>2870</v>
      </c>
      <c r="AP194" s="147">
        <v>0</v>
      </c>
      <c r="AQ194" s="147">
        <v>0</v>
      </c>
      <c r="AR194" s="147">
        <v>0</v>
      </c>
      <c r="AS194" s="147">
        <v>0</v>
      </c>
      <c r="AT194" s="147">
        <v>0</v>
      </c>
      <c r="AU194" s="147">
        <v>6</v>
      </c>
      <c r="AV194" s="147">
        <v>0</v>
      </c>
      <c r="AW194" s="147">
        <v>0</v>
      </c>
      <c r="AX194" s="147">
        <v>4</v>
      </c>
      <c r="AY194" s="147">
        <v>0</v>
      </c>
      <c r="AZ194" s="147">
        <v>0</v>
      </c>
      <c r="BA194" s="147">
        <v>0</v>
      </c>
      <c r="BB194" s="147">
        <v>0</v>
      </c>
      <c r="BC194" s="147">
        <v>0</v>
      </c>
      <c r="BD194" s="147">
        <v>0</v>
      </c>
      <c r="BE194" s="147">
        <v>0</v>
      </c>
      <c r="BF194" s="147">
        <v>0</v>
      </c>
      <c r="BG194" s="147">
        <v>0</v>
      </c>
      <c r="BH194" s="147">
        <v>0</v>
      </c>
      <c r="BI194" s="147">
        <v>1</v>
      </c>
      <c r="BJ194" s="147">
        <v>0</v>
      </c>
      <c r="BK194" s="147">
        <v>3</v>
      </c>
      <c r="BL194" s="147">
        <v>2</v>
      </c>
      <c r="BM194" s="147">
        <v>171</v>
      </c>
      <c r="BN194" s="147">
        <v>44</v>
      </c>
      <c r="BO194" s="147">
        <v>160</v>
      </c>
      <c r="BP194" s="147">
        <v>34</v>
      </c>
      <c r="BQ194" s="147">
        <v>25</v>
      </c>
      <c r="BR194" s="147">
        <v>0</v>
      </c>
      <c r="BS194" s="147">
        <v>5</v>
      </c>
      <c r="BT194" s="147">
        <v>11</v>
      </c>
      <c r="BU194" s="147">
        <v>2</v>
      </c>
      <c r="BV194" s="147">
        <v>14</v>
      </c>
      <c r="BW194" s="147">
        <v>30</v>
      </c>
      <c r="BX194" s="147">
        <v>17</v>
      </c>
      <c r="BY194" s="147">
        <v>0</v>
      </c>
      <c r="BZ194" s="147">
        <v>2</v>
      </c>
      <c r="CA194" s="147">
        <v>4</v>
      </c>
      <c r="CB194" s="147">
        <v>19</v>
      </c>
      <c r="CC194" s="147">
        <v>6</v>
      </c>
      <c r="CD194" s="147">
        <v>0</v>
      </c>
      <c r="CE194" s="147">
        <v>10</v>
      </c>
      <c r="CF194" s="147">
        <v>0</v>
      </c>
      <c r="CG194" s="147">
        <v>0</v>
      </c>
      <c r="CH194" s="147">
        <v>0</v>
      </c>
      <c r="CI194" s="147">
        <v>1</v>
      </c>
      <c r="CJ194" s="147">
        <v>0</v>
      </c>
      <c r="CK194" s="147">
        <v>0</v>
      </c>
      <c r="CL194" s="147">
        <v>0</v>
      </c>
      <c r="CM194" s="147">
        <v>1</v>
      </c>
      <c r="CN194" s="147">
        <v>0</v>
      </c>
      <c r="CO194" s="147">
        <v>0</v>
      </c>
      <c r="CP194" s="147">
        <v>882</v>
      </c>
      <c r="CQ194" s="147">
        <v>18</v>
      </c>
      <c r="CR194" s="147">
        <v>4</v>
      </c>
      <c r="CS194" s="147">
        <v>229</v>
      </c>
      <c r="CT194" s="147">
        <v>0</v>
      </c>
      <c r="CU194" s="147">
        <v>8</v>
      </c>
      <c r="CV194" s="147">
        <v>45</v>
      </c>
      <c r="CW194" s="147">
        <v>91</v>
      </c>
      <c r="CX194" s="147">
        <v>3</v>
      </c>
      <c r="CY194" s="147">
        <v>4</v>
      </c>
      <c r="CZ194" s="147">
        <v>47</v>
      </c>
      <c r="DA194" s="147">
        <v>4</v>
      </c>
      <c r="DB194" s="147">
        <v>313</v>
      </c>
      <c r="DC194" s="147">
        <v>132</v>
      </c>
      <c r="DD194" s="147">
        <v>4</v>
      </c>
      <c r="DE194" s="147">
        <v>22</v>
      </c>
      <c r="DF194" s="147">
        <v>12</v>
      </c>
      <c r="DG194" s="147">
        <v>0</v>
      </c>
      <c r="DH194" s="147">
        <v>24</v>
      </c>
      <c r="DI194" s="147">
        <f t="shared" si="19"/>
        <v>7613</v>
      </c>
      <c r="DJ194" s="147">
        <v>82</v>
      </c>
      <c r="DK194" s="147">
        <v>2526</v>
      </c>
      <c r="DL194" s="147">
        <v>0</v>
      </c>
      <c r="DM194" s="147">
        <v>13</v>
      </c>
      <c r="DN194" s="147">
        <v>368</v>
      </c>
      <c r="DO194" s="147">
        <v>0</v>
      </c>
      <c r="DP194" s="147">
        <f t="shared" si="20"/>
        <v>2989</v>
      </c>
      <c r="DQ194" s="147">
        <f t="shared" si="21"/>
        <v>10602</v>
      </c>
      <c r="DR194" s="147">
        <v>0</v>
      </c>
      <c r="DS194" s="147">
        <v>0</v>
      </c>
      <c r="DT194" s="147">
        <f t="shared" si="17"/>
        <v>2989</v>
      </c>
      <c r="DU194" s="147">
        <f t="shared" si="18"/>
        <v>10602</v>
      </c>
      <c r="DV194" s="147">
        <v>0</v>
      </c>
      <c r="DW194" s="147">
        <v>-10602</v>
      </c>
    </row>
    <row r="195" spans="2:127" s="155" customFormat="1" ht="16.5" customHeight="1">
      <c r="B195" s="143" t="s">
        <v>1797</v>
      </c>
      <c r="C195" s="143" t="s">
        <v>1879</v>
      </c>
      <c r="D195" s="211"/>
      <c r="E195" s="147">
        <v>0</v>
      </c>
      <c r="F195" s="147">
        <v>0</v>
      </c>
      <c r="G195" s="147">
        <v>0</v>
      </c>
      <c r="H195" s="147">
        <v>0</v>
      </c>
      <c r="I195" s="147">
        <v>0</v>
      </c>
      <c r="J195" s="147">
        <v>0</v>
      </c>
      <c r="K195" s="147">
        <v>0</v>
      </c>
      <c r="L195" s="147">
        <v>0</v>
      </c>
      <c r="M195" s="147">
        <v>0</v>
      </c>
      <c r="N195" s="147">
        <v>0</v>
      </c>
      <c r="O195" s="147">
        <v>0</v>
      </c>
      <c r="P195" s="147">
        <v>0</v>
      </c>
      <c r="Q195" s="147">
        <v>0</v>
      </c>
      <c r="R195" s="147">
        <v>0</v>
      </c>
      <c r="S195" s="147">
        <v>0</v>
      </c>
      <c r="T195" s="147">
        <v>0</v>
      </c>
      <c r="U195" s="147">
        <v>0</v>
      </c>
      <c r="V195" s="147">
        <v>0</v>
      </c>
      <c r="W195" s="147">
        <v>0</v>
      </c>
      <c r="X195" s="147">
        <v>0</v>
      </c>
      <c r="Y195" s="147">
        <v>0</v>
      </c>
      <c r="Z195" s="147">
        <v>0</v>
      </c>
      <c r="AA195" s="147">
        <v>0</v>
      </c>
      <c r="AB195" s="147">
        <v>0</v>
      </c>
      <c r="AC195" s="147">
        <v>0</v>
      </c>
      <c r="AD195" s="147">
        <v>0</v>
      </c>
      <c r="AE195" s="147">
        <v>0</v>
      </c>
      <c r="AF195" s="147">
        <v>0</v>
      </c>
      <c r="AG195" s="147">
        <v>0</v>
      </c>
      <c r="AH195" s="147">
        <v>0</v>
      </c>
      <c r="AI195" s="147">
        <v>0</v>
      </c>
      <c r="AJ195" s="147">
        <v>0</v>
      </c>
      <c r="AK195" s="147">
        <v>0</v>
      </c>
      <c r="AL195" s="147">
        <v>0</v>
      </c>
      <c r="AM195" s="147">
        <v>0</v>
      </c>
      <c r="AN195" s="147">
        <v>0</v>
      </c>
      <c r="AO195" s="147">
        <v>0</v>
      </c>
      <c r="AP195" s="147">
        <v>0</v>
      </c>
      <c r="AQ195" s="147">
        <v>0</v>
      </c>
      <c r="AR195" s="147">
        <v>0</v>
      </c>
      <c r="AS195" s="147">
        <v>0</v>
      </c>
      <c r="AT195" s="147">
        <v>0</v>
      </c>
      <c r="AU195" s="147">
        <v>0</v>
      </c>
      <c r="AV195" s="147">
        <v>0</v>
      </c>
      <c r="AW195" s="147">
        <v>0</v>
      </c>
      <c r="AX195" s="147">
        <v>0</v>
      </c>
      <c r="AY195" s="147">
        <v>0</v>
      </c>
      <c r="AZ195" s="147">
        <v>0</v>
      </c>
      <c r="BA195" s="147">
        <v>0</v>
      </c>
      <c r="BB195" s="147">
        <v>0</v>
      </c>
      <c r="BC195" s="147">
        <v>0</v>
      </c>
      <c r="BD195" s="147">
        <v>0</v>
      </c>
      <c r="BE195" s="147">
        <v>0</v>
      </c>
      <c r="BF195" s="147">
        <v>0</v>
      </c>
      <c r="BG195" s="147">
        <v>0</v>
      </c>
      <c r="BH195" s="147">
        <v>0</v>
      </c>
      <c r="BI195" s="147">
        <v>0</v>
      </c>
      <c r="BJ195" s="147">
        <v>0</v>
      </c>
      <c r="BK195" s="147">
        <v>0</v>
      </c>
      <c r="BL195" s="147">
        <v>0</v>
      </c>
      <c r="BM195" s="147">
        <v>0</v>
      </c>
      <c r="BN195" s="147">
        <v>0</v>
      </c>
      <c r="BO195" s="147">
        <v>0</v>
      </c>
      <c r="BP195" s="147">
        <v>0</v>
      </c>
      <c r="BQ195" s="147">
        <v>0</v>
      </c>
      <c r="BR195" s="147">
        <v>0</v>
      </c>
      <c r="BS195" s="147">
        <v>0</v>
      </c>
      <c r="BT195" s="147">
        <v>0</v>
      </c>
      <c r="BU195" s="147">
        <v>0</v>
      </c>
      <c r="BV195" s="147">
        <v>0</v>
      </c>
      <c r="BW195" s="147">
        <v>0</v>
      </c>
      <c r="BX195" s="147">
        <v>0</v>
      </c>
      <c r="BY195" s="147">
        <v>0</v>
      </c>
      <c r="BZ195" s="147">
        <v>0</v>
      </c>
      <c r="CA195" s="147">
        <v>0</v>
      </c>
      <c r="CB195" s="147">
        <v>4373</v>
      </c>
      <c r="CC195" s="147">
        <v>6178</v>
      </c>
      <c r="CD195" s="147">
        <v>74</v>
      </c>
      <c r="CE195" s="147">
        <v>59</v>
      </c>
      <c r="CF195" s="147">
        <v>0</v>
      </c>
      <c r="CG195" s="147">
        <v>0</v>
      </c>
      <c r="CH195" s="147">
        <v>0</v>
      </c>
      <c r="CI195" s="147">
        <v>6984</v>
      </c>
      <c r="CJ195" s="147">
        <v>0</v>
      </c>
      <c r="CK195" s="147">
        <v>0</v>
      </c>
      <c r="CL195" s="147">
        <v>0</v>
      </c>
      <c r="CM195" s="147">
        <v>0</v>
      </c>
      <c r="CN195" s="147">
        <v>0</v>
      </c>
      <c r="CO195" s="147">
        <v>0</v>
      </c>
      <c r="CP195" s="147">
        <v>93</v>
      </c>
      <c r="CQ195" s="147">
        <v>0</v>
      </c>
      <c r="CR195" s="147">
        <v>0</v>
      </c>
      <c r="CS195" s="147">
        <v>0</v>
      </c>
      <c r="CT195" s="147">
        <v>0</v>
      </c>
      <c r="CU195" s="147">
        <v>0</v>
      </c>
      <c r="CV195" s="147">
        <v>0</v>
      </c>
      <c r="CW195" s="147">
        <v>0</v>
      </c>
      <c r="CX195" s="147">
        <v>61</v>
      </c>
      <c r="CY195" s="147">
        <v>0</v>
      </c>
      <c r="CZ195" s="147">
        <v>0</v>
      </c>
      <c r="DA195" s="147">
        <v>0</v>
      </c>
      <c r="DB195" s="147">
        <v>21443</v>
      </c>
      <c r="DC195" s="147">
        <v>571</v>
      </c>
      <c r="DD195" s="147">
        <v>0</v>
      </c>
      <c r="DE195" s="147">
        <v>364</v>
      </c>
      <c r="DF195" s="147">
        <v>0</v>
      </c>
      <c r="DG195" s="147">
        <v>0</v>
      </c>
      <c r="DH195" s="147">
        <v>321</v>
      </c>
      <c r="DI195" s="147">
        <f t="shared" si="19"/>
        <v>40521</v>
      </c>
      <c r="DJ195" s="147">
        <v>14</v>
      </c>
      <c r="DK195" s="147">
        <v>2288</v>
      </c>
      <c r="DL195" s="147">
        <v>0</v>
      </c>
      <c r="DM195" s="147">
        <v>0</v>
      </c>
      <c r="DN195" s="147">
        <v>0</v>
      </c>
      <c r="DO195" s="147">
        <v>0</v>
      </c>
      <c r="DP195" s="147">
        <f t="shared" si="20"/>
        <v>2302</v>
      </c>
      <c r="DQ195" s="147">
        <f t="shared" si="21"/>
        <v>42823</v>
      </c>
      <c r="DR195" s="147">
        <v>0</v>
      </c>
      <c r="DS195" s="147">
        <v>0</v>
      </c>
      <c r="DT195" s="147">
        <f t="shared" si="17"/>
        <v>2302</v>
      </c>
      <c r="DU195" s="147">
        <f t="shared" si="18"/>
        <v>42823</v>
      </c>
      <c r="DV195" s="147">
        <v>0</v>
      </c>
      <c r="DW195" s="147">
        <v>-42823</v>
      </c>
    </row>
    <row r="196" spans="2:127" s="155" customFormat="1" ht="16.5" customHeight="1">
      <c r="B196" s="143" t="s">
        <v>1798</v>
      </c>
      <c r="C196" s="143" t="s">
        <v>1880</v>
      </c>
      <c r="D196" s="211"/>
      <c r="E196" s="147">
        <v>0</v>
      </c>
      <c r="F196" s="147">
        <v>0</v>
      </c>
      <c r="G196" s="147">
        <v>0</v>
      </c>
      <c r="H196" s="147">
        <v>0</v>
      </c>
      <c r="I196" s="147">
        <v>0</v>
      </c>
      <c r="J196" s="147">
        <v>0</v>
      </c>
      <c r="K196" s="147">
        <v>0</v>
      </c>
      <c r="L196" s="147">
        <v>0</v>
      </c>
      <c r="M196" s="147">
        <v>0</v>
      </c>
      <c r="N196" s="147">
        <v>0</v>
      </c>
      <c r="O196" s="147">
        <v>0</v>
      </c>
      <c r="P196" s="147">
        <v>0</v>
      </c>
      <c r="Q196" s="147">
        <v>0</v>
      </c>
      <c r="R196" s="147">
        <v>0</v>
      </c>
      <c r="S196" s="147">
        <v>0</v>
      </c>
      <c r="T196" s="147">
        <v>0</v>
      </c>
      <c r="U196" s="147">
        <v>0</v>
      </c>
      <c r="V196" s="147">
        <v>0</v>
      </c>
      <c r="W196" s="147">
        <v>0</v>
      </c>
      <c r="X196" s="147">
        <v>0</v>
      </c>
      <c r="Y196" s="147">
        <v>0</v>
      </c>
      <c r="Z196" s="147">
        <v>0</v>
      </c>
      <c r="AA196" s="147">
        <v>0</v>
      </c>
      <c r="AB196" s="147">
        <v>0</v>
      </c>
      <c r="AC196" s="147">
        <v>0</v>
      </c>
      <c r="AD196" s="147">
        <v>0</v>
      </c>
      <c r="AE196" s="147">
        <v>0</v>
      </c>
      <c r="AF196" s="147">
        <v>0</v>
      </c>
      <c r="AG196" s="147">
        <v>0</v>
      </c>
      <c r="AH196" s="147">
        <v>0</v>
      </c>
      <c r="AI196" s="147">
        <v>0</v>
      </c>
      <c r="AJ196" s="147">
        <v>0</v>
      </c>
      <c r="AK196" s="147">
        <v>0</v>
      </c>
      <c r="AL196" s="147">
        <v>0</v>
      </c>
      <c r="AM196" s="147">
        <v>0</v>
      </c>
      <c r="AN196" s="147">
        <v>0</v>
      </c>
      <c r="AO196" s="147">
        <v>0</v>
      </c>
      <c r="AP196" s="147">
        <v>0</v>
      </c>
      <c r="AQ196" s="147">
        <v>0</v>
      </c>
      <c r="AR196" s="147">
        <v>0</v>
      </c>
      <c r="AS196" s="147">
        <v>0</v>
      </c>
      <c r="AT196" s="147">
        <v>0</v>
      </c>
      <c r="AU196" s="147">
        <v>0</v>
      </c>
      <c r="AV196" s="147">
        <v>0</v>
      </c>
      <c r="AW196" s="147">
        <v>0</v>
      </c>
      <c r="AX196" s="147">
        <v>0</v>
      </c>
      <c r="AY196" s="147">
        <v>0</v>
      </c>
      <c r="AZ196" s="147">
        <v>0</v>
      </c>
      <c r="BA196" s="147">
        <v>0</v>
      </c>
      <c r="BB196" s="147">
        <v>0</v>
      </c>
      <c r="BC196" s="147">
        <v>0</v>
      </c>
      <c r="BD196" s="147">
        <v>0</v>
      </c>
      <c r="BE196" s="147">
        <v>0</v>
      </c>
      <c r="BF196" s="147">
        <v>0</v>
      </c>
      <c r="BG196" s="147">
        <v>0</v>
      </c>
      <c r="BH196" s="147">
        <v>0</v>
      </c>
      <c r="BI196" s="147">
        <v>0</v>
      </c>
      <c r="BJ196" s="147">
        <v>0</v>
      </c>
      <c r="BK196" s="147">
        <v>0</v>
      </c>
      <c r="BL196" s="147">
        <v>0</v>
      </c>
      <c r="BM196" s="147">
        <v>0</v>
      </c>
      <c r="BN196" s="147">
        <v>0</v>
      </c>
      <c r="BO196" s="147">
        <v>0</v>
      </c>
      <c r="BP196" s="147">
        <v>0</v>
      </c>
      <c r="BQ196" s="147">
        <v>0</v>
      </c>
      <c r="BR196" s="147">
        <v>0</v>
      </c>
      <c r="BS196" s="147">
        <v>0</v>
      </c>
      <c r="BT196" s="147">
        <v>0</v>
      </c>
      <c r="BU196" s="147">
        <v>0</v>
      </c>
      <c r="BV196" s="147">
        <v>0</v>
      </c>
      <c r="BW196" s="147">
        <v>0</v>
      </c>
      <c r="BX196" s="147">
        <v>0</v>
      </c>
      <c r="BY196" s="147">
        <v>0</v>
      </c>
      <c r="BZ196" s="147">
        <v>0</v>
      </c>
      <c r="CA196" s="147">
        <v>0</v>
      </c>
      <c r="CB196" s="147">
        <v>0</v>
      </c>
      <c r="CC196" s="147">
        <v>0</v>
      </c>
      <c r="CD196" s="147">
        <v>0</v>
      </c>
      <c r="CE196" s="147">
        <v>0</v>
      </c>
      <c r="CF196" s="147">
        <v>0</v>
      </c>
      <c r="CG196" s="147">
        <v>0</v>
      </c>
      <c r="CH196" s="147">
        <v>0</v>
      </c>
      <c r="CI196" s="147">
        <v>0</v>
      </c>
      <c r="CJ196" s="147">
        <v>0</v>
      </c>
      <c r="CK196" s="147">
        <v>0</v>
      </c>
      <c r="CL196" s="147">
        <v>0</v>
      </c>
      <c r="CM196" s="147">
        <v>0</v>
      </c>
      <c r="CN196" s="147">
        <v>0</v>
      </c>
      <c r="CO196" s="147">
        <v>0</v>
      </c>
      <c r="CP196" s="147">
        <v>0</v>
      </c>
      <c r="CQ196" s="147">
        <v>0</v>
      </c>
      <c r="CR196" s="147">
        <v>0</v>
      </c>
      <c r="CS196" s="147">
        <v>0</v>
      </c>
      <c r="CT196" s="147">
        <v>0</v>
      </c>
      <c r="CU196" s="147">
        <v>0</v>
      </c>
      <c r="CV196" s="147">
        <v>0</v>
      </c>
      <c r="CW196" s="147">
        <v>0</v>
      </c>
      <c r="CX196" s="147">
        <v>0</v>
      </c>
      <c r="CY196" s="147">
        <v>0</v>
      </c>
      <c r="CZ196" s="147">
        <v>0</v>
      </c>
      <c r="DA196" s="147">
        <v>0</v>
      </c>
      <c r="DB196" s="147">
        <v>0</v>
      </c>
      <c r="DC196" s="147">
        <v>0</v>
      </c>
      <c r="DD196" s="147">
        <v>0</v>
      </c>
      <c r="DE196" s="147">
        <v>0</v>
      </c>
      <c r="DF196" s="147">
        <v>0</v>
      </c>
      <c r="DG196" s="147">
        <v>0</v>
      </c>
      <c r="DH196" s="147">
        <v>0</v>
      </c>
      <c r="DI196" s="147">
        <f t="shared" si="19"/>
        <v>0</v>
      </c>
      <c r="DJ196" s="147">
        <v>0</v>
      </c>
      <c r="DK196" s="147">
        <v>0</v>
      </c>
      <c r="DL196" s="147">
        <v>0</v>
      </c>
      <c r="DM196" s="147">
        <v>0</v>
      </c>
      <c r="DN196" s="147">
        <v>0</v>
      </c>
      <c r="DO196" s="147">
        <v>0</v>
      </c>
      <c r="DP196" s="147">
        <f t="shared" si="20"/>
        <v>0</v>
      </c>
      <c r="DQ196" s="147">
        <f t="shared" si="21"/>
        <v>0</v>
      </c>
      <c r="DR196" s="147">
        <v>0</v>
      </c>
      <c r="DS196" s="147">
        <v>0</v>
      </c>
      <c r="DT196" s="147">
        <f t="shared" si="17"/>
        <v>0</v>
      </c>
      <c r="DU196" s="147">
        <f t="shared" si="18"/>
        <v>0</v>
      </c>
      <c r="DV196" s="147">
        <v>0</v>
      </c>
      <c r="DW196" s="147">
        <v>0</v>
      </c>
    </row>
    <row r="197" spans="2:127" s="155" customFormat="1" ht="16.5" customHeight="1">
      <c r="B197" s="143" t="s">
        <v>1799</v>
      </c>
      <c r="C197" s="143" t="s">
        <v>1881</v>
      </c>
      <c r="D197" s="211"/>
      <c r="E197" s="147">
        <v>29</v>
      </c>
      <c r="F197" s="147">
        <v>1</v>
      </c>
      <c r="G197" s="147">
        <v>31</v>
      </c>
      <c r="H197" s="147">
        <v>0</v>
      </c>
      <c r="I197" s="147">
        <v>265</v>
      </c>
      <c r="J197" s="147">
        <v>0</v>
      </c>
      <c r="K197" s="147">
        <v>0</v>
      </c>
      <c r="L197" s="147">
        <v>26</v>
      </c>
      <c r="M197" s="147">
        <v>191</v>
      </c>
      <c r="N197" s="147">
        <v>121</v>
      </c>
      <c r="O197" s="147">
        <v>51</v>
      </c>
      <c r="P197" s="147">
        <v>0</v>
      </c>
      <c r="Q197" s="147">
        <v>61</v>
      </c>
      <c r="R197" s="147">
        <v>486</v>
      </c>
      <c r="S197" s="147">
        <v>30</v>
      </c>
      <c r="T197" s="147">
        <v>10</v>
      </c>
      <c r="U197" s="147">
        <v>0</v>
      </c>
      <c r="V197" s="147">
        <v>31</v>
      </c>
      <c r="W197" s="147">
        <v>13</v>
      </c>
      <c r="X197" s="147">
        <v>0</v>
      </c>
      <c r="Y197" s="147">
        <v>0</v>
      </c>
      <c r="Z197" s="147">
        <v>0</v>
      </c>
      <c r="AA197" s="147">
        <v>0</v>
      </c>
      <c r="AB197" s="147">
        <v>0</v>
      </c>
      <c r="AC197" s="147">
        <v>0</v>
      </c>
      <c r="AD197" s="147">
        <v>0</v>
      </c>
      <c r="AE197" s="147">
        <v>0</v>
      </c>
      <c r="AF197" s="147">
        <v>0</v>
      </c>
      <c r="AG197" s="147">
        <v>45</v>
      </c>
      <c r="AH197" s="147">
        <v>15</v>
      </c>
      <c r="AI197" s="147">
        <v>0</v>
      </c>
      <c r="AJ197" s="147">
        <v>0</v>
      </c>
      <c r="AK197" s="147">
        <v>0</v>
      </c>
      <c r="AL197" s="147">
        <v>35</v>
      </c>
      <c r="AM197" s="147">
        <v>0</v>
      </c>
      <c r="AN197" s="147">
        <v>4</v>
      </c>
      <c r="AO197" s="147">
        <v>0</v>
      </c>
      <c r="AP197" s="147">
        <v>0</v>
      </c>
      <c r="AQ197" s="147">
        <v>0</v>
      </c>
      <c r="AR197" s="147">
        <v>0</v>
      </c>
      <c r="AS197" s="147">
        <v>0</v>
      </c>
      <c r="AT197" s="147">
        <v>0</v>
      </c>
      <c r="AU197" s="147">
        <v>22</v>
      </c>
      <c r="AV197" s="147">
        <v>0</v>
      </c>
      <c r="AW197" s="147">
        <v>0</v>
      </c>
      <c r="AX197" s="147">
        <v>8</v>
      </c>
      <c r="AY197" s="147">
        <v>0</v>
      </c>
      <c r="AZ197" s="147">
        <v>0</v>
      </c>
      <c r="BA197" s="147">
        <v>0</v>
      </c>
      <c r="BB197" s="147">
        <v>0</v>
      </c>
      <c r="BC197" s="147">
        <v>0</v>
      </c>
      <c r="BD197" s="147">
        <v>0</v>
      </c>
      <c r="BE197" s="147">
        <v>0</v>
      </c>
      <c r="BF197" s="147">
        <v>0</v>
      </c>
      <c r="BG197" s="147">
        <v>0</v>
      </c>
      <c r="BH197" s="147">
        <v>0</v>
      </c>
      <c r="BI197" s="147">
        <v>3</v>
      </c>
      <c r="BJ197" s="147">
        <v>0</v>
      </c>
      <c r="BK197" s="147">
        <v>4</v>
      </c>
      <c r="BL197" s="147">
        <v>0</v>
      </c>
      <c r="BM197" s="147">
        <v>192</v>
      </c>
      <c r="BN197" s="147">
        <v>923</v>
      </c>
      <c r="BO197" s="147">
        <v>801</v>
      </c>
      <c r="BP197" s="147">
        <v>227</v>
      </c>
      <c r="BQ197" s="147">
        <v>35</v>
      </c>
      <c r="BR197" s="147">
        <v>0</v>
      </c>
      <c r="BS197" s="147">
        <v>1031</v>
      </c>
      <c r="BT197" s="147">
        <v>72</v>
      </c>
      <c r="BU197" s="147">
        <v>893</v>
      </c>
      <c r="BV197" s="147">
        <v>2439</v>
      </c>
      <c r="BW197" s="147">
        <v>2908</v>
      </c>
      <c r="BX197" s="147">
        <v>1248</v>
      </c>
      <c r="BY197" s="147">
        <v>524</v>
      </c>
      <c r="BZ197" s="147">
        <v>292</v>
      </c>
      <c r="CA197" s="147">
        <v>229</v>
      </c>
      <c r="CB197" s="147">
        <v>656</v>
      </c>
      <c r="CC197" s="147">
        <v>0</v>
      </c>
      <c r="CD197" s="147">
        <v>66</v>
      </c>
      <c r="CE197" s="147">
        <v>690</v>
      </c>
      <c r="CF197" s="147">
        <v>0</v>
      </c>
      <c r="CG197" s="147">
        <v>0</v>
      </c>
      <c r="CH197" s="147">
        <v>10</v>
      </c>
      <c r="CI197" s="147">
        <v>62</v>
      </c>
      <c r="CJ197" s="147">
        <v>0</v>
      </c>
      <c r="CK197" s="147">
        <v>0</v>
      </c>
      <c r="CL197" s="147">
        <v>0</v>
      </c>
      <c r="CM197" s="147">
        <v>32</v>
      </c>
      <c r="CN197" s="147">
        <v>0</v>
      </c>
      <c r="CO197" s="147">
        <v>57</v>
      </c>
      <c r="CP197" s="147">
        <v>8773</v>
      </c>
      <c r="CQ197" s="147">
        <v>387</v>
      </c>
      <c r="CR197" s="147">
        <v>201</v>
      </c>
      <c r="CS197" s="147">
        <v>136</v>
      </c>
      <c r="CT197" s="147">
        <v>21</v>
      </c>
      <c r="CU197" s="147">
        <v>723</v>
      </c>
      <c r="CV197" s="147">
        <v>205</v>
      </c>
      <c r="CW197" s="147">
        <v>1941</v>
      </c>
      <c r="CX197" s="147">
        <v>48</v>
      </c>
      <c r="CY197" s="147">
        <v>6</v>
      </c>
      <c r="CZ197" s="147">
        <v>298</v>
      </c>
      <c r="DA197" s="147">
        <v>551</v>
      </c>
      <c r="DB197" s="147">
        <v>2557</v>
      </c>
      <c r="DC197" s="147">
        <v>258</v>
      </c>
      <c r="DD197" s="147">
        <v>192</v>
      </c>
      <c r="DE197" s="147">
        <v>452</v>
      </c>
      <c r="DF197" s="147">
        <v>279</v>
      </c>
      <c r="DG197" s="147">
        <v>0</v>
      </c>
      <c r="DH197" s="147">
        <v>2386</v>
      </c>
      <c r="DI197" s="147">
        <f t="shared" si="19"/>
        <v>34283</v>
      </c>
      <c r="DJ197" s="147">
        <v>897</v>
      </c>
      <c r="DK197" s="147">
        <v>153559</v>
      </c>
      <c r="DL197" s="147">
        <v>0</v>
      </c>
      <c r="DM197" s="147">
        <v>0</v>
      </c>
      <c r="DN197" s="147">
        <v>0</v>
      </c>
      <c r="DO197" s="147">
        <v>0</v>
      </c>
      <c r="DP197" s="147">
        <f t="shared" si="20"/>
        <v>154456</v>
      </c>
      <c r="DQ197" s="147">
        <f t="shared" si="21"/>
        <v>188739</v>
      </c>
      <c r="DR197" s="147">
        <v>0</v>
      </c>
      <c r="DS197" s="147">
        <v>0</v>
      </c>
      <c r="DT197" s="147">
        <f t="shared" si="17"/>
        <v>154456</v>
      </c>
      <c r="DU197" s="147">
        <f t="shared" si="18"/>
        <v>188739</v>
      </c>
      <c r="DV197" s="147">
        <v>0</v>
      </c>
      <c r="DW197" s="147">
        <v>-188739</v>
      </c>
    </row>
    <row r="198" spans="2:127" s="155" customFormat="1" ht="16.5" customHeight="1">
      <c r="B198" s="143" t="s">
        <v>1800</v>
      </c>
      <c r="C198" s="143" t="s">
        <v>1212</v>
      </c>
      <c r="D198" s="211"/>
      <c r="E198" s="147">
        <v>5</v>
      </c>
      <c r="F198" s="147">
        <v>0</v>
      </c>
      <c r="G198" s="147">
        <v>0</v>
      </c>
      <c r="H198" s="147">
        <v>0</v>
      </c>
      <c r="I198" s="147">
        <v>0</v>
      </c>
      <c r="J198" s="147">
        <v>0</v>
      </c>
      <c r="K198" s="147">
        <v>0</v>
      </c>
      <c r="L198" s="147">
        <v>0</v>
      </c>
      <c r="M198" s="147">
        <v>2</v>
      </c>
      <c r="N198" s="147">
        <v>0</v>
      </c>
      <c r="O198" s="147">
        <v>0</v>
      </c>
      <c r="P198" s="147">
        <v>0</v>
      </c>
      <c r="Q198" s="147">
        <v>0</v>
      </c>
      <c r="R198" s="147">
        <v>7</v>
      </c>
      <c r="S198" s="147">
        <v>0</v>
      </c>
      <c r="T198" s="147">
        <v>0</v>
      </c>
      <c r="U198" s="147">
        <v>0</v>
      </c>
      <c r="V198" s="147">
        <v>0</v>
      </c>
      <c r="W198" s="147">
        <v>0</v>
      </c>
      <c r="X198" s="147">
        <v>0</v>
      </c>
      <c r="Y198" s="147">
        <v>0</v>
      </c>
      <c r="Z198" s="147">
        <v>0</v>
      </c>
      <c r="AA198" s="147">
        <v>0</v>
      </c>
      <c r="AB198" s="147">
        <v>0</v>
      </c>
      <c r="AC198" s="147">
        <v>0</v>
      </c>
      <c r="AD198" s="147">
        <v>0</v>
      </c>
      <c r="AE198" s="147">
        <v>0</v>
      </c>
      <c r="AF198" s="147">
        <v>0</v>
      </c>
      <c r="AG198" s="147">
        <v>0</v>
      </c>
      <c r="AH198" s="147">
        <v>0</v>
      </c>
      <c r="AI198" s="147">
        <v>0</v>
      </c>
      <c r="AJ198" s="147">
        <v>0</v>
      </c>
      <c r="AK198" s="147">
        <v>0</v>
      </c>
      <c r="AL198" s="147">
        <v>0</v>
      </c>
      <c r="AM198" s="147">
        <v>0</v>
      </c>
      <c r="AN198" s="147">
        <v>0</v>
      </c>
      <c r="AO198" s="147">
        <v>0</v>
      </c>
      <c r="AP198" s="147">
        <v>0</v>
      </c>
      <c r="AQ198" s="147">
        <v>0</v>
      </c>
      <c r="AR198" s="147">
        <v>0</v>
      </c>
      <c r="AS198" s="147">
        <v>0</v>
      </c>
      <c r="AT198" s="147">
        <v>0</v>
      </c>
      <c r="AU198" s="147">
        <v>0</v>
      </c>
      <c r="AV198" s="147">
        <v>0</v>
      </c>
      <c r="AW198" s="147">
        <v>0</v>
      </c>
      <c r="AX198" s="147">
        <v>0</v>
      </c>
      <c r="AY198" s="147">
        <v>0</v>
      </c>
      <c r="AZ198" s="147">
        <v>0</v>
      </c>
      <c r="BA198" s="147">
        <v>0</v>
      </c>
      <c r="BB198" s="147">
        <v>0</v>
      </c>
      <c r="BC198" s="147">
        <v>0</v>
      </c>
      <c r="BD198" s="147">
        <v>0</v>
      </c>
      <c r="BE198" s="147">
        <v>0</v>
      </c>
      <c r="BF198" s="147">
        <v>0</v>
      </c>
      <c r="BG198" s="147">
        <v>0</v>
      </c>
      <c r="BH198" s="147">
        <v>0</v>
      </c>
      <c r="BI198" s="147">
        <v>0</v>
      </c>
      <c r="BJ198" s="147">
        <v>0</v>
      </c>
      <c r="BK198" s="147">
        <v>0</v>
      </c>
      <c r="BL198" s="147">
        <v>0</v>
      </c>
      <c r="BM198" s="147">
        <v>0</v>
      </c>
      <c r="BN198" s="147">
        <v>5</v>
      </c>
      <c r="BO198" s="147">
        <v>0</v>
      </c>
      <c r="BP198" s="147">
        <v>0</v>
      </c>
      <c r="BQ198" s="147">
        <v>0</v>
      </c>
      <c r="BR198" s="147">
        <v>0</v>
      </c>
      <c r="BS198" s="147">
        <v>0</v>
      </c>
      <c r="BT198" s="147">
        <v>7</v>
      </c>
      <c r="BU198" s="147">
        <v>0</v>
      </c>
      <c r="BV198" s="147">
        <v>34</v>
      </c>
      <c r="BW198" s="147">
        <v>59</v>
      </c>
      <c r="BX198" s="147">
        <v>31</v>
      </c>
      <c r="BY198" s="147">
        <v>12</v>
      </c>
      <c r="BZ198" s="147">
        <v>6</v>
      </c>
      <c r="CA198" s="147">
        <v>0</v>
      </c>
      <c r="CB198" s="147">
        <v>8</v>
      </c>
      <c r="CC198" s="147">
        <v>0</v>
      </c>
      <c r="CD198" s="147">
        <v>2</v>
      </c>
      <c r="CE198" s="147">
        <v>2</v>
      </c>
      <c r="CF198" s="147">
        <v>0</v>
      </c>
      <c r="CG198" s="147">
        <v>0</v>
      </c>
      <c r="CH198" s="147">
        <v>0</v>
      </c>
      <c r="CI198" s="147">
        <v>0</v>
      </c>
      <c r="CJ198" s="147">
        <v>0</v>
      </c>
      <c r="CK198" s="147">
        <v>0</v>
      </c>
      <c r="CL198" s="147">
        <v>0</v>
      </c>
      <c r="CM198" s="147">
        <v>0</v>
      </c>
      <c r="CN198" s="147">
        <v>0</v>
      </c>
      <c r="CO198" s="147">
        <v>0</v>
      </c>
      <c r="CP198" s="147">
        <v>9</v>
      </c>
      <c r="CQ198" s="147">
        <v>46</v>
      </c>
      <c r="CR198" s="147">
        <v>0</v>
      </c>
      <c r="CS198" s="147">
        <v>2</v>
      </c>
      <c r="CT198" s="147">
        <v>1</v>
      </c>
      <c r="CU198" s="147">
        <v>19</v>
      </c>
      <c r="CV198" s="147">
        <v>43</v>
      </c>
      <c r="CW198" s="147">
        <v>23</v>
      </c>
      <c r="CX198" s="147">
        <v>0</v>
      </c>
      <c r="CY198" s="147">
        <v>0</v>
      </c>
      <c r="CZ198" s="147">
        <v>7</v>
      </c>
      <c r="DA198" s="147">
        <v>0</v>
      </c>
      <c r="DB198" s="147">
        <v>547</v>
      </c>
      <c r="DC198" s="147">
        <v>0</v>
      </c>
      <c r="DD198" s="147">
        <v>114</v>
      </c>
      <c r="DE198" s="147">
        <v>228</v>
      </c>
      <c r="DF198" s="147">
        <v>3</v>
      </c>
      <c r="DG198" s="147">
        <v>0</v>
      </c>
      <c r="DH198" s="147">
        <v>3</v>
      </c>
      <c r="DI198" s="147">
        <f t="shared" si="19"/>
        <v>1225</v>
      </c>
      <c r="DJ198" s="147">
        <v>71</v>
      </c>
      <c r="DK198" s="147">
        <v>15387</v>
      </c>
      <c r="DL198" s="147">
        <v>0</v>
      </c>
      <c r="DM198" s="147">
        <v>0</v>
      </c>
      <c r="DN198" s="147">
        <v>0</v>
      </c>
      <c r="DO198" s="147">
        <v>0</v>
      </c>
      <c r="DP198" s="147">
        <f t="shared" si="20"/>
        <v>15458</v>
      </c>
      <c r="DQ198" s="147">
        <f t="shared" si="21"/>
        <v>16683</v>
      </c>
      <c r="DR198" s="147">
        <v>0</v>
      </c>
      <c r="DS198" s="147">
        <v>0</v>
      </c>
      <c r="DT198" s="147">
        <f t="shared" si="17"/>
        <v>15458</v>
      </c>
      <c r="DU198" s="147">
        <f t="shared" si="18"/>
        <v>16683</v>
      </c>
      <c r="DV198" s="147">
        <v>0</v>
      </c>
      <c r="DW198" s="147">
        <v>-16683</v>
      </c>
    </row>
    <row r="199" spans="2:127" s="155" customFormat="1" ht="16.5" customHeight="1">
      <c r="B199" s="143" t="s">
        <v>1801</v>
      </c>
      <c r="C199" s="143" t="s">
        <v>1882</v>
      </c>
      <c r="D199" s="211"/>
      <c r="E199" s="147">
        <v>89</v>
      </c>
      <c r="F199" s="147">
        <v>16</v>
      </c>
      <c r="G199" s="147">
        <v>32</v>
      </c>
      <c r="H199" s="147">
        <v>0</v>
      </c>
      <c r="I199" s="147">
        <v>92</v>
      </c>
      <c r="J199" s="147">
        <v>0</v>
      </c>
      <c r="K199" s="147">
        <v>0</v>
      </c>
      <c r="L199" s="147">
        <v>6</v>
      </c>
      <c r="M199" s="147">
        <v>1267</v>
      </c>
      <c r="N199" s="147">
        <v>140</v>
      </c>
      <c r="O199" s="147">
        <v>92</v>
      </c>
      <c r="P199" s="147">
        <v>0</v>
      </c>
      <c r="Q199" s="147">
        <v>48</v>
      </c>
      <c r="R199" s="147">
        <v>414</v>
      </c>
      <c r="S199" s="147">
        <v>12</v>
      </c>
      <c r="T199" s="147">
        <v>32</v>
      </c>
      <c r="U199" s="147">
        <v>0</v>
      </c>
      <c r="V199" s="147">
        <v>98</v>
      </c>
      <c r="W199" s="147">
        <v>28</v>
      </c>
      <c r="X199" s="147">
        <v>0</v>
      </c>
      <c r="Y199" s="147">
        <v>0</v>
      </c>
      <c r="Z199" s="147">
        <v>0</v>
      </c>
      <c r="AA199" s="147">
        <v>0</v>
      </c>
      <c r="AB199" s="147">
        <v>0</v>
      </c>
      <c r="AC199" s="147">
        <v>0</v>
      </c>
      <c r="AD199" s="147">
        <v>0</v>
      </c>
      <c r="AE199" s="147">
        <v>0</v>
      </c>
      <c r="AF199" s="147">
        <v>0</v>
      </c>
      <c r="AG199" s="147">
        <v>36</v>
      </c>
      <c r="AH199" s="147">
        <v>36</v>
      </c>
      <c r="AI199" s="147">
        <v>0</v>
      </c>
      <c r="AJ199" s="147">
        <v>0</v>
      </c>
      <c r="AK199" s="147">
        <v>0</v>
      </c>
      <c r="AL199" s="147">
        <v>129</v>
      </c>
      <c r="AM199" s="147">
        <v>0</v>
      </c>
      <c r="AN199" s="147">
        <v>32</v>
      </c>
      <c r="AO199" s="147">
        <v>0</v>
      </c>
      <c r="AP199" s="147">
        <v>0</v>
      </c>
      <c r="AQ199" s="147">
        <v>0</v>
      </c>
      <c r="AR199" s="147">
        <v>0</v>
      </c>
      <c r="AS199" s="147">
        <v>0</v>
      </c>
      <c r="AT199" s="147">
        <v>0</v>
      </c>
      <c r="AU199" s="147">
        <v>20</v>
      </c>
      <c r="AV199" s="147">
        <v>0</v>
      </c>
      <c r="AW199" s="147">
        <v>0</v>
      </c>
      <c r="AX199" s="147">
        <v>6</v>
      </c>
      <c r="AY199" s="147">
        <v>0</v>
      </c>
      <c r="AZ199" s="147">
        <v>0</v>
      </c>
      <c r="BA199" s="147">
        <v>0</v>
      </c>
      <c r="BB199" s="147">
        <v>0</v>
      </c>
      <c r="BC199" s="147">
        <v>0</v>
      </c>
      <c r="BD199" s="147">
        <v>0</v>
      </c>
      <c r="BE199" s="147">
        <v>0</v>
      </c>
      <c r="BF199" s="147">
        <v>0</v>
      </c>
      <c r="BG199" s="147">
        <v>0</v>
      </c>
      <c r="BH199" s="147">
        <v>0</v>
      </c>
      <c r="BI199" s="147">
        <v>6</v>
      </c>
      <c r="BJ199" s="147">
        <v>0</v>
      </c>
      <c r="BK199" s="147">
        <v>21</v>
      </c>
      <c r="BL199" s="147">
        <v>0</v>
      </c>
      <c r="BM199" s="147">
        <v>122</v>
      </c>
      <c r="BN199" s="147">
        <v>105</v>
      </c>
      <c r="BO199" s="147">
        <v>21</v>
      </c>
      <c r="BP199" s="147">
        <v>59</v>
      </c>
      <c r="BQ199" s="147">
        <v>828</v>
      </c>
      <c r="BR199" s="147">
        <v>0</v>
      </c>
      <c r="BS199" s="147">
        <v>542</v>
      </c>
      <c r="BT199" s="147">
        <v>12</v>
      </c>
      <c r="BU199" s="147">
        <v>1335</v>
      </c>
      <c r="BV199" s="147">
        <v>3478</v>
      </c>
      <c r="BW199" s="147">
        <v>4197</v>
      </c>
      <c r="BX199" s="147">
        <v>5963</v>
      </c>
      <c r="BY199" s="147">
        <v>378</v>
      </c>
      <c r="BZ199" s="147">
        <v>192</v>
      </c>
      <c r="CA199" s="147">
        <v>60</v>
      </c>
      <c r="CB199" s="147">
        <v>1034</v>
      </c>
      <c r="CC199" s="147">
        <v>0</v>
      </c>
      <c r="CD199" s="147">
        <v>0</v>
      </c>
      <c r="CE199" s="147">
        <v>367</v>
      </c>
      <c r="CF199" s="147">
        <v>0</v>
      </c>
      <c r="CG199" s="147">
        <v>0</v>
      </c>
      <c r="CH199" s="147">
        <v>31</v>
      </c>
      <c r="CI199" s="147">
        <v>145</v>
      </c>
      <c r="CJ199" s="147">
        <v>0</v>
      </c>
      <c r="CK199" s="147">
        <v>0</v>
      </c>
      <c r="CL199" s="147">
        <v>0</v>
      </c>
      <c r="CM199" s="147">
        <v>435</v>
      </c>
      <c r="CN199" s="147">
        <v>0</v>
      </c>
      <c r="CO199" s="147">
        <v>147</v>
      </c>
      <c r="CP199" s="147">
        <v>12695</v>
      </c>
      <c r="CQ199" s="147">
        <v>267</v>
      </c>
      <c r="CR199" s="147">
        <v>229</v>
      </c>
      <c r="CS199" s="147">
        <v>596</v>
      </c>
      <c r="CT199" s="147">
        <v>0</v>
      </c>
      <c r="CU199" s="147">
        <v>392</v>
      </c>
      <c r="CV199" s="147">
        <v>120</v>
      </c>
      <c r="CW199" s="147">
        <v>1021</v>
      </c>
      <c r="CX199" s="147">
        <v>172</v>
      </c>
      <c r="CY199" s="147">
        <v>0</v>
      </c>
      <c r="CZ199" s="147">
        <v>491</v>
      </c>
      <c r="DA199" s="147">
        <v>1314</v>
      </c>
      <c r="DB199" s="147">
        <v>3289</v>
      </c>
      <c r="DC199" s="147">
        <v>575</v>
      </c>
      <c r="DD199" s="147">
        <v>0</v>
      </c>
      <c r="DE199" s="147">
        <v>1067</v>
      </c>
      <c r="DF199" s="147">
        <v>438</v>
      </c>
      <c r="DG199" s="147">
        <v>0</v>
      </c>
      <c r="DH199" s="147">
        <v>238</v>
      </c>
      <c r="DI199" s="147">
        <f t="shared" si="19"/>
        <v>45007</v>
      </c>
      <c r="DJ199" s="147">
        <v>2</v>
      </c>
      <c r="DK199" s="147">
        <v>314</v>
      </c>
      <c r="DL199" s="147">
        <v>0</v>
      </c>
      <c r="DM199" s="147">
        <v>19700</v>
      </c>
      <c r="DN199" s="147">
        <v>43640</v>
      </c>
      <c r="DO199" s="147">
        <v>0</v>
      </c>
      <c r="DP199" s="147">
        <f t="shared" si="20"/>
        <v>63656</v>
      </c>
      <c r="DQ199" s="147">
        <f t="shared" si="21"/>
        <v>108663</v>
      </c>
      <c r="DR199" s="147">
        <v>0</v>
      </c>
      <c r="DS199" s="147">
        <v>0</v>
      </c>
      <c r="DT199" s="147">
        <f t="shared" si="17"/>
        <v>63656</v>
      </c>
      <c r="DU199" s="147">
        <f t="shared" si="18"/>
        <v>108663</v>
      </c>
      <c r="DV199" s="147">
        <v>0</v>
      </c>
      <c r="DW199" s="147">
        <v>-108663</v>
      </c>
    </row>
    <row r="200" spans="2:127" s="155" customFormat="1" ht="16.5" customHeight="1">
      <c r="B200" s="143" t="s">
        <v>1802</v>
      </c>
      <c r="C200" s="143" t="s">
        <v>1883</v>
      </c>
      <c r="D200" s="211"/>
      <c r="E200" s="147">
        <v>4</v>
      </c>
      <c r="F200" s="147">
        <v>0</v>
      </c>
      <c r="G200" s="147">
        <v>0</v>
      </c>
      <c r="H200" s="147">
        <v>0</v>
      </c>
      <c r="I200" s="147">
        <v>8</v>
      </c>
      <c r="J200" s="147">
        <v>0</v>
      </c>
      <c r="K200" s="147">
        <v>0</v>
      </c>
      <c r="L200" s="147">
        <v>2</v>
      </c>
      <c r="M200" s="147">
        <v>24</v>
      </c>
      <c r="N200" s="147">
        <v>14</v>
      </c>
      <c r="O200" s="147">
        <v>8</v>
      </c>
      <c r="P200" s="147">
        <v>0</v>
      </c>
      <c r="Q200" s="147">
        <v>4</v>
      </c>
      <c r="R200" s="147">
        <v>103</v>
      </c>
      <c r="S200" s="147">
        <v>2</v>
      </c>
      <c r="T200" s="147">
        <v>2</v>
      </c>
      <c r="U200" s="147">
        <v>0</v>
      </c>
      <c r="V200" s="147">
        <v>1</v>
      </c>
      <c r="W200" s="147">
        <v>1</v>
      </c>
      <c r="X200" s="147">
        <v>0</v>
      </c>
      <c r="Y200" s="147">
        <v>0</v>
      </c>
      <c r="Z200" s="147">
        <v>0</v>
      </c>
      <c r="AA200" s="147">
        <v>0</v>
      </c>
      <c r="AB200" s="147">
        <v>0</v>
      </c>
      <c r="AC200" s="147">
        <v>0</v>
      </c>
      <c r="AD200" s="147">
        <v>0</v>
      </c>
      <c r="AE200" s="147">
        <v>0</v>
      </c>
      <c r="AF200" s="147">
        <v>0</v>
      </c>
      <c r="AG200" s="147">
        <v>0</v>
      </c>
      <c r="AH200" s="147">
        <v>3</v>
      </c>
      <c r="AI200" s="147">
        <v>0</v>
      </c>
      <c r="AJ200" s="147">
        <v>0</v>
      </c>
      <c r="AK200" s="147">
        <v>0</v>
      </c>
      <c r="AL200" s="147">
        <v>21</v>
      </c>
      <c r="AM200" s="147">
        <v>0</v>
      </c>
      <c r="AN200" s="147">
        <v>0</v>
      </c>
      <c r="AO200" s="147">
        <v>0</v>
      </c>
      <c r="AP200" s="147">
        <v>0</v>
      </c>
      <c r="AQ200" s="147">
        <v>0</v>
      </c>
      <c r="AR200" s="147">
        <v>0</v>
      </c>
      <c r="AS200" s="147">
        <v>0</v>
      </c>
      <c r="AT200" s="147">
        <v>0</v>
      </c>
      <c r="AU200" s="147">
        <v>3</v>
      </c>
      <c r="AV200" s="147">
        <v>0</v>
      </c>
      <c r="AW200" s="147">
        <v>0</v>
      </c>
      <c r="AX200" s="147">
        <v>1</v>
      </c>
      <c r="AY200" s="147">
        <v>0</v>
      </c>
      <c r="AZ200" s="147">
        <v>0</v>
      </c>
      <c r="BA200" s="147">
        <v>0</v>
      </c>
      <c r="BB200" s="147">
        <v>0</v>
      </c>
      <c r="BC200" s="147">
        <v>0</v>
      </c>
      <c r="BD200" s="147">
        <v>0</v>
      </c>
      <c r="BE200" s="147">
        <v>0</v>
      </c>
      <c r="BF200" s="147">
        <v>0</v>
      </c>
      <c r="BG200" s="147">
        <v>0</v>
      </c>
      <c r="BH200" s="147">
        <v>0</v>
      </c>
      <c r="BI200" s="147">
        <v>1</v>
      </c>
      <c r="BJ200" s="147">
        <v>0</v>
      </c>
      <c r="BK200" s="147">
        <v>4</v>
      </c>
      <c r="BL200" s="147">
        <v>0</v>
      </c>
      <c r="BM200" s="147">
        <v>14</v>
      </c>
      <c r="BN200" s="147">
        <v>24</v>
      </c>
      <c r="BO200" s="147">
        <v>1</v>
      </c>
      <c r="BP200" s="147">
        <v>0</v>
      </c>
      <c r="BQ200" s="147">
        <v>2</v>
      </c>
      <c r="BR200" s="147">
        <v>0</v>
      </c>
      <c r="BS200" s="147">
        <v>2</v>
      </c>
      <c r="BT200" s="147">
        <v>10</v>
      </c>
      <c r="BU200" s="147">
        <v>260</v>
      </c>
      <c r="BV200" s="147">
        <v>1323</v>
      </c>
      <c r="BW200" s="147">
        <v>382</v>
      </c>
      <c r="BX200" s="147">
        <v>267</v>
      </c>
      <c r="BY200" s="147">
        <v>6</v>
      </c>
      <c r="BZ200" s="147">
        <v>76</v>
      </c>
      <c r="CA200" s="147">
        <v>25</v>
      </c>
      <c r="CB200" s="147">
        <v>127</v>
      </c>
      <c r="CC200" s="147">
        <v>0</v>
      </c>
      <c r="CD200" s="147">
        <v>6</v>
      </c>
      <c r="CE200" s="147">
        <v>31</v>
      </c>
      <c r="CF200" s="147">
        <v>0</v>
      </c>
      <c r="CG200" s="147">
        <v>0</v>
      </c>
      <c r="CH200" s="147">
        <v>3</v>
      </c>
      <c r="CI200" s="147">
        <v>16</v>
      </c>
      <c r="CJ200" s="147">
        <v>0</v>
      </c>
      <c r="CK200" s="147">
        <v>0</v>
      </c>
      <c r="CL200" s="147">
        <v>0</v>
      </c>
      <c r="CM200" s="147">
        <v>42</v>
      </c>
      <c r="CN200" s="147">
        <v>0</v>
      </c>
      <c r="CO200" s="147">
        <v>44</v>
      </c>
      <c r="CP200" s="147">
        <v>288</v>
      </c>
      <c r="CQ200" s="147">
        <v>10</v>
      </c>
      <c r="CR200" s="147">
        <v>26</v>
      </c>
      <c r="CS200" s="147">
        <v>28</v>
      </c>
      <c r="CT200" s="147">
        <v>2</v>
      </c>
      <c r="CU200" s="147">
        <v>17</v>
      </c>
      <c r="CV200" s="147">
        <v>9</v>
      </c>
      <c r="CW200" s="147">
        <v>54</v>
      </c>
      <c r="CX200" s="147">
        <v>93</v>
      </c>
      <c r="CY200" s="147">
        <v>14</v>
      </c>
      <c r="CZ200" s="147">
        <v>50</v>
      </c>
      <c r="DA200" s="147">
        <v>362</v>
      </c>
      <c r="DB200" s="147">
        <v>366</v>
      </c>
      <c r="DC200" s="147">
        <v>27</v>
      </c>
      <c r="DD200" s="147">
        <v>14</v>
      </c>
      <c r="DE200" s="147">
        <v>103</v>
      </c>
      <c r="DF200" s="147">
        <v>17</v>
      </c>
      <c r="DG200" s="147">
        <v>0</v>
      </c>
      <c r="DH200" s="147">
        <v>158</v>
      </c>
      <c r="DI200" s="147">
        <f t="shared" si="19"/>
        <v>4505</v>
      </c>
      <c r="DJ200" s="147">
        <v>131</v>
      </c>
      <c r="DK200" s="147">
        <v>1356</v>
      </c>
      <c r="DL200" s="147">
        <v>0</v>
      </c>
      <c r="DM200" s="147">
        <v>0</v>
      </c>
      <c r="DN200" s="147">
        <v>0</v>
      </c>
      <c r="DO200" s="147">
        <v>0</v>
      </c>
      <c r="DP200" s="147">
        <f t="shared" si="20"/>
        <v>1487</v>
      </c>
      <c r="DQ200" s="147">
        <f t="shared" si="21"/>
        <v>5992</v>
      </c>
      <c r="DR200" s="147">
        <v>0</v>
      </c>
      <c r="DS200" s="147">
        <v>0</v>
      </c>
      <c r="DT200" s="147">
        <f t="shared" si="17"/>
        <v>1487</v>
      </c>
      <c r="DU200" s="147">
        <f t="shared" si="18"/>
        <v>5992</v>
      </c>
      <c r="DV200" s="147">
        <v>0</v>
      </c>
      <c r="DW200" s="147">
        <v>-5992</v>
      </c>
    </row>
    <row r="201" spans="2:127" s="155" customFormat="1" ht="16.5" customHeight="1">
      <c r="B201" s="143" t="s">
        <v>1803</v>
      </c>
      <c r="C201" s="143" t="s">
        <v>1884</v>
      </c>
      <c r="D201" s="211"/>
      <c r="E201" s="147">
        <v>14</v>
      </c>
      <c r="F201" s="147">
        <v>1</v>
      </c>
      <c r="G201" s="147">
        <v>19</v>
      </c>
      <c r="H201" s="147">
        <v>0</v>
      </c>
      <c r="I201" s="147">
        <v>132</v>
      </c>
      <c r="J201" s="147">
        <v>0</v>
      </c>
      <c r="K201" s="147">
        <v>0</v>
      </c>
      <c r="L201" s="147">
        <v>10</v>
      </c>
      <c r="M201" s="147">
        <v>301</v>
      </c>
      <c r="N201" s="147">
        <v>208</v>
      </c>
      <c r="O201" s="147">
        <v>48</v>
      </c>
      <c r="P201" s="147">
        <v>0</v>
      </c>
      <c r="Q201" s="147">
        <v>57</v>
      </c>
      <c r="R201" s="147">
        <v>712</v>
      </c>
      <c r="S201" s="147">
        <v>35</v>
      </c>
      <c r="T201" s="147">
        <v>7</v>
      </c>
      <c r="U201" s="147">
        <v>0</v>
      </c>
      <c r="V201" s="147">
        <v>32</v>
      </c>
      <c r="W201" s="147">
        <v>10</v>
      </c>
      <c r="X201" s="147">
        <v>0</v>
      </c>
      <c r="Y201" s="147">
        <v>0</v>
      </c>
      <c r="Z201" s="147">
        <v>0</v>
      </c>
      <c r="AA201" s="147">
        <v>0</v>
      </c>
      <c r="AB201" s="147">
        <v>0</v>
      </c>
      <c r="AC201" s="147">
        <v>0</v>
      </c>
      <c r="AD201" s="147">
        <v>0</v>
      </c>
      <c r="AE201" s="147">
        <v>0</v>
      </c>
      <c r="AF201" s="147">
        <v>0</v>
      </c>
      <c r="AG201" s="147">
        <v>25</v>
      </c>
      <c r="AH201" s="147">
        <v>6</v>
      </c>
      <c r="AI201" s="147">
        <v>0</v>
      </c>
      <c r="AJ201" s="147">
        <v>0</v>
      </c>
      <c r="AK201" s="147">
        <v>0</v>
      </c>
      <c r="AL201" s="147">
        <v>19</v>
      </c>
      <c r="AM201" s="147">
        <v>0</v>
      </c>
      <c r="AN201" s="147">
        <v>2</v>
      </c>
      <c r="AO201" s="147">
        <v>0</v>
      </c>
      <c r="AP201" s="147">
        <v>0</v>
      </c>
      <c r="AQ201" s="147">
        <v>0</v>
      </c>
      <c r="AR201" s="147">
        <v>0</v>
      </c>
      <c r="AS201" s="147">
        <v>0</v>
      </c>
      <c r="AT201" s="147">
        <v>0</v>
      </c>
      <c r="AU201" s="147">
        <v>4</v>
      </c>
      <c r="AV201" s="147">
        <v>0</v>
      </c>
      <c r="AW201" s="147">
        <v>0</v>
      </c>
      <c r="AX201" s="147">
        <v>15</v>
      </c>
      <c r="AY201" s="147">
        <v>0</v>
      </c>
      <c r="AZ201" s="147">
        <v>0</v>
      </c>
      <c r="BA201" s="147">
        <v>0</v>
      </c>
      <c r="BB201" s="147">
        <v>0</v>
      </c>
      <c r="BC201" s="147">
        <v>0</v>
      </c>
      <c r="BD201" s="147">
        <v>0</v>
      </c>
      <c r="BE201" s="147">
        <v>0</v>
      </c>
      <c r="BF201" s="147">
        <v>0</v>
      </c>
      <c r="BG201" s="147">
        <v>0</v>
      </c>
      <c r="BH201" s="147">
        <v>0</v>
      </c>
      <c r="BI201" s="147">
        <v>0</v>
      </c>
      <c r="BJ201" s="147">
        <v>0</v>
      </c>
      <c r="BK201" s="147">
        <v>6</v>
      </c>
      <c r="BL201" s="147">
        <v>0</v>
      </c>
      <c r="BM201" s="147">
        <v>56</v>
      </c>
      <c r="BN201" s="147">
        <v>32</v>
      </c>
      <c r="BO201" s="147">
        <v>14</v>
      </c>
      <c r="BP201" s="147">
        <v>16</v>
      </c>
      <c r="BQ201" s="147">
        <v>1028</v>
      </c>
      <c r="BR201" s="147">
        <v>0</v>
      </c>
      <c r="BS201" s="147">
        <v>166</v>
      </c>
      <c r="BT201" s="147">
        <v>0</v>
      </c>
      <c r="BU201" s="147">
        <v>82</v>
      </c>
      <c r="BV201" s="147">
        <v>54</v>
      </c>
      <c r="BW201" s="147">
        <v>603</v>
      </c>
      <c r="BX201" s="147">
        <v>468</v>
      </c>
      <c r="BY201" s="147">
        <v>1</v>
      </c>
      <c r="BZ201" s="147">
        <v>0</v>
      </c>
      <c r="CA201" s="147">
        <v>67</v>
      </c>
      <c r="CB201" s="147">
        <v>556</v>
      </c>
      <c r="CC201" s="147">
        <v>0</v>
      </c>
      <c r="CD201" s="147">
        <v>10</v>
      </c>
      <c r="CE201" s="147">
        <v>48</v>
      </c>
      <c r="CF201" s="147">
        <v>0</v>
      </c>
      <c r="CG201" s="147">
        <v>0</v>
      </c>
      <c r="CH201" s="147">
        <v>7</v>
      </c>
      <c r="CI201" s="147">
        <v>26</v>
      </c>
      <c r="CJ201" s="147">
        <v>0</v>
      </c>
      <c r="CK201" s="147">
        <v>0</v>
      </c>
      <c r="CL201" s="147">
        <v>0</v>
      </c>
      <c r="CM201" s="147">
        <v>35</v>
      </c>
      <c r="CN201" s="147">
        <v>0</v>
      </c>
      <c r="CO201" s="147">
        <v>399</v>
      </c>
      <c r="CP201" s="147">
        <v>2155</v>
      </c>
      <c r="CQ201" s="147">
        <v>1467</v>
      </c>
      <c r="CR201" s="147">
        <v>108</v>
      </c>
      <c r="CS201" s="147">
        <v>148</v>
      </c>
      <c r="CT201" s="147">
        <v>2</v>
      </c>
      <c r="CU201" s="147">
        <v>116</v>
      </c>
      <c r="CV201" s="147">
        <v>58</v>
      </c>
      <c r="CW201" s="147">
        <v>2947</v>
      </c>
      <c r="CX201" s="147">
        <v>24</v>
      </c>
      <c r="CY201" s="147">
        <v>0</v>
      </c>
      <c r="CZ201" s="147">
        <v>77</v>
      </c>
      <c r="DA201" s="147">
        <v>301</v>
      </c>
      <c r="DB201" s="147">
        <v>1073</v>
      </c>
      <c r="DC201" s="147">
        <v>134</v>
      </c>
      <c r="DD201" s="147">
        <v>199</v>
      </c>
      <c r="DE201" s="147">
        <v>606</v>
      </c>
      <c r="DF201" s="147">
        <v>372</v>
      </c>
      <c r="DG201" s="147">
        <v>0</v>
      </c>
      <c r="DH201" s="147">
        <v>178</v>
      </c>
      <c r="DI201" s="147">
        <f t="shared" si="19"/>
        <v>15296</v>
      </c>
      <c r="DJ201" s="147">
        <v>488</v>
      </c>
      <c r="DK201" s="147">
        <v>16384</v>
      </c>
      <c r="DL201" s="147">
        <v>0</v>
      </c>
      <c r="DM201" s="147">
        <v>0</v>
      </c>
      <c r="DN201" s="147">
        <v>0</v>
      </c>
      <c r="DO201" s="147">
        <v>0</v>
      </c>
      <c r="DP201" s="147">
        <f t="shared" si="20"/>
        <v>16872</v>
      </c>
      <c r="DQ201" s="147">
        <f t="shared" si="21"/>
        <v>32168</v>
      </c>
      <c r="DR201" s="147">
        <v>0</v>
      </c>
      <c r="DS201" s="147">
        <v>0</v>
      </c>
      <c r="DT201" s="147">
        <f t="shared" si="17"/>
        <v>16872</v>
      </c>
      <c r="DU201" s="147">
        <f t="shared" si="18"/>
        <v>32168</v>
      </c>
      <c r="DV201" s="147">
        <v>0</v>
      </c>
      <c r="DW201" s="147">
        <v>-32168</v>
      </c>
    </row>
    <row r="202" spans="2:127" s="155" customFormat="1" ht="16.5" customHeight="1">
      <c r="B202" s="143" t="s">
        <v>1804</v>
      </c>
      <c r="C202" s="143" t="s">
        <v>1239</v>
      </c>
      <c r="D202" s="211"/>
      <c r="E202" s="147">
        <v>0</v>
      </c>
      <c r="F202" s="147">
        <v>0</v>
      </c>
      <c r="G202" s="147">
        <v>0</v>
      </c>
      <c r="H202" s="147">
        <v>0</v>
      </c>
      <c r="I202" s="147">
        <v>0</v>
      </c>
      <c r="J202" s="147">
        <v>0</v>
      </c>
      <c r="K202" s="147">
        <v>0</v>
      </c>
      <c r="L202" s="147">
        <v>0</v>
      </c>
      <c r="M202" s="147">
        <v>0</v>
      </c>
      <c r="N202" s="147">
        <v>0</v>
      </c>
      <c r="O202" s="147">
        <v>0</v>
      </c>
      <c r="P202" s="147">
        <v>0</v>
      </c>
      <c r="Q202" s="147">
        <v>0</v>
      </c>
      <c r="R202" s="147">
        <v>0</v>
      </c>
      <c r="S202" s="147">
        <v>0</v>
      </c>
      <c r="T202" s="147">
        <v>0</v>
      </c>
      <c r="U202" s="147">
        <v>0</v>
      </c>
      <c r="V202" s="147">
        <v>0</v>
      </c>
      <c r="W202" s="147">
        <v>0</v>
      </c>
      <c r="X202" s="147">
        <v>0</v>
      </c>
      <c r="Y202" s="147">
        <v>0</v>
      </c>
      <c r="Z202" s="147">
        <v>0</v>
      </c>
      <c r="AA202" s="147">
        <v>0</v>
      </c>
      <c r="AB202" s="147">
        <v>0</v>
      </c>
      <c r="AC202" s="147">
        <v>0</v>
      </c>
      <c r="AD202" s="147">
        <v>0</v>
      </c>
      <c r="AE202" s="147">
        <v>0</v>
      </c>
      <c r="AF202" s="147">
        <v>0</v>
      </c>
      <c r="AG202" s="147">
        <v>0</v>
      </c>
      <c r="AH202" s="147">
        <v>0</v>
      </c>
      <c r="AI202" s="147">
        <v>0</v>
      </c>
      <c r="AJ202" s="147">
        <v>0</v>
      </c>
      <c r="AK202" s="147">
        <v>0</v>
      </c>
      <c r="AL202" s="147">
        <v>0</v>
      </c>
      <c r="AM202" s="147">
        <v>0</v>
      </c>
      <c r="AN202" s="147">
        <v>0</v>
      </c>
      <c r="AO202" s="147">
        <v>0</v>
      </c>
      <c r="AP202" s="147">
        <v>0</v>
      </c>
      <c r="AQ202" s="147">
        <v>0</v>
      </c>
      <c r="AR202" s="147">
        <v>0</v>
      </c>
      <c r="AS202" s="147">
        <v>0</v>
      </c>
      <c r="AT202" s="147">
        <v>0</v>
      </c>
      <c r="AU202" s="147">
        <v>0</v>
      </c>
      <c r="AV202" s="147">
        <v>0</v>
      </c>
      <c r="AW202" s="147">
        <v>0</v>
      </c>
      <c r="AX202" s="147">
        <v>0</v>
      </c>
      <c r="AY202" s="147">
        <v>0</v>
      </c>
      <c r="AZ202" s="147">
        <v>0</v>
      </c>
      <c r="BA202" s="147">
        <v>0</v>
      </c>
      <c r="BB202" s="147">
        <v>0</v>
      </c>
      <c r="BC202" s="147">
        <v>0</v>
      </c>
      <c r="BD202" s="147">
        <v>0</v>
      </c>
      <c r="BE202" s="147">
        <v>0</v>
      </c>
      <c r="BF202" s="147">
        <v>0</v>
      </c>
      <c r="BG202" s="147">
        <v>0</v>
      </c>
      <c r="BH202" s="147">
        <v>0</v>
      </c>
      <c r="BI202" s="147">
        <v>0</v>
      </c>
      <c r="BJ202" s="147">
        <v>0</v>
      </c>
      <c r="BK202" s="147">
        <v>0</v>
      </c>
      <c r="BL202" s="147">
        <v>0</v>
      </c>
      <c r="BM202" s="147">
        <v>0</v>
      </c>
      <c r="BN202" s="147">
        <v>0</v>
      </c>
      <c r="BO202" s="147">
        <v>0</v>
      </c>
      <c r="BP202" s="147">
        <v>0</v>
      </c>
      <c r="BQ202" s="147">
        <v>0</v>
      </c>
      <c r="BR202" s="147">
        <v>0</v>
      </c>
      <c r="BS202" s="147">
        <v>0</v>
      </c>
      <c r="BT202" s="147">
        <v>0</v>
      </c>
      <c r="BU202" s="147">
        <v>0</v>
      </c>
      <c r="BV202" s="147">
        <v>0</v>
      </c>
      <c r="BW202" s="147">
        <v>0</v>
      </c>
      <c r="BX202" s="147">
        <v>0</v>
      </c>
      <c r="BY202" s="147">
        <v>0</v>
      </c>
      <c r="BZ202" s="147">
        <v>0</v>
      </c>
      <c r="CA202" s="147">
        <v>0</v>
      </c>
      <c r="CB202" s="147">
        <v>0</v>
      </c>
      <c r="CC202" s="147">
        <v>0</v>
      </c>
      <c r="CD202" s="147">
        <v>0</v>
      </c>
      <c r="CE202" s="147">
        <v>0</v>
      </c>
      <c r="CF202" s="147">
        <v>0</v>
      </c>
      <c r="CG202" s="147">
        <v>0</v>
      </c>
      <c r="CH202" s="147">
        <v>0</v>
      </c>
      <c r="CI202" s="147">
        <v>0</v>
      </c>
      <c r="CJ202" s="147">
        <v>0</v>
      </c>
      <c r="CK202" s="147">
        <v>0</v>
      </c>
      <c r="CL202" s="147">
        <v>0</v>
      </c>
      <c r="CM202" s="147">
        <v>0</v>
      </c>
      <c r="CN202" s="147">
        <v>0</v>
      </c>
      <c r="CO202" s="147">
        <v>0</v>
      </c>
      <c r="CP202" s="147">
        <v>0</v>
      </c>
      <c r="CQ202" s="147">
        <v>0</v>
      </c>
      <c r="CR202" s="147">
        <v>0</v>
      </c>
      <c r="CS202" s="147">
        <v>0</v>
      </c>
      <c r="CT202" s="147">
        <v>0</v>
      </c>
      <c r="CU202" s="147">
        <v>0</v>
      </c>
      <c r="CV202" s="147">
        <v>0</v>
      </c>
      <c r="CW202" s="147">
        <v>0</v>
      </c>
      <c r="CX202" s="147">
        <v>0</v>
      </c>
      <c r="CY202" s="147">
        <v>0</v>
      </c>
      <c r="CZ202" s="147">
        <v>0</v>
      </c>
      <c r="DA202" s="147">
        <v>0</v>
      </c>
      <c r="DB202" s="147">
        <v>0</v>
      </c>
      <c r="DC202" s="147">
        <v>0</v>
      </c>
      <c r="DD202" s="147">
        <v>0</v>
      </c>
      <c r="DE202" s="147">
        <v>0</v>
      </c>
      <c r="DF202" s="147">
        <v>0</v>
      </c>
      <c r="DG202" s="147">
        <v>0</v>
      </c>
      <c r="DH202" s="147">
        <v>0</v>
      </c>
      <c r="DI202" s="147">
        <f t="shared" si="19"/>
        <v>0</v>
      </c>
      <c r="DJ202" s="147">
        <v>0</v>
      </c>
      <c r="DK202" s="147">
        <v>0</v>
      </c>
      <c r="DL202" s="147">
        <v>0</v>
      </c>
      <c r="DM202" s="147">
        <v>0</v>
      </c>
      <c r="DN202" s="147">
        <v>0</v>
      </c>
      <c r="DO202" s="147">
        <v>0</v>
      </c>
      <c r="DP202" s="147">
        <f t="shared" si="20"/>
        <v>0</v>
      </c>
      <c r="DQ202" s="147">
        <f t="shared" si="21"/>
        <v>0</v>
      </c>
      <c r="DR202" s="147">
        <v>0</v>
      </c>
      <c r="DS202" s="147">
        <v>0</v>
      </c>
      <c r="DT202" s="147">
        <f t="shared" si="17"/>
        <v>0</v>
      </c>
      <c r="DU202" s="147">
        <f t="shared" si="18"/>
        <v>0</v>
      </c>
      <c r="DV202" s="147">
        <v>0</v>
      </c>
      <c r="DW202" s="147">
        <v>0</v>
      </c>
    </row>
    <row r="203" spans="2:127" s="155" customFormat="1" ht="16.5" customHeight="1">
      <c r="B203" s="143" t="s">
        <v>1805</v>
      </c>
      <c r="C203" s="143" t="s">
        <v>1251</v>
      </c>
      <c r="D203" s="211"/>
      <c r="E203" s="147">
        <v>0</v>
      </c>
      <c r="F203" s="147">
        <v>0</v>
      </c>
      <c r="G203" s="147">
        <v>0</v>
      </c>
      <c r="H203" s="147">
        <v>0</v>
      </c>
      <c r="I203" s="147">
        <v>0</v>
      </c>
      <c r="J203" s="147">
        <v>0</v>
      </c>
      <c r="K203" s="147">
        <v>0</v>
      </c>
      <c r="L203" s="147">
        <v>0</v>
      </c>
      <c r="M203" s="147">
        <v>2</v>
      </c>
      <c r="N203" s="147">
        <v>7</v>
      </c>
      <c r="O203" s="147">
        <v>0</v>
      </c>
      <c r="P203" s="147">
        <v>0</v>
      </c>
      <c r="Q203" s="147">
        <v>0</v>
      </c>
      <c r="R203" s="147">
        <v>0</v>
      </c>
      <c r="S203" s="147">
        <v>0</v>
      </c>
      <c r="T203" s="147">
        <v>0</v>
      </c>
      <c r="U203" s="147">
        <v>0</v>
      </c>
      <c r="V203" s="147">
        <v>0</v>
      </c>
      <c r="W203" s="147">
        <v>0</v>
      </c>
      <c r="X203" s="147">
        <v>0</v>
      </c>
      <c r="Y203" s="147">
        <v>0</v>
      </c>
      <c r="Z203" s="147">
        <v>0</v>
      </c>
      <c r="AA203" s="147">
        <v>0</v>
      </c>
      <c r="AB203" s="147">
        <v>0</v>
      </c>
      <c r="AC203" s="147">
        <v>0</v>
      </c>
      <c r="AD203" s="147">
        <v>0</v>
      </c>
      <c r="AE203" s="147">
        <v>0</v>
      </c>
      <c r="AF203" s="147">
        <v>0</v>
      </c>
      <c r="AG203" s="147">
        <v>0</v>
      </c>
      <c r="AH203" s="147">
        <v>0</v>
      </c>
      <c r="AI203" s="147">
        <v>0</v>
      </c>
      <c r="AJ203" s="147">
        <v>0</v>
      </c>
      <c r="AK203" s="147">
        <v>0</v>
      </c>
      <c r="AL203" s="147">
        <v>0</v>
      </c>
      <c r="AM203" s="147">
        <v>0</v>
      </c>
      <c r="AN203" s="147">
        <v>0</v>
      </c>
      <c r="AO203" s="147">
        <v>0</v>
      </c>
      <c r="AP203" s="147">
        <v>0</v>
      </c>
      <c r="AQ203" s="147">
        <v>0</v>
      </c>
      <c r="AR203" s="147">
        <v>0</v>
      </c>
      <c r="AS203" s="147">
        <v>0</v>
      </c>
      <c r="AT203" s="147">
        <v>0</v>
      </c>
      <c r="AU203" s="147">
        <v>0</v>
      </c>
      <c r="AV203" s="147">
        <v>0</v>
      </c>
      <c r="AW203" s="147">
        <v>0</v>
      </c>
      <c r="AX203" s="147">
        <v>0</v>
      </c>
      <c r="AY203" s="147">
        <v>0</v>
      </c>
      <c r="AZ203" s="147">
        <v>0</v>
      </c>
      <c r="BA203" s="147">
        <v>0</v>
      </c>
      <c r="BB203" s="147">
        <v>0</v>
      </c>
      <c r="BC203" s="147">
        <v>0</v>
      </c>
      <c r="BD203" s="147">
        <v>0</v>
      </c>
      <c r="BE203" s="147">
        <v>0</v>
      </c>
      <c r="BF203" s="147">
        <v>0</v>
      </c>
      <c r="BG203" s="147">
        <v>0</v>
      </c>
      <c r="BH203" s="147">
        <v>0</v>
      </c>
      <c r="BI203" s="147">
        <v>0</v>
      </c>
      <c r="BJ203" s="147">
        <v>0</v>
      </c>
      <c r="BK203" s="147">
        <v>0</v>
      </c>
      <c r="BL203" s="147">
        <v>0</v>
      </c>
      <c r="BM203" s="147">
        <v>36</v>
      </c>
      <c r="BN203" s="147">
        <v>0</v>
      </c>
      <c r="BO203" s="147">
        <v>0</v>
      </c>
      <c r="BP203" s="147">
        <v>2</v>
      </c>
      <c r="BQ203" s="147">
        <v>0</v>
      </c>
      <c r="BR203" s="147">
        <v>0</v>
      </c>
      <c r="BS203" s="147">
        <v>0</v>
      </c>
      <c r="BT203" s="147">
        <v>0</v>
      </c>
      <c r="BU203" s="147">
        <v>10</v>
      </c>
      <c r="BV203" s="147">
        <v>81</v>
      </c>
      <c r="BW203" s="147">
        <v>0</v>
      </c>
      <c r="BX203" s="147">
        <v>28</v>
      </c>
      <c r="BY203" s="147">
        <v>0</v>
      </c>
      <c r="BZ203" s="147">
        <v>0</v>
      </c>
      <c r="CA203" s="147">
        <v>0</v>
      </c>
      <c r="CB203" s="147">
        <v>96</v>
      </c>
      <c r="CC203" s="147">
        <v>9</v>
      </c>
      <c r="CD203" s="147">
        <v>0</v>
      </c>
      <c r="CE203" s="147">
        <v>13</v>
      </c>
      <c r="CF203" s="147">
        <v>0</v>
      </c>
      <c r="CG203" s="147">
        <v>0</v>
      </c>
      <c r="CH203" s="147">
        <v>0</v>
      </c>
      <c r="CI203" s="147">
        <v>0</v>
      </c>
      <c r="CJ203" s="147">
        <v>0</v>
      </c>
      <c r="CK203" s="147">
        <v>0</v>
      </c>
      <c r="CL203" s="147">
        <v>0</v>
      </c>
      <c r="CM203" s="147">
        <v>4</v>
      </c>
      <c r="CN203" s="147">
        <v>0</v>
      </c>
      <c r="CO203" s="147">
        <v>0</v>
      </c>
      <c r="CP203" s="147">
        <v>31</v>
      </c>
      <c r="CQ203" s="147">
        <v>0</v>
      </c>
      <c r="CR203" s="147">
        <v>0</v>
      </c>
      <c r="CS203" s="147">
        <v>0</v>
      </c>
      <c r="CT203" s="147">
        <v>0</v>
      </c>
      <c r="CU203" s="147">
        <v>0</v>
      </c>
      <c r="CV203" s="147">
        <v>0</v>
      </c>
      <c r="CW203" s="147">
        <v>0</v>
      </c>
      <c r="CX203" s="147">
        <v>0</v>
      </c>
      <c r="CY203" s="147">
        <v>0</v>
      </c>
      <c r="CZ203" s="147">
        <v>5</v>
      </c>
      <c r="DA203" s="147">
        <v>28</v>
      </c>
      <c r="DB203" s="147">
        <v>74</v>
      </c>
      <c r="DC203" s="147">
        <v>17</v>
      </c>
      <c r="DD203" s="147">
        <v>26</v>
      </c>
      <c r="DE203" s="147">
        <v>16</v>
      </c>
      <c r="DF203" s="147">
        <v>20</v>
      </c>
      <c r="DG203" s="147">
        <v>0</v>
      </c>
      <c r="DH203" s="147">
        <v>9</v>
      </c>
      <c r="DI203" s="147">
        <f t="shared" si="19"/>
        <v>514</v>
      </c>
      <c r="DJ203" s="147">
        <v>0</v>
      </c>
      <c r="DK203" s="147">
        <v>0</v>
      </c>
      <c r="DL203" s="147">
        <v>0</v>
      </c>
      <c r="DM203" s="147">
        <v>0</v>
      </c>
      <c r="DN203" s="147">
        <v>0</v>
      </c>
      <c r="DO203" s="147">
        <v>0</v>
      </c>
      <c r="DP203" s="147">
        <f t="shared" si="20"/>
        <v>0</v>
      </c>
      <c r="DQ203" s="147">
        <f t="shared" si="21"/>
        <v>514</v>
      </c>
      <c r="DR203" s="147">
        <v>0</v>
      </c>
      <c r="DS203" s="147">
        <v>0</v>
      </c>
      <c r="DT203" s="147">
        <f t="shared" si="17"/>
        <v>0</v>
      </c>
      <c r="DU203" s="147">
        <f t="shared" si="18"/>
        <v>514</v>
      </c>
      <c r="DV203" s="147">
        <v>0</v>
      </c>
      <c r="DW203" s="147">
        <v>-514</v>
      </c>
    </row>
    <row r="204" spans="2:127" s="155" customFormat="1" ht="16.5" customHeight="1">
      <c r="B204" s="143" t="s">
        <v>1806</v>
      </c>
      <c r="C204" s="143" t="s">
        <v>1267</v>
      </c>
      <c r="D204" s="211"/>
      <c r="E204" s="147">
        <v>0</v>
      </c>
      <c r="F204" s="147">
        <v>0</v>
      </c>
      <c r="G204" s="147">
        <v>0</v>
      </c>
      <c r="H204" s="147">
        <v>0</v>
      </c>
      <c r="I204" s="147">
        <v>0</v>
      </c>
      <c r="J204" s="147">
        <v>0</v>
      </c>
      <c r="K204" s="147">
        <v>0</v>
      </c>
      <c r="L204" s="147">
        <v>0</v>
      </c>
      <c r="M204" s="147">
        <v>0</v>
      </c>
      <c r="N204" s="147">
        <v>0</v>
      </c>
      <c r="O204" s="147">
        <v>0</v>
      </c>
      <c r="P204" s="147">
        <v>0</v>
      </c>
      <c r="Q204" s="147">
        <v>0</v>
      </c>
      <c r="R204" s="147">
        <v>0</v>
      </c>
      <c r="S204" s="147">
        <v>0</v>
      </c>
      <c r="T204" s="147">
        <v>0</v>
      </c>
      <c r="U204" s="147">
        <v>0</v>
      </c>
      <c r="V204" s="147">
        <v>0</v>
      </c>
      <c r="W204" s="147">
        <v>0</v>
      </c>
      <c r="X204" s="147">
        <v>0</v>
      </c>
      <c r="Y204" s="147">
        <v>0</v>
      </c>
      <c r="Z204" s="147">
        <v>0</v>
      </c>
      <c r="AA204" s="147">
        <v>0</v>
      </c>
      <c r="AB204" s="147">
        <v>0</v>
      </c>
      <c r="AC204" s="147">
        <v>0</v>
      </c>
      <c r="AD204" s="147">
        <v>0</v>
      </c>
      <c r="AE204" s="147">
        <v>0</v>
      </c>
      <c r="AF204" s="147">
        <v>0</v>
      </c>
      <c r="AG204" s="147">
        <v>0</v>
      </c>
      <c r="AH204" s="147">
        <v>0</v>
      </c>
      <c r="AI204" s="147">
        <v>0</v>
      </c>
      <c r="AJ204" s="147">
        <v>0</v>
      </c>
      <c r="AK204" s="147">
        <v>0</v>
      </c>
      <c r="AL204" s="147">
        <v>0</v>
      </c>
      <c r="AM204" s="147">
        <v>0</v>
      </c>
      <c r="AN204" s="147">
        <v>0</v>
      </c>
      <c r="AO204" s="147">
        <v>0</v>
      </c>
      <c r="AP204" s="147">
        <v>0</v>
      </c>
      <c r="AQ204" s="147">
        <v>0</v>
      </c>
      <c r="AR204" s="147">
        <v>0</v>
      </c>
      <c r="AS204" s="147">
        <v>0</v>
      </c>
      <c r="AT204" s="147">
        <v>0</v>
      </c>
      <c r="AU204" s="147">
        <v>0</v>
      </c>
      <c r="AV204" s="147">
        <v>0</v>
      </c>
      <c r="AW204" s="147">
        <v>0</v>
      </c>
      <c r="AX204" s="147">
        <v>0</v>
      </c>
      <c r="AY204" s="147">
        <v>0</v>
      </c>
      <c r="AZ204" s="147">
        <v>0</v>
      </c>
      <c r="BA204" s="147">
        <v>0</v>
      </c>
      <c r="BB204" s="147">
        <v>0</v>
      </c>
      <c r="BC204" s="147">
        <v>0</v>
      </c>
      <c r="BD204" s="147">
        <v>0</v>
      </c>
      <c r="BE204" s="147">
        <v>106</v>
      </c>
      <c r="BF204" s="147">
        <v>0</v>
      </c>
      <c r="BG204" s="147">
        <v>0</v>
      </c>
      <c r="BH204" s="147">
        <v>0</v>
      </c>
      <c r="BI204" s="147">
        <v>0</v>
      </c>
      <c r="BJ204" s="147">
        <v>0</v>
      </c>
      <c r="BK204" s="147">
        <v>0</v>
      </c>
      <c r="BL204" s="147">
        <v>0</v>
      </c>
      <c r="BM204" s="147">
        <v>0</v>
      </c>
      <c r="BN204" s="147">
        <v>0</v>
      </c>
      <c r="BO204" s="147">
        <v>0</v>
      </c>
      <c r="BP204" s="147">
        <v>0</v>
      </c>
      <c r="BQ204" s="147">
        <v>0</v>
      </c>
      <c r="BR204" s="147">
        <v>0</v>
      </c>
      <c r="BS204" s="147">
        <v>0</v>
      </c>
      <c r="BT204" s="147">
        <v>0</v>
      </c>
      <c r="BU204" s="147">
        <v>0</v>
      </c>
      <c r="BV204" s="147">
        <v>0</v>
      </c>
      <c r="BW204" s="147">
        <v>0</v>
      </c>
      <c r="BX204" s="147">
        <v>0</v>
      </c>
      <c r="BY204" s="147">
        <v>0</v>
      </c>
      <c r="BZ204" s="147">
        <v>0</v>
      </c>
      <c r="CA204" s="147">
        <v>0</v>
      </c>
      <c r="CB204" s="147">
        <v>0</v>
      </c>
      <c r="CC204" s="147">
        <v>0</v>
      </c>
      <c r="CD204" s="147">
        <v>0</v>
      </c>
      <c r="CE204" s="147">
        <v>0</v>
      </c>
      <c r="CF204" s="147">
        <v>0</v>
      </c>
      <c r="CG204" s="147">
        <v>0</v>
      </c>
      <c r="CH204" s="147">
        <v>0</v>
      </c>
      <c r="CI204" s="147">
        <v>0</v>
      </c>
      <c r="CJ204" s="147">
        <v>0</v>
      </c>
      <c r="CK204" s="147">
        <v>0</v>
      </c>
      <c r="CL204" s="147">
        <v>0</v>
      </c>
      <c r="CM204" s="147">
        <v>0</v>
      </c>
      <c r="CN204" s="147">
        <v>0</v>
      </c>
      <c r="CO204" s="147">
        <v>0</v>
      </c>
      <c r="CP204" s="147">
        <v>0</v>
      </c>
      <c r="CQ204" s="147">
        <v>0</v>
      </c>
      <c r="CR204" s="147">
        <v>231</v>
      </c>
      <c r="CS204" s="147">
        <v>0</v>
      </c>
      <c r="CT204" s="147">
        <v>0</v>
      </c>
      <c r="CU204" s="147">
        <v>0</v>
      </c>
      <c r="CV204" s="147">
        <v>0</v>
      </c>
      <c r="CW204" s="147">
        <v>0</v>
      </c>
      <c r="CX204" s="147">
        <v>0</v>
      </c>
      <c r="CY204" s="147">
        <v>0</v>
      </c>
      <c r="CZ204" s="147">
        <v>0</v>
      </c>
      <c r="DA204" s="147">
        <v>0</v>
      </c>
      <c r="DB204" s="147">
        <v>0</v>
      </c>
      <c r="DC204" s="147">
        <v>0</v>
      </c>
      <c r="DD204" s="147">
        <v>0</v>
      </c>
      <c r="DE204" s="147">
        <v>0</v>
      </c>
      <c r="DF204" s="147">
        <v>0</v>
      </c>
      <c r="DG204" s="147">
        <v>0</v>
      </c>
      <c r="DH204" s="147">
        <v>8</v>
      </c>
      <c r="DI204" s="147">
        <f t="shared" si="19"/>
        <v>345</v>
      </c>
      <c r="DJ204" s="147">
        <v>0</v>
      </c>
      <c r="DK204" s="147">
        <v>0</v>
      </c>
      <c r="DL204" s="147">
        <v>0</v>
      </c>
      <c r="DM204" s="147">
        <v>0</v>
      </c>
      <c r="DN204" s="147">
        <v>0</v>
      </c>
      <c r="DO204" s="147">
        <v>0</v>
      </c>
      <c r="DP204" s="147">
        <f t="shared" si="20"/>
        <v>0</v>
      </c>
      <c r="DQ204" s="147">
        <f t="shared" si="21"/>
        <v>345</v>
      </c>
      <c r="DR204" s="147">
        <v>0</v>
      </c>
      <c r="DS204" s="147">
        <v>0</v>
      </c>
      <c r="DT204" s="147">
        <f t="shared" si="17"/>
        <v>0</v>
      </c>
      <c r="DU204" s="147">
        <f t="shared" si="18"/>
        <v>345</v>
      </c>
      <c r="DV204" s="147">
        <v>0</v>
      </c>
      <c r="DW204" s="147">
        <v>-345</v>
      </c>
    </row>
    <row r="205" spans="2:127" s="155" customFormat="1" ht="16.5" customHeight="1">
      <c r="B205" s="143" t="s">
        <v>1807</v>
      </c>
      <c r="C205" s="143" t="s">
        <v>1885</v>
      </c>
      <c r="D205" s="211"/>
      <c r="E205" s="147">
        <v>0</v>
      </c>
      <c r="F205" s="147">
        <v>0</v>
      </c>
      <c r="G205" s="147">
        <v>0</v>
      </c>
      <c r="H205" s="147">
        <v>0</v>
      </c>
      <c r="I205" s="147">
        <v>0</v>
      </c>
      <c r="J205" s="147">
        <v>0</v>
      </c>
      <c r="K205" s="147">
        <v>0</v>
      </c>
      <c r="L205" s="147">
        <v>0</v>
      </c>
      <c r="M205" s="147">
        <v>0</v>
      </c>
      <c r="N205" s="147">
        <v>0</v>
      </c>
      <c r="O205" s="147">
        <v>0</v>
      </c>
      <c r="P205" s="147">
        <v>0</v>
      </c>
      <c r="Q205" s="147">
        <v>0</v>
      </c>
      <c r="R205" s="147">
        <v>0</v>
      </c>
      <c r="S205" s="147">
        <v>0</v>
      </c>
      <c r="T205" s="147">
        <v>0</v>
      </c>
      <c r="U205" s="147">
        <v>0</v>
      </c>
      <c r="V205" s="147">
        <v>0</v>
      </c>
      <c r="W205" s="147">
        <v>0</v>
      </c>
      <c r="X205" s="147">
        <v>0</v>
      </c>
      <c r="Y205" s="147">
        <v>0</v>
      </c>
      <c r="Z205" s="147">
        <v>0</v>
      </c>
      <c r="AA205" s="147">
        <v>0</v>
      </c>
      <c r="AB205" s="147">
        <v>0</v>
      </c>
      <c r="AC205" s="147">
        <v>0</v>
      </c>
      <c r="AD205" s="147">
        <v>0</v>
      </c>
      <c r="AE205" s="147">
        <v>0</v>
      </c>
      <c r="AF205" s="147">
        <v>0</v>
      </c>
      <c r="AG205" s="147">
        <v>0</v>
      </c>
      <c r="AH205" s="147">
        <v>0</v>
      </c>
      <c r="AI205" s="147">
        <v>0</v>
      </c>
      <c r="AJ205" s="147">
        <v>0</v>
      </c>
      <c r="AK205" s="147">
        <v>0</v>
      </c>
      <c r="AL205" s="147">
        <v>0</v>
      </c>
      <c r="AM205" s="147">
        <v>0</v>
      </c>
      <c r="AN205" s="147">
        <v>0</v>
      </c>
      <c r="AO205" s="147">
        <v>0</v>
      </c>
      <c r="AP205" s="147">
        <v>0</v>
      </c>
      <c r="AQ205" s="147">
        <v>0</v>
      </c>
      <c r="AR205" s="147">
        <v>0</v>
      </c>
      <c r="AS205" s="147">
        <v>0</v>
      </c>
      <c r="AT205" s="147">
        <v>0</v>
      </c>
      <c r="AU205" s="147">
        <v>0</v>
      </c>
      <c r="AV205" s="147">
        <v>0</v>
      </c>
      <c r="AW205" s="147">
        <v>0</v>
      </c>
      <c r="AX205" s="147">
        <v>0</v>
      </c>
      <c r="AY205" s="147">
        <v>0</v>
      </c>
      <c r="AZ205" s="147">
        <v>0</v>
      </c>
      <c r="BA205" s="147">
        <v>0</v>
      </c>
      <c r="BB205" s="147">
        <v>0</v>
      </c>
      <c r="BC205" s="147">
        <v>0</v>
      </c>
      <c r="BD205" s="147">
        <v>0</v>
      </c>
      <c r="BE205" s="147">
        <v>0</v>
      </c>
      <c r="BF205" s="147">
        <v>0</v>
      </c>
      <c r="BG205" s="147">
        <v>0</v>
      </c>
      <c r="BH205" s="147">
        <v>0</v>
      </c>
      <c r="BI205" s="147">
        <v>0</v>
      </c>
      <c r="BJ205" s="147">
        <v>0</v>
      </c>
      <c r="BK205" s="147">
        <v>0</v>
      </c>
      <c r="BL205" s="147">
        <v>0</v>
      </c>
      <c r="BM205" s="147">
        <v>0</v>
      </c>
      <c r="BN205" s="147">
        <v>0</v>
      </c>
      <c r="BO205" s="147">
        <v>0</v>
      </c>
      <c r="BP205" s="147">
        <v>0</v>
      </c>
      <c r="BQ205" s="147">
        <v>0</v>
      </c>
      <c r="BR205" s="147">
        <v>0</v>
      </c>
      <c r="BS205" s="147">
        <v>0</v>
      </c>
      <c r="BT205" s="147">
        <v>0</v>
      </c>
      <c r="BU205" s="147">
        <v>0</v>
      </c>
      <c r="BV205" s="147">
        <v>0</v>
      </c>
      <c r="BW205" s="147">
        <v>0</v>
      </c>
      <c r="BX205" s="147">
        <v>0</v>
      </c>
      <c r="BY205" s="147">
        <v>0</v>
      </c>
      <c r="BZ205" s="147">
        <v>0</v>
      </c>
      <c r="CA205" s="147">
        <v>0</v>
      </c>
      <c r="CB205" s="147">
        <v>0</v>
      </c>
      <c r="CC205" s="147">
        <v>0</v>
      </c>
      <c r="CD205" s="147">
        <v>0</v>
      </c>
      <c r="CE205" s="147">
        <v>0</v>
      </c>
      <c r="CF205" s="147">
        <v>0</v>
      </c>
      <c r="CG205" s="147">
        <v>0</v>
      </c>
      <c r="CH205" s="147">
        <v>0</v>
      </c>
      <c r="CI205" s="147">
        <v>0</v>
      </c>
      <c r="CJ205" s="147">
        <v>0</v>
      </c>
      <c r="CK205" s="147">
        <v>0</v>
      </c>
      <c r="CL205" s="147">
        <v>0</v>
      </c>
      <c r="CM205" s="147">
        <v>0</v>
      </c>
      <c r="CN205" s="147">
        <v>0</v>
      </c>
      <c r="CO205" s="147">
        <v>0</v>
      </c>
      <c r="CP205" s="147">
        <v>0</v>
      </c>
      <c r="CQ205" s="147">
        <v>185</v>
      </c>
      <c r="CR205" s="147">
        <v>0</v>
      </c>
      <c r="CS205" s="147">
        <v>7819</v>
      </c>
      <c r="CT205" s="147">
        <v>0</v>
      </c>
      <c r="CU205" s="147">
        <v>19</v>
      </c>
      <c r="CV205" s="147">
        <v>0</v>
      </c>
      <c r="CW205" s="147">
        <v>0</v>
      </c>
      <c r="CX205" s="147">
        <v>0</v>
      </c>
      <c r="CY205" s="147">
        <v>0</v>
      </c>
      <c r="CZ205" s="147">
        <v>0</v>
      </c>
      <c r="DA205" s="147">
        <v>0</v>
      </c>
      <c r="DB205" s="147">
        <v>0</v>
      </c>
      <c r="DC205" s="147">
        <v>0</v>
      </c>
      <c r="DD205" s="147">
        <v>0</v>
      </c>
      <c r="DE205" s="147">
        <v>0</v>
      </c>
      <c r="DF205" s="147">
        <v>0</v>
      </c>
      <c r="DG205" s="147">
        <v>0</v>
      </c>
      <c r="DH205" s="147">
        <v>0</v>
      </c>
      <c r="DI205" s="147">
        <f t="shared" si="19"/>
        <v>8023</v>
      </c>
      <c r="DJ205" s="147">
        <v>0</v>
      </c>
      <c r="DK205" s="147">
        <v>0</v>
      </c>
      <c r="DL205" s="147">
        <v>0</v>
      </c>
      <c r="DM205" s="147">
        <v>0</v>
      </c>
      <c r="DN205" s="147">
        <v>0</v>
      </c>
      <c r="DO205" s="147">
        <v>0</v>
      </c>
      <c r="DP205" s="147">
        <f t="shared" si="20"/>
        <v>0</v>
      </c>
      <c r="DQ205" s="147">
        <f t="shared" si="21"/>
        <v>8023</v>
      </c>
      <c r="DR205" s="147">
        <v>0</v>
      </c>
      <c r="DS205" s="147">
        <v>0</v>
      </c>
      <c r="DT205" s="147">
        <f t="shared" si="17"/>
        <v>0</v>
      </c>
      <c r="DU205" s="147">
        <f t="shared" si="18"/>
        <v>8023</v>
      </c>
      <c r="DV205" s="147">
        <v>0</v>
      </c>
      <c r="DW205" s="147">
        <v>-8023</v>
      </c>
    </row>
    <row r="206" spans="2:127" s="155" customFormat="1" ht="16.5" customHeight="1">
      <c r="B206" s="143" t="s">
        <v>1808</v>
      </c>
      <c r="C206" s="143" t="s">
        <v>1886</v>
      </c>
      <c r="D206" s="211"/>
      <c r="E206" s="147">
        <v>0</v>
      </c>
      <c r="F206" s="147">
        <v>0</v>
      </c>
      <c r="G206" s="147">
        <v>40</v>
      </c>
      <c r="H206" s="147">
        <v>0</v>
      </c>
      <c r="I206" s="147">
        <v>0</v>
      </c>
      <c r="J206" s="147">
        <v>0</v>
      </c>
      <c r="K206" s="147">
        <v>0</v>
      </c>
      <c r="L206" s="147">
        <v>0</v>
      </c>
      <c r="M206" s="147">
        <v>0</v>
      </c>
      <c r="N206" s="147">
        <v>0</v>
      </c>
      <c r="O206" s="147">
        <v>0</v>
      </c>
      <c r="P206" s="147">
        <v>0</v>
      </c>
      <c r="Q206" s="147">
        <v>0</v>
      </c>
      <c r="R206" s="147">
        <v>0</v>
      </c>
      <c r="S206" s="147">
        <v>0</v>
      </c>
      <c r="T206" s="147">
        <v>0</v>
      </c>
      <c r="U206" s="147">
        <v>0</v>
      </c>
      <c r="V206" s="147">
        <v>0</v>
      </c>
      <c r="W206" s="147">
        <v>0</v>
      </c>
      <c r="X206" s="147">
        <v>0</v>
      </c>
      <c r="Y206" s="147">
        <v>0</v>
      </c>
      <c r="Z206" s="147">
        <v>0</v>
      </c>
      <c r="AA206" s="147">
        <v>0</v>
      </c>
      <c r="AB206" s="147">
        <v>0</v>
      </c>
      <c r="AC206" s="147">
        <v>0</v>
      </c>
      <c r="AD206" s="147">
        <v>0</v>
      </c>
      <c r="AE206" s="147">
        <v>0</v>
      </c>
      <c r="AF206" s="147">
        <v>0</v>
      </c>
      <c r="AG206" s="147">
        <v>0</v>
      </c>
      <c r="AH206" s="147">
        <v>0</v>
      </c>
      <c r="AI206" s="147">
        <v>0</v>
      </c>
      <c r="AJ206" s="147">
        <v>0</v>
      </c>
      <c r="AK206" s="147">
        <v>0</v>
      </c>
      <c r="AL206" s="147">
        <v>0</v>
      </c>
      <c r="AM206" s="147">
        <v>0</v>
      </c>
      <c r="AN206" s="147">
        <v>0</v>
      </c>
      <c r="AO206" s="147">
        <v>0</v>
      </c>
      <c r="AP206" s="147">
        <v>0</v>
      </c>
      <c r="AQ206" s="147">
        <v>0</v>
      </c>
      <c r="AR206" s="147">
        <v>0</v>
      </c>
      <c r="AS206" s="147">
        <v>0</v>
      </c>
      <c r="AT206" s="147">
        <v>0</v>
      </c>
      <c r="AU206" s="147">
        <v>0</v>
      </c>
      <c r="AV206" s="147">
        <v>0</v>
      </c>
      <c r="AW206" s="147">
        <v>0</v>
      </c>
      <c r="AX206" s="147">
        <v>0</v>
      </c>
      <c r="AY206" s="147">
        <v>0</v>
      </c>
      <c r="AZ206" s="147">
        <v>0</v>
      </c>
      <c r="BA206" s="147">
        <v>0</v>
      </c>
      <c r="BB206" s="147">
        <v>0</v>
      </c>
      <c r="BC206" s="147">
        <v>0</v>
      </c>
      <c r="BD206" s="147">
        <v>0</v>
      </c>
      <c r="BE206" s="147">
        <v>0</v>
      </c>
      <c r="BF206" s="147">
        <v>0</v>
      </c>
      <c r="BG206" s="147">
        <v>0</v>
      </c>
      <c r="BH206" s="147">
        <v>0</v>
      </c>
      <c r="BI206" s="147">
        <v>0</v>
      </c>
      <c r="BJ206" s="147">
        <v>0</v>
      </c>
      <c r="BK206" s="147">
        <v>0</v>
      </c>
      <c r="BL206" s="147">
        <v>0</v>
      </c>
      <c r="BM206" s="147">
        <v>0</v>
      </c>
      <c r="BN206" s="147">
        <v>0</v>
      </c>
      <c r="BO206" s="147">
        <v>0</v>
      </c>
      <c r="BP206" s="147">
        <v>0</v>
      </c>
      <c r="BQ206" s="147">
        <v>0</v>
      </c>
      <c r="BR206" s="147">
        <v>0</v>
      </c>
      <c r="BS206" s="147">
        <v>0</v>
      </c>
      <c r="BT206" s="147">
        <v>0</v>
      </c>
      <c r="BU206" s="147">
        <v>0</v>
      </c>
      <c r="BV206" s="147">
        <v>0</v>
      </c>
      <c r="BW206" s="147">
        <v>0</v>
      </c>
      <c r="BX206" s="147">
        <v>0</v>
      </c>
      <c r="BY206" s="147">
        <v>0</v>
      </c>
      <c r="BZ206" s="147">
        <v>0</v>
      </c>
      <c r="CA206" s="147">
        <v>0</v>
      </c>
      <c r="CB206" s="147">
        <v>0</v>
      </c>
      <c r="CC206" s="147">
        <v>0</v>
      </c>
      <c r="CD206" s="147">
        <v>0</v>
      </c>
      <c r="CE206" s="147">
        <v>0</v>
      </c>
      <c r="CF206" s="147">
        <v>0</v>
      </c>
      <c r="CG206" s="147">
        <v>0</v>
      </c>
      <c r="CH206" s="147">
        <v>0</v>
      </c>
      <c r="CI206" s="147">
        <v>0</v>
      </c>
      <c r="CJ206" s="147">
        <v>0</v>
      </c>
      <c r="CK206" s="147">
        <v>0</v>
      </c>
      <c r="CL206" s="147">
        <v>0</v>
      </c>
      <c r="CM206" s="147">
        <v>0</v>
      </c>
      <c r="CN206" s="147">
        <v>0</v>
      </c>
      <c r="CO206" s="147">
        <v>0</v>
      </c>
      <c r="CP206" s="147">
        <v>0</v>
      </c>
      <c r="CQ206" s="147">
        <v>0</v>
      </c>
      <c r="CR206" s="147">
        <v>0</v>
      </c>
      <c r="CS206" s="147">
        <v>0</v>
      </c>
      <c r="CT206" s="147">
        <v>0</v>
      </c>
      <c r="CU206" s="147">
        <v>0</v>
      </c>
      <c r="CV206" s="147">
        <v>0</v>
      </c>
      <c r="CW206" s="147">
        <v>0</v>
      </c>
      <c r="CX206" s="147">
        <v>0</v>
      </c>
      <c r="CY206" s="147">
        <v>0</v>
      </c>
      <c r="CZ206" s="147">
        <v>0</v>
      </c>
      <c r="DA206" s="147">
        <v>0</v>
      </c>
      <c r="DB206" s="147">
        <v>0</v>
      </c>
      <c r="DC206" s="147">
        <v>0</v>
      </c>
      <c r="DD206" s="147">
        <v>0</v>
      </c>
      <c r="DE206" s="147">
        <v>0</v>
      </c>
      <c r="DF206" s="147">
        <v>0</v>
      </c>
      <c r="DG206" s="147">
        <v>0</v>
      </c>
      <c r="DH206" s="147">
        <v>0</v>
      </c>
      <c r="DI206" s="147">
        <f t="shared" si="19"/>
        <v>40</v>
      </c>
      <c r="DJ206" s="147">
        <v>0</v>
      </c>
      <c r="DK206" s="147">
        <v>0</v>
      </c>
      <c r="DL206" s="147">
        <v>0</v>
      </c>
      <c r="DM206" s="147">
        <v>0</v>
      </c>
      <c r="DN206" s="147">
        <v>0</v>
      </c>
      <c r="DO206" s="147">
        <v>0</v>
      </c>
      <c r="DP206" s="147">
        <f t="shared" si="20"/>
        <v>0</v>
      </c>
      <c r="DQ206" s="147">
        <f t="shared" si="21"/>
        <v>40</v>
      </c>
      <c r="DR206" s="147">
        <v>0</v>
      </c>
      <c r="DS206" s="147">
        <v>0</v>
      </c>
      <c r="DT206" s="147">
        <f t="shared" si="17"/>
        <v>0</v>
      </c>
      <c r="DU206" s="147">
        <f t="shared" si="18"/>
        <v>40</v>
      </c>
      <c r="DV206" s="147">
        <v>0</v>
      </c>
      <c r="DW206" s="147">
        <v>-40</v>
      </c>
    </row>
    <row r="207" spans="2:127" s="155" customFormat="1" ht="16.5" customHeight="1">
      <c r="B207" s="143" t="s">
        <v>1809</v>
      </c>
      <c r="C207" s="143" t="s">
        <v>1887</v>
      </c>
      <c r="D207" s="211"/>
      <c r="E207" s="147">
        <v>0</v>
      </c>
      <c r="F207" s="147">
        <v>0</v>
      </c>
      <c r="G207" s="147">
        <v>0</v>
      </c>
      <c r="H207" s="147">
        <v>0</v>
      </c>
      <c r="I207" s="147">
        <v>0</v>
      </c>
      <c r="J207" s="147">
        <v>0</v>
      </c>
      <c r="K207" s="147">
        <v>0</v>
      </c>
      <c r="L207" s="147">
        <v>0</v>
      </c>
      <c r="M207" s="147">
        <v>0</v>
      </c>
      <c r="N207" s="147">
        <v>0</v>
      </c>
      <c r="O207" s="147">
        <v>0</v>
      </c>
      <c r="P207" s="147">
        <v>0</v>
      </c>
      <c r="Q207" s="147">
        <v>0</v>
      </c>
      <c r="R207" s="147">
        <v>0</v>
      </c>
      <c r="S207" s="147">
        <v>0</v>
      </c>
      <c r="T207" s="147">
        <v>0</v>
      </c>
      <c r="U207" s="147">
        <v>0</v>
      </c>
      <c r="V207" s="147">
        <v>0</v>
      </c>
      <c r="W207" s="147">
        <v>0</v>
      </c>
      <c r="X207" s="147">
        <v>0</v>
      </c>
      <c r="Y207" s="147">
        <v>0</v>
      </c>
      <c r="Z207" s="147">
        <v>0</v>
      </c>
      <c r="AA207" s="147">
        <v>0</v>
      </c>
      <c r="AB207" s="147">
        <v>0</v>
      </c>
      <c r="AC207" s="147">
        <v>0</v>
      </c>
      <c r="AD207" s="147">
        <v>0</v>
      </c>
      <c r="AE207" s="147">
        <v>0</v>
      </c>
      <c r="AF207" s="147">
        <v>0</v>
      </c>
      <c r="AG207" s="147">
        <v>0</v>
      </c>
      <c r="AH207" s="147">
        <v>0</v>
      </c>
      <c r="AI207" s="147">
        <v>0</v>
      </c>
      <c r="AJ207" s="147">
        <v>0</v>
      </c>
      <c r="AK207" s="147">
        <v>0</v>
      </c>
      <c r="AL207" s="147">
        <v>0</v>
      </c>
      <c r="AM207" s="147">
        <v>0</v>
      </c>
      <c r="AN207" s="147">
        <v>0</v>
      </c>
      <c r="AO207" s="147">
        <v>0</v>
      </c>
      <c r="AP207" s="147">
        <v>0</v>
      </c>
      <c r="AQ207" s="147">
        <v>0</v>
      </c>
      <c r="AR207" s="147">
        <v>0</v>
      </c>
      <c r="AS207" s="147">
        <v>0</v>
      </c>
      <c r="AT207" s="147">
        <v>0</v>
      </c>
      <c r="AU207" s="147">
        <v>0</v>
      </c>
      <c r="AV207" s="147">
        <v>0</v>
      </c>
      <c r="AW207" s="147">
        <v>0</v>
      </c>
      <c r="AX207" s="147">
        <v>0</v>
      </c>
      <c r="AY207" s="147">
        <v>0</v>
      </c>
      <c r="AZ207" s="147">
        <v>0</v>
      </c>
      <c r="BA207" s="147">
        <v>0</v>
      </c>
      <c r="BB207" s="147">
        <v>0</v>
      </c>
      <c r="BC207" s="147">
        <v>0</v>
      </c>
      <c r="BD207" s="147">
        <v>0</v>
      </c>
      <c r="BE207" s="147">
        <v>0</v>
      </c>
      <c r="BF207" s="147">
        <v>0</v>
      </c>
      <c r="BG207" s="147">
        <v>0</v>
      </c>
      <c r="BH207" s="147">
        <v>0</v>
      </c>
      <c r="BI207" s="147">
        <v>0</v>
      </c>
      <c r="BJ207" s="147">
        <v>0</v>
      </c>
      <c r="BK207" s="147">
        <v>0</v>
      </c>
      <c r="BL207" s="147">
        <v>0</v>
      </c>
      <c r="BM207" s="147">
        <v>0</v>
      </c>
      <c r="BN207" s="147">
        <v>0</v>
      </c>
      <c r="BO207" s="147">
        <v>0</v>
      </c>
      <c r="BP207" s="147">
        <v>0</v>
      </c>
      <c r="BQ207" s="147">
        <v>0</v>
      </c>
      <c r="BR207" s="147">
        <v>0</v>
      </c>
      <c r="BS207" s="147">
        <v>0</v>
      </c>
      <c r="BT207" s="147">
        <v>0</v>
      </c>
      <c r="BU207" s="147">
        <v>0</v>
      </c>
      <c r="BV207" s="147">
        <v>0</v>
      </c>
      <c r="BW207" s="147">
        <v>0</v>
      </c>
      <c r="BX207" s="147">
        <v>0</v>
      </c>
      <c r="BY207" s="147">
        <v>0</v>
      </c>
      <c r="BZ207" s="147">
        <v>0</v>
      </c>
      <c r="CA207" s="147">
        <v>0</v>
      </c>
      <c r="CB207" s="147">
        <v>0</v>
      </c>
      <c r="CC207" s="147">
        <v>0</v>
      </c>
      <c r="CD207" s="147">
        <v>0</v>
      </c>
      <c r="CE207" s="147">
        <v>0</v>
      </c>
      <c r="CF207" s="147">
        <v>0</v>
      </c>
      <c r="CG207" s="147">
        <v>0</v>
      </c>
      <c r="CH207" s="147">
        <v>0</v>
      </c>
      <c r="CI207" s="147">
        <v>0</v>
      </c>
      <c r="CJ207" s="147">
        <v>0</v>
      </c>
      <c r="CK207" s="147">
        <v>0</v>
      </c>
      <c r="CL207" s="147">
        <v>0</v>
      </c>
      <c r="CM207" s="147">
        <v>0</v>
      </c>
      <c r="CN207" s="147">
        <v>0</v>
      </c>
      <c r="CO207" s="147">
        <v>0</v>
      </c>
      <c r="CP207" s="147">
        <v>0</v>
      </c>
      <c r="CQ207" s="147">
        <v>0</v>
      </c>
      <c r="CR207" s="147">
        <v>0</v>
      </c>
      <c r="CS207" s="147">
        <v>0</v>
      </c>
      <c r="CT207" s="147">
        <v>0</v>
      </c>
      <c r="CU207" s="147">
        <v>0</v>
      </c>
      <c r="CV207" s="147">
        <v>0</v>
      </c>
      <c r="CW207" s="147">
        <v>0</v>
      </c>
      <c r="CX207" s="147">
        <v>0</v>
      </c>
      <c r="CY207" s="147">
        <v>0</v>
      </c>
      <c r="CZ207" s="147">
        <v>0</v>
      </c>
      <c r="DA207" s="147">
        <v>0</v>
      </c>
      <c r="DB207" s="147">
        <v>0</v>
      </c>
      <c r="DC207" s="147">
        <v>0</v>
      </c>
      <c r="DD207" s="147">
        <v>0</v>
      </c>
      <c r="DE207" s="147">
        <v>0</v>
      </c>
      <c r="DF207" s="147">
        <v>0</v>
      </c>
      <c r="DG207" s="147">
        <v>0</v>
      </c>
      <c r="DH207" s="147">
        <v>0</v>
      </c>
      <c r="DI207" s="147">
        <f t="shared" si="19"/>
        <v>0</v>
      </c>
      <c r="DJ207" s="147">
        <v>0</v>
      </c>
      <c r="DK207" s="147">
        <v>0</v>
      </c>
      <c r="DL207" s="147">
        <v>0</v>
      </c>
      <c r="DM207" s="147">
        <v>0</v>
      </c>
      <c r="DN207" s="147">
        <v>0</v>
      </c>
      <c r="DO207" s="147">
        <v>0</v>
      </c>
      <c r="DP207" s="147">
        <f t="shared" si="20"/>
        <v>0</v>
      </c>
      <c r="DQ207" s="147">
        <f t="shared" si="21"/>
        <v>0</v>
      </c>
      <c r="DR207" s="147">
        <v>0</v>
      </c>
      <c r="DS207" s="147">
        <v>0</v>
      </c>
      <c r="DT207" s="147">
        <f t="shared" si="17"/>
        <v>0</v>
      </c>
      <c r="DU207" s="147">
        <f t="shared" si="18"/>
        <v>0</v>
      </c>
      <c r="DV207" s="147">
        <v>0</v>
      </c>
      <c r="DW207" s="147">
        <v>0</v>
      </c>
    </row>
    <row r="208" spans="2:127" s="155" customFormat="1" ht="16.5" customHeight="1">
      <c r="B208" s="143" t="s">
        <v>1810</v>
      </c>
      <c r="C208" s="143" t="s">
        <v>1888</v>
      </c>
      <c r="D208" s="211"/>
      <c r="E208" s="147">
        <v>0</v>
      </c>
      <c r="F208" s="147">
        <v>0</v>
      </c>
      <c r="G208" s="147">
        <v>0</v>
      </c>
      <c r="H208" s="147">
        <v>0</v>
      </c>
      <c r="I208" s="147">
        <v>0</v>
      </c>
      <c r="J208" s="147">
        <v>0</v>
      </c>
      <c r="K208" s="147">
        <v>0</v>
      </c>
      <c r="L208" s="147">
        <v>0</v>
      </c>
      <c r="M208" s="147">
        <v>0</v>
      </c>
      <c r="N208" s="147">
        <v>0</v>
      </c>
      <c r="O208" s="147">
        <v>0</v>
      </c>
      <c r="P208" s="147">
        <v>0</v>
      </c>
      <c r="Q208" s="147">
        <v>0</v>
      </c>
      <c r="R208" s="147">
        <v>0</v>
      </c>
      <c r="S208" s="147">
        <v>0</v>
      </c>
      <c r="T208" s="147">
        <v>0</v>
      </c>
      <c r="U208" s="147">
        <v>0</v>
      </c>
      <c r="V208" s="147">
        <v>0</v>
      </c>
      <c r="W208" s="147">
        <v>0</v>
      </c>
      <c r="X208" s="147">
        <v>0</v>
      </c>
      <c r="Y208" s="147">
        <v>0</v>
      </c>
      <c r="Z208" s="147">
        <v>0</v>
      </c>
      <c r="AA208" s="147">
        <v>0</v>
      </c>
      <c r="AB208" s="147">
        <v>0</v>
      </c>
      <c r="AC208" s="147">
        <v>0</v>
      </c>
      <c r="AD208" s="147">
        <v>0</v>
      </c>
      <c r="AE208" s="147">
        <v>0</v>
      </c>
      <c r="AF208" s="147">
        <v>0</v>
      </c>
      <c r="AG208" s="147">
        <v>0</v>
      </c>
      <c r="AH208" s="147">
        <v>0</v>
      </c>
      <c r="AI208" s="147">
        <v>0</v>
      </c>
      <c r="AJ208" s="147">
        <v>0</v>
      </c>
      <c r="AK208" s="147">
        <v>0</v>
      </c>
      <c r="AL208" s="147">
        <v>0</v>
      </c>
      <c r="AM208" s="147">
        <v>0</v>
      </c>
      <c r="AN208" s="147">
        <v>0</v>
      </c>
      <c r="AO208" s="147">
        <v>0</v>
      </c>
      <c r="AP208" s="147">
        <v>0</v>
      </c>
      <c r="AQ208" s="147">
        <v>0</v>
      </c>
      <c r="AR208" s="147">
        <v>0</v>
      </c>
      <c r="AS208" s="147">
        <v>0</v>
      </c>
      <c r="AT208" s="147">
        <v>0</v>
      </c>
      <c r="AU208" s="147">
        <v>0</v>
      </c>
      <c r="AV208" s="147">
        <v>0</v>
      </c>
      <c r="AW208" s="147">
        <v>0</v>
      </c>
      <c r="AX208" s="147">
        <v>0</v>
      </c>
      <c r="AY208" s="147">
        <v>0</v>
      </c>
      <c r="AZ208" s="147">
        <v>0</v>
      </c>
      <c r="BA208" s="147">
        <v>0</v>
      </c>
      <c r="BB208" s="147">
        <v>0</v>
      </c>
      <c r="BC208" s="147">
        <v>0</v>
      </c>
      <c r="BD208" s="147">
        <v>0</v>
      </c>
      <c r="BE208" s="147">
        <v>0</v>
      </c>
      <c r="BF208" s="147">
        <v>0</v>
      </c>
      <c r="BG208" s="147">
        <v>0</v>
      </c>
      <c r="BH208" s="147">
        <v>0</v>
      </c>
      <c r="BI208" s="147">
        <v>0</v>
      </c>
      <c r="BJ208" s="147">
        <v>0</v>
      </c>
      <c r="BK208" s="147">
        <v>0</v>
      </c>
      <c r="BL208" s="147">
        <v>0</v>
      </c>
      <c r="BM208" s="147">
        <v>0</v>
      </c>
      <c r="BN208" s="147">
        <v>0</v>
      </c>
      <c r="BO208" s="147">
        <v>0</v>
      </c>
      <c r="BP208" s="147">
        <v>0</v>
      </c>
      <c r="BQ208" s="147">
        <v>0</v>
      </c>
      <c r="BR208" s="147">
        <v>0</v>
      </c>
      <c r="BS208" s="147">
        <v>0</v>
      </c>
      <c r="BT208" s="147">
        <v>0</v>
      </c>
      <c r="BU208" s="147">
        <v>0</v>
      </c>
      <c r="BV208" s="147">
        <v>0</v>
      </c>
      <c r="BW208" s="147">
        <v>0</v>
      </c>
      <c r="BX208" s="147">
        <v>0</v>
      </c>
      <c r="BY208" s="147">
        <v>0</v>
      </c>
      <c r="BZ208" s="147">
        <v>0</v>
      </c>
      <c r="CA208" s="147">
        <v>0</v>
      </c>
      <c r="CB208" s="147">
        <v>0</v>
      </c>
      <c r="CC208" s="147">
        <v>0</v>
      </c>
      <c r="CD208" s="147">
        <v>0</v>
      </c>
      <c r="CE208" s="147">
        <v>0</v>
      </c>
      <c r="CF208" s="147">
        <v>0</v>
      </c>
      <c r="CG208" s="147">
        <v>0</v>
      </c>
      <c r="CH208" s="147">
        <v>0</v>
      </c>
      <c r="CI208" s="147">
        <v>0</v>
      </c>
      <c r="CJ208" s="147">
        <v>0</v>
      </c>
      <c r="CK208" s="147">
        <v>0</v>
      </c>
      <c r="CL208" s="147">
        <v>0</v>
      </c>
      <c r="CM208" s="147">
        <v>0</v>
      </c>
      <c r="CN208" s="147">
        <v>0</v>
      </c>
      <c r="CO208" s="147">
        <v>0</v>
      </c>
      <c r="CP208" s="147">
        <v>0</v>
      </c>
      <c r="CQ208" s="147">
        <v>0</v>
      </c>
      <c r="CR208" s="147">
        <v>0</v>
      </c>
      <c r="CS208" s="147">
        <v>0</v>
      </c>
      <c r="CT208" s="147">
        <v>0</v>
      </c>
      <c r="CU208" s="147">
        <v>0</v>
      </c>
      <c r="CV208" s="147">
        <v>0</v>
      </c>
      <c r="CW208" s="147">
        <v>0</v>
      </c>
      <c r="CX208" s="147">
        <v>0</v>
      </c>
      <c r="CY208" s="147">
        <v>0</v>
      </c>
      <c r="CZ208" s="147">
        <v>0</v>
      </c>
      <c r="DA208" s="147">
        <v>0</v>
      </c>
      <c r="DB208" s="147">
        <v>0</v>
      </c>
      <c r="DC208" s="147">
        <v>0</v>
      </c>
      <c r="DD208" s="147">
        <v>0</v>
      </c>
      <c r="DE208" s="147">
        <v>0</v>
      </c>
      <c r="DF208" s="147">
        <v>0</v>
      </c>
      <c r="DG208" s="147">
        <v>0</v>
      </c>
      <c r="DH208" s="147">
        <v>0</v>
      </c>
      <c r="DI208" s="147">
        <f t="shared" si="19"/>
        <v>0</v>
      </c>
      <c r="DJ208" s="147">
        <v>0</v>
      </c>
      <c r="DK208" s="147">
        <v>0</v>
      </c>
      <c r="DL208" s="147">
        <v>0</v>
      </c>
      <c r="DM208" s="147">
        <v>0</v>
      </c>
      <c r="DN208" s="147">
        <v>0</v>
      </c>
      <c r="DO208" s="147">
        <v>0</v>
      </c>
      <c r="DP208" s="147">
        <f t="shared" si="20"/>
        <v>0</v>
      </c>
      <c r="DQ208" s="147">
        <f t="shared" si="21"/>
        <v>0</v>
      </c>
      <c r="DR208" s="147">
        <v>0</v>
      </c>
      <c r="DS208" s="147">
        <v>0</v>
      </c>
      <c r="DT208" s="147">
        <f t="shared" si="17"/>
        <v>0</v>
      </c>
      <c r="DU208" s="147">
        <f t="shared" si="18"/>
        <v>0</v>
      </c>
      <c r="DV208" s="147">
        <v>0</v>
      </c>
      <c r="DW208" s="147">
        <v>0</v>
      </c>
    </row>
    <row r="209" spans="2:127" s="155" customFormat="1" ht="16.5" customHeight="1">
      <c r="B209" s="143" t="s">
        <v>1811</v>
      </c>
      <c r="C209" s="143" t="s">
        <v>1662</v>
      </c>
      <c r="D209" s="211"/>
      <c r="E209" s="147">
        <v>0</v>
      </c>
      <c r="F209" s="147">
        <v>0</v>
      </c>
      <c r="G209" s="147">
        <v>0</v>
      </c>
      <c r="H209" s="147">
        <v>0</v>
      </c>
      <c r="I209" s="147">
        <v>0</v>
      </c>
      <c r="J209" s="147">
        <v>0</v>
      </c>
      <c r="K209" s="147">
        <v>0</v>
      </c>
      <c r="L209" s="147">
        <v>0</v>
      </c>
      <c r="M209" s="147">
        <v>0</v>
      </c>
      <c r="N209" s="147">
        <v>0</v>
      </c>
      <c r="O209" s="147">
        <v>36</v>
      </c>
      <c r="P209" s="147">
        <v>0</v>
      </c>
      <c r="Q209" s="147">
        <v>0</v>
      </c>
      <c r="R209" s="147">
        <v>0</v>
      </c>
      <c r="S209" s="147">
        <v>0</v>
      </c>
      <c r="T209" s="147">
        <v>0</v>
      </c>
      <c r="U209" s="147">
        <v>0</v>
      </c>
      <c r="V209" s="147">
        <v>0</v>
      </c>
      <c r="W209" s="147">
        <v>0</v>
      </c>
      <c r="X209" s="147">
        <v>0</v>
      </c>
      <c r="Y209" s="147">
        <v>0</v>
      </c>
      <c r="Z209" s="147">
        <v>0</v>
      </c>
      <c r="AA209" s="147">
        <v>0</v>
      </c>
      <c r="AB209" s="147">
        <v>0</v>
      </c>
      <c r="AC209" s="147">
        <v>0</v>
      </c>
      <c r="AD209" s="147">
        <v>0</v>
      </c>
      <c r="AE209" s="147">
        <v>0</v>
      </c>
      <c r="AF209" s="147">
        <v>0</v>
      </c>
      <c r="AG209" s="147">
        <v>0</v>
      </c>
      <c r="AH209" s="147">
        <v>0</v>
      </c>
      <c r="AI209" s="147">
        <v>0</v>
      </c>
      <c r="AJ209" s="147">
        <v>0</v>
      </c>
      <c r="AK209" s="147">
        <v>0</v>
      </c>
      <c r="AL209" s="147">
        <v>0</v>
      </c>
      <c r="AM209" s="147">
        <v>0</v>
      </c>
      <c r="AN209" s="147">
        <v>0</v>
      </c>
      <c r="AO209" s="147">
        <v>0</v>
      </c>
      <c r="AP209" s="147">
        <v>0</v>
      </c>
      <c r="AQ209" s="147">
        <v>0</v>
      </c>
      <c r="AR209" s="147">
        <v>0</v>
      </c>
      <c r="AS209" s="147">
        <v>0</v>
      </c>
      <c r="AT209" s="147">
        <v>0</v>
      </c>
      <c r="AU209" s="147">
        <v>0</v>
      </c>
      <c r="AV209" s="147">
        <v>0</v>
      </c>
      <c r="AW209" s="147">
        <v>0</v>
      </c>
      <c r="AX209" s="147">
        <v>0</v>
      </c>
      <c r="AY209" s="147">
        <v>0</v>
      </c>
      <c r="AZ209" s="147">
        <v>0</v>
      </c>
      <c r="BA209" s="147">
        <v>0</v>
      </c>
      <c r="BB209" s="147">
        <v>0</v>
      </c>
      <c r="BC209" s="147">
        <v>0</v>
      </c>
      <c r="BD209" s="147">
        <v>0</v>
      </c>
      <c r="BE209" s="147">
        <v>0</v>
      </c>
      <c r="BF209" s="147">
        <v>0</v>
      </c>
      <c r="BG209" s="147">
        <v>0</v>
      </c>
      <c r="BH209" s="147">
        <v>0</v>
      </c>
      <c r="BI209" s="147">
        <v>0</v>
      </c>
      <c r="BJ209" s="147">
        <v>0</v>
      </c>
      <c r="BK209" s="147">
        <v>0</v>
      </c>
      <c r="BL209" s="147">
        <v>0</v>
      </c>
      <c r="BM209" s="147">
        <v>0</v>
      </c>
      <c r="BN209" s="147">
        <v>0</v>
      </c>
      <c r="BO209" s="147">
        <v>0</v>
      </c>
      <c r="BP209" s="147">
        <v>0</v>
      </c>
      <c r="BQ209" s="147">
        <v>0</v>
      </c>
      <c r="BR209" s="147">
        <v>0</v>
      </c>
      <c r="BS209" s="147">
        <v>0</v>
      </c>
      <c r="BT209" s="147">
        <v>0</v>
      </c>
      <c r="BU209" s="147">
        <v>0</v>
      </c>
      <c r="BV209" s="147">
        <v>0</v>
      </c>
      <c r="BW209" s="147">
        <v>0</v>
      </c>
      <c r="BX209" s="147">
        <v>0</v>
      </c>
      <c r="BY209" s="147">
        <v>0</v>
      </c>
      <c r="BZ209" s="147">
        <v>0</v>
      </c>
      <c r="CA209" s="147">
        <v>0</v>
      </c>
      <c r="CB209" s="147">
        <v>0</v>
      </c>
      <c r="CC209" s="147">
        <v>0</v>
      </c>
      <c r="CD209" s="147">
        <v>0</v>
      </c>
      <c r="CE209" s="147">
        <v>0</v>
      </c>
      <c r="CF209" s="147">
        <v>0</v>
      </c>
      <c r="CG209" s="147">
        <v>0</v>
      </c>
      <c r="CH209" s="147">
        <v>0</v>
      </c>
      <c r="CI209" s="147">
        <v>0</v>
      </c>
      <c r="CJ209" s="147">
        <v>0</v>
      </c>
      <c r="CK209" s="147">
        <v>0</v>
      </c>
      <c r="CL209" s="147">
        <v>0</v>
      </c>
      <c r="CM209" s="147">
        <v>0</v>
      </c>
      <c r="CN209" s="147">
        <v>0</v>
      </c>
      <c r="CO209" s="147">
        <v>0</v>
      </c>
      <c r="CP209" s="147">
        <v>0</v>
      </c>
      <c r="CQ209" s="147">
        <v>0</v>
      </c>
      <c r="CR209" s="147">
        <v>0</v>
      </c>
      <c r="CS209" s="147">
        <v>0</v>
      </c>
      <c r="CT209" s="147">
        <v>0</v>
      </c>
      <c r="CU209" s="147">
        <v>0</v>
      </c>
      <c r="CV209" s="147">
        <v>0</v>
      </c>
      <c r="CW209" s="147">
        <v>0</v>
      </c>
      <c r="CX209" s="147">
        <v>0</v>
      </c>
      <c r="CY209" s="147">
        <v>0</v>
      </c>
      <c r="CZ209" s="147">
        <v>0</v>
      </c>
      <c r="DA209" s="147">
        <v>0</v>
      </c>
      <c r="DB209" s="147">
        <v>0</v>
      </c>
      <c r="DC209" s="147">
        <v>0</v>
      </c>
      <c r="DD209" s="147">
        <v>0</v>
      </c>
      <c r="DE209" s="147">
        <v>0</v>
      </c>
      <c r="DF209" s="147">
        <v>0</v>
      </c>
      <c r="DG209" s="147">
        <v>0</v>
      </c>
      <c r="DH209" s="147">
        <v>0</v>
      </c>
      <c r="DI209" s="147">
        <f t="shared" si="19"/>
        <v>36</v>
      </c>
      <c r="DJ209" s="147">
        <v>0</v>
      </c>
      <c r="DK209" s="147">
        <v>0</v>
      </c>
      <c r="DL209" s="147">
        <v>0</v>
      </c>
      <c r="DM209" s="147">
        <v>0</v>
      </c>
      <c r="DN209" s="147">
        <v>0</v>
      </c>
      <c r="DO209" s="147">
        <v>0</v>
      </c>
      <c r="DP209" s="147">
        <f t="shared" si="20"/>
        <v>0</v>
      </c>
      <c r="DQ209" s="147">
        <f t="shared" si="21"/>
        <v>36</v>
      </c>
      <c r="DR209" s="147">
        <v>0</v>
      </c>
      <c r="DS209" s="147">
        <v>0</v>
      </c>
      <c r="DT209" s="147">
        <f t="shared" si="17"/>
        <v>0</v>
      </c>
      <c r="DU209" s="147">
        <f t="shared" si="18"/>
        <v>36</v>
      </c>
      <c r="DV209" s="147">
        <v>0</v>
      </c>
      <c r="DW209" s="147">
        <v>-36</v>
      </c>
    </row>
    <row r="210" spans="2:127" s="155" customFormat="1" ht="16.5" customHeight="1">
      <c r="B210" s="143" t="s">
        <v>1812</v>
      </c>
      <c r="C210" s="143" t="s">
        <v>1327</v>
      </c>
      <c r="D210" s="211"/>
      <c r="E210" s="147">
        <v>345</v>
      </c>
      <c r="F210" s="147">
        <v>68</v>
      </c>
      <c r="G210" s="147">
        <v>136</v>
      </c>
      <c r="H210" s="147">
        <v>461</v>
      </c>
      <c r="I210" s="147">
        <v>19</v>
      </c>
      <c r="J210" s="147">
        <v>0</v>
      </c>
      <c r="K210" s="147">
        <v>0</v>
      </c>
      <c r="L210" s="147">
        <v>0</v>
      </c>
      <c r="M210" s="147">
        <v>332</v>
      </c>
      <c r="N210" s="147">
        <v>190</v>
      </c>
      <c r="O210" s="147">
        <v>107</v>
      </c>
      <c r="P210" s="147">
        <v>0</v>
      </c>
      <c r="Q210" s="147">
        <v>109</v>
      </c>
      <c r="R210" s="147">
        <v>1337</v>
      </c>
      <c r="S210" s="147">
        <v>211</v>
      </c>
      <c r="T210" s="147">
        <v>42</v>
      </c>
      <c r="U210" s="147">
        <v>0</v>
      </c>
      <c r="V210" s="147">
        <v>111</v>
      </c>
      <c r="W210" s="147">
        <v>91</v>
      </c>
      <c r="X210" s="147">
        <v>0</v>
      </c>
      <c r="Y210" s="147">
        <v>0</v>
      </c>
      <c r="Z210" s="147">
        <v>0</v>
      </c>
      <c r="AA210" s="147">
        <v>0</v>
      </c>
      <c r="AB210" s="147">
        <v>0</v>
      </c>
      <c r="AC210" s="147">
        <v>0</v>
      </c>
      <c r="AD210" s="147">
        <v>0</v>
      </c>
      <c r="AE210" s="147">
        <v>0</v>
      </c>
      <c r="AF210" s="147">
        <v>0</v>
      </c>
      <c r="AG210" s="147">
        <v>0</v>
      </c>
      <c r="AH210" s="147">
        <v>50</v>
      </c>
      <c r="AI210" s="147">
        <v>0</v>
      </c>
      <c r="AJ210" s="147">
        <v>0</v>
      </c>
      <c r="AK210" s="147">
        <v>0</v>
      </c>
      <c r="AL210" s="147">
        <v>287</v>
      </c>
      <c r="AM210" s="147">
        <v>0</v>
      </c>
      <c r="AN210" s="147">
        <v>75</v>
      </c>
      <c r="AO210" s="147">
        <v>0</v>
      </c>
      <c r="AP210" s="147">
        <v>0</v>
      </c>
      <c r="AQ210" s="147">
        <v>0</v>
      </c>
      <c r="AR210" s="147">
        <v>0</v>
      </c>
      <c r="AS210" s="147">
        <v>0</v>
      </c>
      <c r="AT210" s="147">
        <v>0</v>
      </c>
      <c r="AU210" s="147">
        <v>9</v>
      </c>
      <c r="AV210" s="147">
        <v>0</v>
      </c>
      <c r="AW210" s="147">
        <v>0</v>
      </c>
      <c r="AX210" s="147">
        <v>57</v>
      </c>
      <c r="AY210" s="147">
        <v>0</v>
      </c>
      <c r="AZ210" s="147">
        <v>0</v>
      </c>
      <c r="BA210" s="147">
        <v>0</v>
      </c>
      <c r="BB210" s="147">
        <v>0</v>
      </c>
      <c r="BC210" s="147">
        <v>0</v>
      </c>
      <c r="BD210" s="147">
        <v>0</v>
      </c>
      <c r="BE210" s="147">
        <v>0</v>
      </c>
      <c r="BF210" s="147">
        <v>0</v>
      </c>
      <c r="BG210" s="147">
        <v>0</v>
      </c>
      <c r="BH210" s="147">
        <v>0</v>
      </c>
      <c r="BI210" s="147">
        <v>10</v>
      </c>
      <c r="BJ210" s="147">
        <v>0</v>
      </c>
      <c r="BK210" s="147">
        <v>33</v>
      </c>
      <c r="BL210" s="147">
        <v>0</v>
      </c>
      <c r="BM210" s="147">
        <v>3154</v>
      </c>
      <c r="BN210" s="147">
        <v>1029</v>
      </c>
      <c r="BO210" s="147">
        <v>7647</v>
      </c>
      <c r="BP210" s="147">
        <v>3982</v>
      </c>
      <c r="BQ210" s="147">
        <v>248</v>
      </c>
      <c r="BR210" s="147">
        <v>0</v>
      </c>
      <c r="BS210" s="147">
        <v>207</v>
      </c>
      <c r="BT210" s="147">
        <v>116</v>
      </c>
      <c r="BU210" s="147">
        <v>934</v>
      </c>
      <c r="BV210" s="147">
        <v>5007</v>
      </c>
      <c r="BW210" s="147">
        <v>763</v>
      </c>
      <c r="BX210" s="147">
        <v>1811</v>
      </c>
      <c r="BY210" s="147">
        <v>215</v>
      </c>
      <c r="BZ210" s="147">
        <v>115</v>
      </c>
      <c r="CA210" s="147">
        <v>1825</v>
      </c>
      <c r="CB210" s="147">
        <v>1994</v>
      </c>
      <c r="CC210" s="147">
        <v>8904</v>
      </c>
      <c r="CD210" s="147">
        <v>9</v>
      </c>
      <c r="CE210" s="147">
        <v>354</v>
      </c>
      <c r="CF210" s="147">
        <v>0</v>
      </c>
      <c r="CG210" s="147">
        <v>0</v>
      </c>
      <c r="CH210" s="147">
        <v>0</v>
      </c>
      <c r="CI210" s="147">
        <v>241</v>
      </c>
      <c r="CJ210" s="147">
        <v>44</v>
      </c>
      <c r="CK210" s="147">
        <v>0</v>
      </c>
      <c r="CL210" s="147">
        <v>0</v>
      </c>
      <c r="CM210" s="147">
        <v>93</v>
      </c>
      <c r="CN210" s="147">
        <v>0</v>
      </c>
      <c r="CO210" s="147">
        <v>68</v>
      </c>
      <c r="CP210" s="147">
        <v>8884</v>
      </c>
      <c r="CQ210" s="147">
        <v>1163</v>
      </c>
      <c r="CR210" s="147">
        <v>0</v>
      </c>
      <c r="CS210" s="147">
        <v>5730</v>
      </c>
      <c r="CT210" s="147">
        <v>201</v>
      </c>
      <c r="CU210" s="147">
        <v>445</v>
      </c>
      <c r="CV210" s="147">
        <v>4123</v>
      </c>
      <c r="CW210" s="147">
        <v>331</v>
      </c>
      <c r="CX210" s="147">
        <v>918</v>
      </c>
      <c r="CY210" s="147">
        <v>18</v>
      </c>
      <c r="CZ210" s="147">
        <v>1522</v>
      </c>
      <c r="DA210" s="147">
        <v>977</v>
      </c>
      <c r="DB210" s="147">
        <v>5036</v>
      </c>
      <c r="DC210" s="147">
        <v>924</v>
      </c>
      <c r="DD210" s="147">
        <v>273</v>
      </c>
      <c r="DE210" s="147">
        <v>1076</v>
      </c>
      <c r="DF210" s="147">
        <v>430</v>
      </c>
      <c r="DG210" s="147">
        <v>0</v>
      </c>
      <c r="DH210" s="147">
        <v>307</v>
      </c>
      <c r="DI210" s="147">
        <f t="shared" si="19"/>
        <v>75198</v>
      </c>
      <c r="DJ210" s="147">
        <v>0</v>
      </c>
      <c r="DK210" s="147">
        <v>1496</v>
      </c>
      <c r="DL210" s="147">
        <v>0</v>
      </c>
      <c r="DM210" s="147">
        <v>0</v>
      </c>
      <c r="DN210" s="147">
        <v>0</v>
      </c>
      <c r="DO210" s="147">
        <v>0</v>
      </c>
      <c r="DP210" s="147">
        <f t="shared" si="20"/>
        <v>1496</v>
      </c>
      <c r="DQ210" s="147">
        <f t="shared" si="21"/>
        <v>76694</v>
      </c>
      <c r="DR210" s="147">
        <v>0</v>
      </c>
      <c r="DS210" s="147">
        <v>0</v>
      </c>
      <c r="DT210" s="147">
        <f t="shared" si="17"/>
        <v>1496</v>
      </c>
      <c r="DU210" s="147">
        <f t="shared" si="18"/>
        <v>76694</v>
      </c>
      <c r="DV210" s="147">
        <v>0</v>
      </c>
      <c r="DW210" s="147">
        <v>-76694</v>
      </c>
    </row>
    <row r="211" spans="2:127" s="155" customFormat="1" ht="16.5" customHeight="1">
      <c r="B211" s="143" t="s">
        <v>1813</v>
      </c>
      <c r="C211" s="143" t="s">
        <v>1340</v>
      </c>
      <c r="D211" s="211"/>
      <c r="E211" s="147">
        <v>9</v>
      </c>
      <c r="F211" s="147">
        <v>0</v>
      </c>
      <c r="G211" s="147">
        <v>9</v>
      </c>
      <c r="H211" s="147">
        <v>0</v>
      </c>
      <c r="I211" s="147">
        <v>0</v>
      </c>
      <c r="J211" s="147">
        <v>0</v>
      </c>
      <c r="K211" s="147">
        <v>0</v>
      </c>
      <c r="L211" s="147">
        <v>0</v>
      </c>
      <c r="M211" s="147">
        <v>8185</v>
      </c>
      <c r="N211" s="147">
        <v>895</v>
      </c>
      <c r="O211" s="147">
        <v>930</v>
      </c>
      <c r="P211" s="147">
        <v>0</v>
      </c>
      <c r="Q211" s="147">
        <v>33</v>
      </c>
      <c r="R211" s="147">
        <v>374</v>
      </c>
      <c r="S211" s="147">
        <v>9</v>
      </c>
      <c r="T211" s="147">
        <v>44</v>
      </c>
      <c r="U211" s="147">
        <v>0</v>
      </c>
      <c r="V211" s="147">
        <v>0</v>
      </c>
      <c r="W211" s="147">
        <v>6</v>
      </c>
      <c r="X211" s="147">
        <v>0</v>
      </c>
      <c r="Y211" s="147">
        <v>0</v>
      </c>
      <c r="Z211" s="147">
        <v>0</v>
      </c>
      <c r="AA211" s="147">
        <v>0</v>
      </c>
      <c r="AB211" s="147">
        <v>0</v>
      </c>
      <c r="AC211" s="147">
        <v>0</v>
      </c>
      <c r="AD211" s="147">
        <v>0</v>
      </c>
      <c r="AE211" s="147">
        <v>0</v>
      </c>
      <c r="AF211" s="147">
        <v>0</v>
      </c>
      <c r="AG211" s="147">
        <v>0</v>
      </c>
      <c r="AH211" s="147">
        <v>47</v>
      </c>
      <c r="AI211" s="147">
        <v>0</v>
      </c>
      <c r="AJ211" s="147">
        <v>0</v>
      </c>
      <c r="AK211" s="147">
        <v>0</v>
      </c>
      <c r="AL211" s="147">
        <v>36</v>
      </c>
      <c r="AM211" s="147">
        <v>0</v>
      </c>
      <c r="AN211" s="147">
        <v>0</v>
      </c>
      <c r="AO211" s="147">
        <v>0</v>
      </c>
      <c r="AP211" s="147">
        <v>0</v>
      </c>
      <c r="AQ211" s="147">
        <v>0</v>
      </c>
      <c r="AR211" s="147">
        <v>0</v>
      </c>
      <c r="AS211" s="147">
        <v>0</v>
      </c>
      <c r="AT211" s="147">
        <v>0</v>
      </c>
      <c r="AU211" s="147">
        <v>0</v>
      </c>
      <c r="AV211" s="147">
        <v>0</v>
      </c>
      <c r="AW211" s="147">
        <v>0</v>
      </c>
      <c r="AX211" s="147">
        <v>0</v>
      </c>
      <c r="AY211" s="147">
        <v>0</v>
      </c>
      <c r="AZ211" s="147">
        <v>0</v>
      </c>
      <c r="BA211" s="147">
        <v>0</v>
      </c>
      <c r="BB211" s="147">
        <v>0</v>
      </c>
      <c r="BC211" s="147">
        <v>0</v>
      </c>
      <c r="BD211" s="147">
        <v>0</v>
      </c>
      <c r="BE211" s="147">
        <v>0</v>
      </c>
      <c r="BF211" s="147">
        <v>0</v>
      </c>
      <c r="BG211" s="147">
        <v>0</v>
      </c>
      <c r="BH211" s="147">
        <v>0</v>
      </c>
      <c r="BI211" s="147">
        <v>0</v>
      </c>
      <c r="BJ211" s="147">
        <v>0</v>
      </c>
      <c r="BK211" s="147">
        <v>13</v>
      </c>
      <c r="BL211" s="147">
        <v>0</v>
      </c>
      <c r="BM211" s="147">
        <v>377</v>
      </c>
      <c r="BN211" s="147">
        <v>22</v>
      </c>
      <c r="BO211" s="147">
        <v>228</v>
      </c>
      <c r="BP211" s="147">
        <v>37</v>
      </c>
      <c r="BQ211" s="147">
        <v>195</v>
      </c>
      <c r="BR211" s="147">
        <v>0</v>
      </c>
      <c r="BS211" s="147">
        <v>0</v>
      </c>
      <c r="BT211" s="147">
        <v>30</v>
      </c>
      <c r="BU211" s="147">
        <v>961</v>
      </c>
      <c r="BV211" s="147">
        <v>16184</v>
      </c>
      <c r="BW211" s="147">
        <v>1778</v>
      </c>
      <c r="BX211" s="147">
        <v>2024</v>
      </c>
      <c r="BY211" s="147">
        <v>1272</v>
      </c>
      <c r="BZ211" s="147">
        <v>746</v>
      </c>
      <c r="CA211" s="147">
        <v>3640</v>
      </c>
      <c r="CB211" s="147">
        <v>820</v>
      </c>
      <c r="CC211" s="147">
        <v>0</v>
      </c>
      <c r="CD211" s="147">
        <v>71</v>
      </c>
      <c r="CE211" s="147">
        <v>57</v>
      </c>
      <c r="CF211" s="147">
        <v>0</v>
      </c>
      <c r="CG211" s="147">
        <v>0</v>
      </c>
      <c r="CH211" s="147">
        <v>0</v>
      </c>
      <c r="CI211" s="147">
        <v>310</v>
      </c>
      <c r="CJ211" s="147">
        <v>0</v>
      </c>
      <c r="CK211" s="147">
        <v>0</v>
      </c>
      <c r="CL211" s="147">
        <v>0</v>
      </c>
      <c r="CM211" s="147">
        <v>0</v>
      </c>
      <c r="CN211" s="147">
        <v>0</v>
      </c>
      <c r="CO211" s="147">
        <v>0</v>
      </c>
      <c r="CP211" s="147">
        <v>50</v>
      </c>
      <c r="CQ211" s="147">
        <v>20</v>
      </c>
      <c r="CR211" s="147">
        <v>0</v>
      </c>
      <c r="CS211" s="147">
        <v>139</v>
      </c>
      <c r="CT211" s="147">
        <v>0</v>
      </c>
      <c r="CU211" s="147">
        <v>1</v>
      </c>
      <c r="CV211" s="147">
        <v>176</v>
      </c>
      <c r="CW211" s="147">
        <v>1</v>
      </c>
      <c r="CX211" s="147">
        <v>141</v>
      </c>
      <c r="CY211" s="147">
        <v>0</v>
      </c>
      <c r="CZ211" s="147">
        <v>51</v>
      </c>
      <c r="DA211" s="147">
        <v>451</v>
      </c>
      <c r="DB211" s="147">
        <v>3916</v>
      </c>
      <c r="DC211" s="147">
        <v>149</v>
      </c>
      <c r="DD211" s="147">
        <v>360</v>
      </c>
      <c r="DE211" s="147">
        <v>4390</v>
      </c>
      <c r="DF211" s="147">
        <v>2296</v>
      </c>
      <c r="DG211" s="147">
        <v>0</v>
      </c>
      <c r="DH211" s="147">
        <v>282</v>
      </c>
      <c r="DI211" s="147">
        <f t="shared" si="19"/>
        <v>51765</v>
      </c>
      <c r="DJ211" s="147">
        <v>0</v>
      </c>
      <c r="DK211" s="147">
        <v>0</v>
      </c>
      <c r="DL211" s="147">
        <v>0</v>
      </c>
      <c r="DM211" s="147">
        <v>0</v>
      </c>
      <c r="DN211" s="147">
        <v>0</v>
      </c>
      <c r="DO211" s="147">
        <v>0</v>
      </c>
      <c r="DP211" s="147">
        <f t="shared" si="20"/>
        <v>0</v>
      </c>
      <c r="DQ211" s="147">
        <f t="shared" si="21"/>
        <v>51765</v>
      </c>
      <c r="DR211" s="147">
        <v>0</v>
      </c>
      <c r="DS211" s="147">
        <v>0</v>
      </c>
      <c r="DT211" s="147">
        <f t="shared" si="17"/>
        <v>0</v>
      </c>
      <c r="DU211" s="147">
        <f t="shared" si="18"/>
        <v>51765</v>
      </c>
      <c r="DV211" s="147">
        <v>0</v>
      </c>
      <c r="DW211" s="147">
        <v>-51765</v>
      </c>
    </row>
    <row r="212" spans="2:127" s="155" customFormat="1" ht="16.5" customHeight="1">
      <c r="B212" s="143" t="s">
        <v>1814</v>
      </c>
      <c r="C212" s="143" t="s">
        <v>1889</v>
      </c>
      <c r="D212" s="211"/>
      <c r="E212" s="147">
        <v>1807</v>
      </c>
      <c r="F212" s="147">
        <v>114</v>
      </c>
      <c r="G212" s="147">
        <v>301</v>
      </c>
      <c r="H212" s="147">
        <v>69</v>
      </c>
      <c r="I212" s="147">
        <v>0</v>
      </c>
      <c r="J212" s="147">
        <v>0</v>
      </c>
      <c r="K212" s="147">
        <v>0</v>
      </c>
      <c r="L212" s="147">
        <v>132</v>
      </c>
      <c r="M212" s="147">
        <v>36</v>
      </c>
      <c r="N212" s="147">
        <v>188</v>
      </c>
      <c r="O212" s="147">
        <v>226</v>
      </c>
      <c r="P212" s="147">
        <v>0</v>
      </c>
      <c r="Q212" s="147">
        <v>78</v>
      </c>
      <c r="R212" s="147">
        <v>785</v>
      </c>
      <c r="S212" s="147">
        <v>342</v>
      </c>
      <c r="T212" s="147">
        <v>11</v>
      </c>
      <c r="U212" s="147">
        <v>0</v>
      </c>
      <c r="V212" s="147">
        <v>44</v>
      </c>
      <c r="W212" s="147">
        <v>18</v>
      </c>
      <c r="X212" s="147">
        <v>0</v>
      </c>
      <c r="Y212" s="147">
        <v>0</v>
      </c>
      <c r="Z212" s="147">
        <v>0</v>
      </c>
      <c r="AA212" s="147">
        <v>0</v>
      </c>
      <c r="AB212" s="147">
        <v>0</v>
      </c>
      <c r="AC212" s="147">
        <v>0</v>
      </c>
      <c r="AD212" s="147">
        <v>0</v>
      </c>
      <c r="AE212" s="147">
        <v>0</v>
      </c>
      <c r="AF212" s="147">
        <v>0</v>
      </c>
      <c r="AG212" s="147">
        <v>188</v>
      </c>
      <c r="AH212" s="147">
        <v>60</v>
      </c>
      <c r="AI212" s="147">
        <v>0</v>
      </c>
      <c r="AJ212" s="147">
        <v>0</v>
      </c>
      <c r="AK212" s="147">
        <v>0</v>
      </c>
      <c r="AL212" s="147">
        <v>643</v>
      </c>
      <c r="AM212" s="147">
        <v>0</v>
      </c>
      <c r="AN212" s="147">
        <v>79</v>
      </c>
      <c r="AO212" s="147">
        <v>10406</v>
      </c>
      <c r="AP212" s="147">
        <v>0</v>
      </c>
      <c r="AQ212" s="147">
        <v>0</v>
      </c>
      <c r="AR212" s="147">
        <v>0</v>
      </c>
      <c r="AS212" s="147">
        <v>0</v>
      </c>
      <c r="AT212" s="147">
        <v>0</v>
      </c>
      <c r="AU212" s="147">
        <v>31</v>
      </c>
      <c r="AV212" s="147">
        <v>0</v>
      </c>
      <c r="AW212" s="147">
        <v>0</v>
      </c>
      <c r="AX212" s="147">
        <v>24</v>
      </c>
      <c r="AY212" s="147">
        <v>0</v>
      </c>
      <c r="AZ212" s="147">
        <v>0</v>
      </c>
      <c r="BA212" s="147">
        <v>0</v>
      </c>
      <c r="BB212" s="147">
        <v>0</v>
      </c>
      <c r="BC212" s="147">
        <v>0</v>
      </c>
      <c r="BD212" s="147">
        <v>0</v>
      </c>
      <c r="BE212" s="147">
        <v>9</v>
      </c>
      <c r="BF212" s="147">
        <v>0</v>
      </c>
      <c r="BG212" s="147">
        <v>0</v>
      </c>
      <c r="BH212" s="147">
        <v>0</v>
      </c>
      <c r="BI212" s="147">
        <v>21</v>
      </c>
      <c r="BJ212" s="147">
        <v>0</v>
      </c>
      <c r="BK212" s="147">
        <v>11</v>
      </c>
      <c r="BL212" s="147">
        <v>39</v>
      </c>
      <c r="BM212" s="147">
        <v>252</v>
      </c>
      <c r="BN212" s="147">
        <v>295</v>
      </c>
      <c r="BO212" s="147">
        <v>1272</v>
      </c>
      <c r="BP212" s="147">
        <v>861</v>
      </c>
      <c r="BQ212" s="147">
        <v>2749</v>
      </c>
      <c r="BR212" s="147">
        <v>0</v>
      </c>
      <c r="BS212" s="147">
        <v>0</v>
      </c>
      <c r="BT212" s="147">
        <v>1334</v>
      </c>
      <c r="BU212" s="147">
        <v>1731</v>
      </c>
      <c r="BV212" s="147">
        <v>6450</v>
      </c>
      <c r="BW212" s="147">
        <v>234</v>
      </c>
      <c r="BX212" s="147">
        <v>205</v>
      </c>
      <c r="BY212" s="147">
        <v>21</v>
      </c>
      <c r="BZ212" s="147">
        <v>56</v>
      </c>
      <c r="CA212" s="147">
        <v>944</v>
      </c>
      <c r="CB212" s="147">
        <v>7657</v>
      </c>
      <c r="CC212" s="147">
        <v>3084</v>
      </c>
      <c r="CD212" s="147">
        <v>5</v>
      </c>
      <c r="CE212" s="147">
        <v>1153</v>
      </c>
      <c r="CF212" s="147">
        <v>0</v>
      </c>
      <c r="CG212" s="147">
        <v>0</v>
      </c>
      <c r="CH212" s="147">
        <v>0</v>
      </c>
      <c r="CI212" s="147">
        <v>41</v>
      </c>
      <c r="CJ212" s="147">
        <v>39</v>
      </c>
      <c r="CK212" s="147">
        <v>0</v>
      </c>
      <c r="CL212" s="147">
        <v>0</v>
      </c>
      <c r="CM212" s="147">
        <v>33</v>
      </c>
      <c r="CN212" s="147">
        <v>0</v>
      </c>
      <c r="CO212" s="147">
        <v>25</v>
      </c>
      <c r="CP212" s="147">
        <v>2468</v>
      </c>
      <c r="CQ212" s="147">
        <v>516</v>
      </c>
      <c r="CR212" s="147">
        <v>265</v>
      </c>
      <c r="CS212" s="147">
        <v>488</v>
      </c>
      <c r="CT212" s="147">
        <v>3</v>
      </c>
      <c r="CU212" s="147">
        <v>106</v>
      </c>
      <c r="CV212" s="147">
        <v>1223</v>
      </c>
      <c r="CW212" s="147">
        <v>935</v>
      </c>
      <c r="CX212" s="147">
        <v>444</v>
      </c>
      <c r="CY212" s="147">
        <v>5</v>
      </c>
      <c r="CZ212" s="147">
        <v>1238</v>
      </c>
      <c r="DA212" s="147">
        <v>222</v>
      </c>
      <c r="DB212" s="147">
        <v>2067</v>
      </c>
      <c r="DC212" s="147">
        <v>889</v>
      </c>
      <c r="DD212" s="147">
        <v>109</v>
      </c>
      <c r="DE212" s="147">
        <v>260</v>
      </c>
      <c r="DF212" s="147">
        <v>24</v>
      </c>
      <c r="DG212" s="147">
        <v>0</v>
      </c>
      <c r="DH212" s="147">
        <v>0</v>
      </c>
      <c r="DI212" s="147">
        <f t="shared" si="19"/>
        <v>55365</v>
      </c>
      <c r="DJ212" s="147">
        <v>0</v>
      </c>
      <c r="DK212" s="147">
        <v>28283</v>
      </c>
      <c r="DL212" s="147">
        <v>0</v>
      </c>
      <c r="DM212" s="147">
        <v>0</v>
      </c>
      <c r="DN212" s="147">
        <v>0</v>
      </c>
      <c r="DO212" s="147">
        <v>0</v>
      </c>
      <c r="DP212" s="147">
        <f t="shared" si="20"/>
        <v>28283</v>
      </c>
      <c r="DQ212" s="147">
        <f t="shared" si="21"/>
        <v>83648</v>
      </c>
      <c r="DR212" s="147">
        <v>0</v>
      </c>
      <c r="DS212" s="147">
        <v>0</v>
      </c>
      <c r="DT212" s="147">
        <f t="shared" si="17"/>
        <v>28283</v>
      </c>
      <c r="DU212" s="147">
        <f t="shared" si="18"/>
        <v>83648</v>
      </c>
      <c r="DV212" s="147">
        <v>0</v>
      </c>
      <c r="DW212" s="147">
        <v>-83648</v>
      </c>
    </row>
    <row r="213" spans="2:127" s="155" customFormat="1" ht="16.5" customHeight="1">
      <c r="B213" s="143" t="s">
        <v>1815</v>
      </c>
      <c r="C213" s="143" t="s">
        <v>1890</v>
      </c>
      <c r="D213" s="211"/>
      <c r="E213" s="147">
        <v>19</v>
      </c>
      <c r="F213" s="147">
        <v>3</v>
      </c>
      <c r="G213" s="147">
        <v>149</v>
      </c>
      <c r="H213" s="147">
        <v>15</v>
      </c>
      <c r="I213" s="147">
        <v>378</v>
      </c>
      <c r="J213" s="147">
        <v>0</v>
      </c>
      <c r="K213" s="147">
        <v>0</v>
      </c>
      <c r="L213" s="147">
        <v>59</v>
      </c>
      <c r="M213" s="147">
        <v>14605</v>
      </c>
      <c r="N213" s="147">
        <v>1241</v>
      </c>
      <c r="O213" s="147">
        <v>607</v>
      </c>
      <c r="P213" s="147">
        <v>0</v>
      </c>
      <c r="Q213" s="147">
        <v>185</v>
      </c>
      <c r="R213" s="147">
        <v>3811</v>
      </c>
      <c r="S213" s="147">
        <v>137</v>
      </c>
      <c r="T213" s="147">
        <v>74</v>
      </c>
      <c r="U213" s="147">
        <v>0</v>
      </c>
      <c r="V213" s="147">
        <v>194</v>
      </c>
      <c r="W213" s="147">
        <v>144</v>
      </c>
      <c r="X213" s="147">
        <v>0</v>
      </c>
      <c r="Y213" s="147">
        <v>0</v>
      </c>
      <c r="Z213" s="147">
        <v>0</v>
      </c>
      <c r="AA213" s="147">
        <v>0</v>
      </c>
      <c r="AB213" s="147">
        <v>0</v>
      </c>
      <c r="AC213" s="147">
        <v>0</v>
      </c>
      <c r="AD213" s="147">
        <v>0</v>
      </c>
      <c r="AE213" s="147">
        <v>0</v>
      </c>
      <c r="AF213" s="147">
        <v>0</v>
      </c>
      <c r="AG213" s="147">
        <v>168</v>
      </c>
      <c r="AH213" s="147">
        <v>233</v>
      </c>
      <c r="AI213" s="147">
        <v>0</v>
      </c>
      <c r="AJ213" s="147">
        <v>0</v>
      </c>
      <c r="AK213" s="147">
        <v>0</v>
      </c>
      <c r="AL213" s="147">
        <v>1846</v>
      </c>
      <c r="AM213" s="147">
        <v>0</v>
      </c>
      <c r="AN213" s="147">
        <v>217</v>
      </c>
      <c r="AO213" s="147">
        <v>10464</v>
      </c>
      <c r="AP213" s="147">
        <v>0</v>
      </c>
      <c r="AQ213" s="147">
        <v>0</v>
      </c>
      <c r="AR213" s="147">
        <v>0</v>
      </c>
      <c r="AS213" s="147">
        <v>0</v>
      </c>
      <c r="AT213" s="147">
        <v>0</v>
      </c>
      <c r="AU213" s="147">
        <v>50</v>
      </c>
      <c r="AV213" s="147">
        <v>0</v>
      </c>
      <c r="AW213" s="147">
        <v>0</v>
      </c>
      <c r="AX213" s="147">
        <v>389</v>
      </c>
      <c r="AY213" s="147">
        <v>0</v>
      </c>
      <c r="AZ213" s="147">
        <v>0</v>
      </c>
      <c r="BA213" s="147">
        <v>0</v>
      </c>
      <c r="BB213" s="147">
        <v>0</v>
      </c>
      <c r="BC213" s="147">
        <v>0</v>
      </c>
      <c r="BD213" s="147">
        <v>0</v>
      </c>
      <c r="BE213" s="147">
        <v>0</v>
      </c>
      <c r="BF213" s="147">
        <v>0</v>
      </c>
      <c r="BG213" s="147">
        <v>0</v>
      </c>
      <c r="BH213" s="147">
        <v>0</v>
      </c>
      <c r="BI213" s="147">
        <v>15</v>
      </c>
      <c r="BJ213" s="147">
        <v>0</v>
      </c>
      <c r="BK213" s="147">
        <v>69</v>
      </c>
      <c r="BL213" s="147">
        <v>0</v>
      </c>
      <c r="BM213" s="147">
        <v>14763</v>
      </c>
      <c r="BN213" s="147">
        <v>2179</v>
      </c>
      <c r="BO213" s="147">
        <v>20495</v>
      </c>
      <c r="BP213" s="147">
        <v>2229</v>
      </c>
      <c r="BQ213" s="147">
        <v>1542</v>
      </c>
      <c r="BR213" s="147">
        <v>0</v>
      </c>
      <c r="BS213" s="147">
        <v>15572</v>
      </c>
      <c r="BT213" s="147">
        <v>1126</v>
      </c>
      <c r="BU213" s="147">
        <v>2903</v>
      </c>
      <c r="BV213" s="147">
        <v>16802</v>
      </c>
      <c r="BW213" s="147">
        <v>10608</v>
      </c>
      <c r="BX213" s="147">
        <v>9634</v>
      </c>
      <c r="BY213" s="147">
        <v>7097</v>
      </c>
      <c r="BZ213" s="147">
        <v>3976</v>
      </c>
      <c r="CA213" s="147">
        <v>1697</v>
      </c>
      <c r="CB213" s="147">
        <v>4104</v>
      </c>
      <c r="CC213" s="147">
        <v>26</v>
      </c>
      <c r="CD213" s="147">
        <v>60</v>
      </c>
      <c r="CE213" s="147">
        <v>434</v>
      </c>
      <c r="CF213" s="147">
        <v>0</v>
      </c>
      <c r="CG213" s="147">
        <v>0</v>
      </c>
      <c r="CH213" s="147">
        <v>334</v>
      </c>
      <c r="CI213" s="147">
        <v>529</v>
      </c>
      <c r="CJ213" s="147">
        <v>24</v>
      </c>
      <c r="CK213" s="147">
        <v>0</v>
      </c>
      <c r="CL213" s="147">
        <v>0</v>
      </c>
      <c r="CM213" s="147">
        <v>293</v>
      </c>
      <c r="CN213" s="147">
        <v>0</v>
      </c>
      <c r="CO213" s="147">
        <v>136</v>
      </c>
      <c r="CP213" s="147">
        <v>48361</v>
      </c>
      <c r="CQ213" s="147">
        <v>1316</v>
      </c>
      <c r="CR213" s="147">
        <v>1754</v>
      </c>
      <c r="CS213" s="147">
        <v>1979</v>
      </c>
      <c r="CT213" s="147">
        <v>1379</v>
      </c>
      <c r="CU213" s="147">
        <v>1938</v>
      </c>
      <c r="CV213" s="147">
        <v>2885</v>
      </c>
      <c r="CW213" s="147">
        <v>6479</v>
      </c>
      <c r="CX213" s="147">
        <v>322</v>
      </c>
      <c r="CY213" s="147">
        <v>278</v>
      </c>
      <c r="CZ213" s="147">
        <v>2179</v>
      </c>
      <c r="DA213" s="147">
        <v>10969</v>
      </c>
      <c r="DB213" s="147">
        <v>18784</v>
      </c>
      <c r="DC213" s="147">
        <v>13290</v>
      </c>
      <c r="DD213" s="147">
        <v>1074</v>
      </c>
      <c r="DE213" s="147">
        <v>3906</v>
      </c>
      <c r="DF213" s="147">
        <v>2264</v>
      </c>
      <c r="DG213" s="147">
        <v>0</v>
      </c>
      <c r="DH213" s="147">
        <v>482</v>
      </c>
      <c r="DI213" s="147">
        <f t="shared" si="19"/>
        <v>271274</v>
      </c>
      <c r="DJ213" s="147">
        <v>0</v>
      </c>
      <c r="DK213" s="147">
        <v>0</v>
      </c>
      <c r="DL213" s="147">
        <v>0</v>
      </c>
      <c r="DM213" s="147">
        <v>0</v>
      </c>
      <c r="DN213" s="147">
        <v>5893</v>
      </c>
      <c r="DO213" s="147">
        <v>0</v>
      </c>
      <c r="DP213" s="147">
        <f t="shared" si="20"/>
        <v>5893</v>
      </c>
      <c r="DQ213" s="147">
        <f t="shared" si="21"/>
        <v>277167</v>
      </c>
      <c r="DR213" s="147">
        <v>0</v>
      </c>
      <c r="DS213" s="147">
        <v>0</v>
      </c>
      <c r="DT213" s="147">
        <f t="shared" si="17"/>
        <v>5893</v>
      </c>
      <c r="DU213" s="147">
        <f t="shared" si="18"/>
        <v>277167</v>
      </c>
      <c r="DV213" s="147">
        <v>0</v>
      </c>
      <c r="DW213" s="147">
        <v>-277167</v>
      </c>
    </row>
    <row r="214" spans="2:127" s="155" customFormat="1" ht="16.5" customHeight="1">
      <c r="B214" s="143" t="s">
        <v>1816</v>
      </c>
      <c r="C214" s="143" t="s">
        <v>1891</v>
      </c>
      <c r="D214" s="211"/>
      <c r="E214" s="147">
        <v>0</v>
      </c>
      <c r="F214" s="147">
        <v>0</v>
      </c>
      <c r="G214" s="147">
        <v>0</v>
      </c>
      <c r="H214" s="147">
        <v>0</v>
      </c>
      <c r="I214" s="147">
        <v>0</v>
      </c>
      <c r="J214" s="147">
        <v>0</v>
      </c>
      <c r="K214" s="147">
        <v>0</v>
      </c>
      <c r="L214" s="147">
        <v>0</v>
      </c>
      <c r="M214" s="147">
        <v>0</v>
      </c>
      <c r="N214" s="147">
        <v>0</v>
      </c>
      <c r="O214" s="147">
        <v>0</v>
      </c>
      <c r="P214" s="147">
        <v>0</v>
      </c>
      <c r="Q214" s="147">
        <v>0</v>
      </c>
      <c r="R214" s="147">
        <v>0</v>
      </c>
      <c r="S214" s="147">
        <v>0</v>
      </c>
      <c r="T214" s="147">
        <v>0</v>
      </c>
      <c r="U214" s="147">
        <v>0</v>
      </c>
      <c r="V214" s="147">
        <v>0</v>
      </c>
      <c r="W214" s="147">
        <v>0</v>
      </c>
      <c r="X214" s="147">
        <v>0</v>
      </c>
      <c r="Y214" s="147">
        <v>0</v>
      </c>
      <c r="Z214" s="147">
        <v>0</v>
      </c>
      <c r="AA214" s="147">
        <v>0</v>
      </c>
      <c r="AB214" s="147">
        <v>0</v>
      </c>
      <c r="AC214" s="147">
        <v>0</v>
      </c>
      <c r="AD214" s="147">
        <v>0</v>
      </c>
      <c r="AE214" s="147">
        <v>0</v>
      </c>
      <c r="AF214" s="147">
        <v>0</v>
      </c>
      <c r="AG214" s="147">
        <v>0</v>
      </c>
      <c r="AH214" s="147">
        <v>0</v>
      </c>
      <c r="AI214" s="147">
        <v>0</v>
      </c>
      <c r="AJ214" s="147">
        <v>0</v>
      </c>
      <c r="AK214" s="147">
        <v>0</v>
      </c>
      <c r="AL214" s="147">
        <v>0</v>
      </c>
      <c r="AM214" s="147">
        <v>0</v>
      </c>
      <c r="AN214" s="147">
        <v>0</v>
      </c>
      <c r="AO214" s="147">
        <v>0</v>
      </c>
      <c r="AP214" s="147">
        <v>0</v>
      </c>
      <c r="AQ214" s="147">
        <v>0</v>
      </c>
      <c r="AR214" s="147">
        <v>0</v>
      </c>
      <c r="AS214" s="147">
        <v>0</v>
      </c>
      <c r="AT214" s="147">
        <v>0</v>
      </c>
      <c r="AU214" s="147">
        <v>0</v>
      </c>
      <c r="AV214" s="147">
        <v>0</v>
      </c>
      <c r="AW214" s="147">
        <v>0</v>
      </c>
      <c r="AX214" s="147">
        <v>0</v>
      </c>
      <c r="AY214" s="147">
        <v>0</v>
      </c>
      <c r="AZ214" s="147">
        <v>0</v>
      </c>
      <c r="BA214" s="147">
        <v>0</v>
      </c>
      <c r="BB214" s="147">
        <v>0</v>
      </c>
      <c r="BC214" s="147">
        <v>0</v>
      </c>
      <c r="BD214" s="147">
        <v>0</v>
      </c>
      <c r="BE214" s="147">
        <v>0</v>
      </c>
      <c r="BF214" s="147">
        <v>0</v>
      </c>
      <c r="BG214" s="147">
        <v>0</v>
      </c>
      <c r="BH214" s="147">
        <v>0</v>
      </c>
      <c r="BI214" s="147">
        <v>0</v>
      </c>
      <c r="BJ214" s="147">
        <v>0</v>
      </c>
      <c r="BK214" s="147">
        <v>0</v>
      </c>
      <c r="BL214" s="147">
        <v>0</v>
      </c>
      <c r="BM214" s="147">
        <v>0</v>
      </c>
      <c r="BN214" s="147">
        <v>0</v>
      </c>
      <c r="BO214" s="147">
        <v>0</v>
      </c>
      <c r="BP214" s="147">
        <v>0</v>
      </c>
      <c r="BQ214" s="147">
        <v>0</v>
      </c>
      <c r="BR214" s="147">
        <v>0</v>
      </c>
      <c r="BS214" s="147">
        <v>0</v>
      </c>
      <c r="BT214" s="147">
        <v>0</v>
      </c>
      <c r="BU214" s="147">
        <v>0</v>
      </c>
      <c r="BV214" s="147">
        <v>0</v>
      </c>
      <c r="BW214" s="147">
        <v>0</v>
      </c>
      <c r="BX214" s="147">
        <v>0</v>
      </c>
      <c r="BY214" s="147">
        <v>0</v>
      </c>
      <c r="BZ214" s="147">
        <v>0</v>
      </c>
      <c r="CA214" s="147">
        <v>0</v>
      </c>
      <c r="CB214" s="147">
        <v>0</v>
      </c>
      <c r="CC214" s="147">
        <v>0</v>
      </c>
      <c r="CD214" s="147">
        <v>0</v>
      </c>
      <c r="CE214" s="147">
        <v>0</v>
      </c>
      <c r="CF214" s="147">
        <v>0</v>
      </c>
      <c r="CG214" s="147">
        <v>0</v>
      </c>
      <c r="CH214" s="147">
        <v>0</v>
      </c>
      <c r="CI214" s="147">
        <v>0</v>
      </c>
      <c r="CJ214" s="147">
        <v>0</v>
      </c>
      <c r="CK214" s="147">
        <v>0</v>
      </c>
      <c r="CL214" s="147">
        <v>0</v>
      </c>
      <c r="CM214" s="147">
        <v>0</v>
      </c>
      <c r="CN214" s="147">
        <v>0</v>
      </c>
      <c r="CO214" s="147">
        <v>0</v>
      </c>
      <c r="CP214" s="147">
        <v>0</v>
      </c>
      <c r="CQ214" s="147">
        <v>0</v>
      </c>
      <c r="CR214" s="147">
        <v>0</v>
      </c>
      <c r="CS214" s="147">
        <v>0</v>
      </c>
      <c r="CT214" s="147">
        <v>0</v>
      </c>
      <c r="CU214" s="147">
        <v>0</v>
      </c>
      <c r="CV214" s="147">
        <v>0</v>
      </c>
      <c r="CW214" s="147">
        <v>0</v>
      </c>
      <c r="CX214" s="147">
        <v>0</v>
      </c>
      <c r="CY214" s="147">
        <v>0</v>
      </c>
      <c r="CZ214" s="147">
        <v>0</v>
      </c>
      <c r="DA214" s="147">
        <v>0</v>
      </c>
      <c r="DB214" s="147">
        <v>0</v>
      </c>
      <c r="DC214" s="147">
        <v>0</v>
      </c>
      <c r="DD214" s="147">
        <v>0</v>
      </c>
      <c r="DE214" s="147">
        <v>0</v>
      </c>
      <c r="DF214" s="147">
        <v>0</v>
      </c>
      <c r="DG214" s="147">
        <v>0</v>
      </c>
      <c r="DH214" s="147">
        <v>0</v>
      </c>
      <c r="DI214" s="147">
        <f t="shared" si="19"/>
        <v>0</v>
      </c>
      <c r="DJ214" s="147">
        <v>14665</v>
      </c>
      <c r="DK214" s="147">
        <v>32410</v>
      </c>
      <c r="DL214" s="147">
        <v>0</v>
      </c>
      <c r="DM214" s="147">
        <v>0</v>
      </c>
      <c r="DN214" s="147">
        <v>0</v>
      </c>
      <c r="DO214" s="147">
        <v>0</v>
      </c>
      <c r="DP214" s="147">
        <f t="shared" si="20"/>
        <v>47075</v>
      </c>
      <c r="DQ214" s="147">
        <f t="shared" si="21"/>
        <v>47075</v>
      </c>
      <c r="DR214" s="147">
        <v>0</v>
      </c>
      <c r="DS214" s="147">
        <v>0</v>
      </c>
      <c r="DT214" s="147">
        <f t="shared" si="17"/>
        <v>47075</v>
      </c>
      <c r="DU214" s="147">
        <f t="shared" si="18"/>
        <v>47075</v>
      </c>
      <c r="DV214" s="147">
        <v>0</v>
      </c>
      <c r="DW214" s="147">
        <v>-47075</v>
      </c>
    </row>
    <row r="215" spans="2:127" s="155" customFormat="1" ht="16.5" customHeight="1">
      <c r="B215" s="143" t="s">
        <v>1817</v>
      </c>
      <c r="C215" s="143" t="s">
        <v>1665</v>
      </c>
      <c r="D215" s="211"/>
      <c r="E215" s="147">
        <v>0</v>
      </c>
      <c r="F215" s="147">
        <v>0</v>
      </c>
      <c r="G215" s="147">
        <v>0</v>
      </c>
      <c r="H215" s="147">
        <v>0</v>
      </c>
      <c r="I215" s="147">
        <v>0</v>
      </c>
      <c r="J215" s="147">
        <v>0</v>
      </c>
      <c r="K215" s="147">
        <v>0</v>
      </c>
      <c r="L215" s="147">
        <v>0</v>
      </c>
      <c r="M215" s="147">
        <v>0</v>
      </c>
      <c r="N215" s="147">
        <v>0</v>
      </c>
      <c r="O215" s="147">
        <v>0</v>
      </c>
      <c r="P215" s="147">
        <v>0</v>
      </c>
      <c r="Q215" s="147">
        <v>0</v>
      </c>
      <c r="R215" s="147">
        <v>0</v>
      </c>
      <c r="S215" s="147">
        <v>0</v>
      </c>
      <c r="T215" s="147">
        <v>0</v>
      </c>
      <c r="U215" s="147">
        <v>0</v>
      </c>
      <c r="V215" s="147">
        <v>0</v>
      </c>
      <c r="W215" s="147">
        <v>0</v>
      </c>
      <c r="X215" s="147">
        <v>0</v>
      </c>
      <c r="Y215" s="147">
        <v>0</v>
      </c>
      <c r="Z215" s="147">
        <v>0</v>
      </c>
      <c r="AA215" s="147">
        <v>0</v>
      </c>
      <c r="AB215" s="147">
        <v>0</v>
      </c>
      <c r="AC215" s="147">
        <v>0</v>
      </c>
      <c r="AD215" s="147">
        <v>0</v>
      </c>
      <c r="AE215" s="147">
        <v>0</v>
      </c>
      <c r="AF215" s="147">
        <v>0</v>
      </c>
      <c r="AG215" s="147">
        <v>0</v>
      </c>
      <c r="AH215" s="147">
        <v>0</v>
      </c>
      <c r="AI215" s="147">
        <v>0</v>
      </c>
      <c r="AJ215" s="147">
        <v>0</v>
      </c>
      <c r="AK215" s="147">
        <v>0</v>
      </c>
      <c r="AL215" s="147">
        <v>0</v>
      </c>
      <c r="AM215" s="147">
        <v>0</v>
      </c>
      <c r="AN215" s="147">
        <v>0</v>
      </c>
      <c r="AO215" s="147">
        <v>0</v>
      </c>
      <c r="AP215" s="147">
        <v>0</v>
      </c>
      <c r="AQ215" s="147">
        <v>0</v>
      </c>
      <c r="AR215" s="147">
        <v>0</v>
      </c>
      <c r="AS215" s="147">
        <v>0</v>
      </c>
      <c r="AT215" s="147">
        <v>0</v>
      </c>
      <c r="AU215" s="147">
        <v>0</v>
      </c>
      <c r="AV215" s="147">
        <v>0</v>
      </c>
      <c r="AW215" s="147">
        <v>0</v>
      </c>
      <c r="AX215" s="147">
        <v>0</v>
      </c>
      <c r="AY215" s="147">
        <v>0</v>
      </c>
      <c r="AZ215" s="147">
        <v>0</v>
      </c>
      <c r="BA215" s="147">
        <v>0</v>
      </c>
      <c r="BB215" s="147">
        <v>0</v>
      </c>
      <c r="BC215" s="147">
        <v>0</v>
      </c>
      <c r="BD215" s="147">
        <v>0</v>
      </c>
      <c r="BE215" s="147">
        <v>0</v>
      </c>
      <c r="BF215" s="147">
        <v>0</v>
      </c>
      <c r="BG215" s="147">
        <v>0</v>
      </c>
      <c r="BH215" s="147">
        <v>0</v>
      </c>
      <c r="BI215" s="147">
        <v>0</v>
      </c>
      <c r="BJ215" s="147">
        <v>0</v>
      </c>
      <c r="BK215" s="147">
        <v>0</v>
      </c>
      <c r="BL215" s="147">
        <v>0</v>
      </c>
      <c r="BM215" s="147">
        <v>0</v>
      </c>
      <c r="BN215" s="147">
        <v>0</v>
      </c>
      <c r="BO215" s="147">
        <v>0</v>
      </c>
      <c r="BP215" s="147">
        <v>0</v>
      </c>
      <c r="BQ215" s="147">
        <v>0</v>
      </c>
      <c r="BR215" s="147">
        <v>0</v>
      </c>
      <c r="BS215" s="147">
        <v>0</v>
      </c>
      <c r="BT215" s="147">
        <v>0</v>
      </c>
      <c r="BU215" s="147">
        <v>0</v>
      </c>
      <c r="BV215" s="147">
        <v>0</v>
      </c>
      <c r="BW215" s="147">
        <v>0</v>
      </c>
      <c r="BX215" s="147">
        <v>0</v>
      </c>
      <c r="BY215" s="147">
        <v>0</v>
      </c>
      <c r="BZ215" s="147">
        <v>0</v>
      </c>
      <c r="CA215" s="147">
        <v>0</v>
      </c>
      <c r="CB215" s="147">
        <v>0</v>
      </c>
      <c r="CC215" s="147">
        <v>0</v>
      </c>
      <c r="CD215" s="147">
        <v>0</v>
      </c>
      <c r="CE215" s="147">
        <v>0</v>
      </c>
      <c r="CF215" s="147">
        <v>0</v>
      </c>
      <c r="CG215" s="147">
        <v>0</v>
      </c>
      <c r="CH215" s="147">
        <v>0</v>
      </c>
      <c r="CI215" s="147">
        <v>0</v>
      </c>
      <c r="CJ215" s="147">
        <v>0</v>
      </c>
      <c r="CK215" s="147">
        <v>0</v>
      </c>
      <c r="CL215" s="147">
        <v>0</v>
      </c>
      <c r="CM215" s="147">
        <v>0</v>
      </c>
      <c r="CN215" s="147">
        <v>0</v>
      </c>
      <c r="CO215" s="147">
        <v>0</v>
      </c>
      <c r="CP215" s="147">
        <v>0</v>
      </c>
      <c r="CQ215" s="147">
        <v>0</v>
      </c>
      <c r="CR215" s="147">
        <v>0</v>
      </c>
      <c r="CS215" s="147">
        <v>1525</v>
      </c>
      <c r="CT215" s="147">
        <v>0</v>
      </c>
      <c r="CU215" s="147">
        <v>3711</v>
      </c>
      <c r="CV215" s="147">
        <v>2443</v>
      </c>
      <c r="CW215" s="147">
        <v>0</v>
      </c>
      <c r="CX215" s="147">
        <v>0</v>
      </c>
      <c r="CY215" s="147">
        <v>0</v>
      </c>
      <c r="CZ215" s="147">
        <v>0</v>
      </c>
      <c r="DA215" s="147">
        <v>0</v>
      </c>
      <c r="DB215" s="147">
        <v>0</v>
      </c>
      <c r="DC215" s="147">
        <v>0</v>
      </c>
      <c r="DD215" s="147">
        <v>0</v>
      </c>
      <c r="DE215" s="147">
        <v>0</v>
      </c>
      <c r="DF215" s="147">
        <v>0</v>
      </c>
      <c r="DG215" s="147">
        <v>0</v>
      </c>
      <c r="DH215" s="147">
        <v>0</v>
      </c>
      <c r="DI215" s="147">
        <f t="shared" si="19"/>
        <v>7679</v>
      </c>
      <c r="DJ215" s="147">
        <v>56706</v>
      </c>
      <c r="DK215" s="147">
        <v>207550</v>
      </c>
      <c r="DL215" s="147">
        <v>0</v>
      </c>
      <c r="DM215" s="147">
        <v>0</v>
      </c>
      <c r="DN215" s="147">
        <v>0</v>
      </c>
      <c r="DO215" s="147">
        <v>0</v>
      </c>
      <c r="DP215" s="147">
        <f t="shared" si="20"/>
        <v>264256</v>
      </c>
      <c r="DQ215" s="147">
        <f t="shared" si="21"/>
        <v>271935</v>
      </c>
      <c r="DR215" s="147">
        <v>0</v>
      </c>
      <c r="DS215" s="147">
        <v>0</v>
      </c>
      <c r="DT215" s="147">
        <f t="shared" si="17"/>
        <v>264256</v>
      </c>
      <c r="DU215" s="147">
        <f t="shared" si="18"/>
        <v>271935</v>
      </c>
      <c r="DV215" s="147">
        <v>0</v>
      </c>
      <c r="DW215" s="147">
        <v>-271935</v>
      </c>
    </row>
    <row r="216" spans="2:127" s="155" customFormat="1" ht="16.5" customHeight="1">
      <c r="B216" s="143" t="s">
        <v>1818</v>
      </c>
      <c r="C216" s="143" t="s">
        <v>1892</v>
      </c>
      <c r="D216" s="211"/>
      <c r="E216" s="147">
        <v>0</v>
      </c>
      <c r="F216" s="147">
        <v>0</v>
      </c>
      <c r="G216" s="147">
        <v>0</v>
      </c>
      <c r="H216" s="147">
        <v>0</v>
      </c>
      <c r="I216" s="147">
        <v>0</v>
      </c>
      <c r="J216" s="147">
        <v>0</v>
      </c>
      <c r="K216" s="147">
        <v>0</v>
      </c>
      <c r="L216" s="147">
        <v>0</v>
      </c>
      <c r="M216" s="147">
        <v>0</v>
      </c>
      <c r="N216" s="147">
        <v>0</v>
      </c>
      <c r="O216" s="147">
        <v>0</v>
      </c>
      <c r="P216" s="147">
        <v>0</v>
      </c>
      <c r="Q216" s="147">
        <v>0</v>
      </c>
      <c r="R216" s="147">
        <v>0</v>
      </c>
      <c r="S216" s="147">
        <v>0</v>
      </c>
      <c r="T216" s="147">
        <v>0</v>
      </c>
      <c r="U216" s="147">
        <v>0</v>
      </c>
      <c r="V216" s="147">
        <v>0</v>
      </c>
      <c r="W216" s="147">
        <v>0</v>
      </c>
      <c r="X216" s="147">
        <v>0</v>
      </c>
      <c r="Y216" s="147">
        <v>0</v>
      </c>
      <c r="Z216" s="147">
        <v>0</v>
      </c>
      <c r="AA216" s="147">
        <v>0</v>
      </c>
      <c r="AB216" s="147">
        <v>0</v>
      </c>
      <c r="AC216" s="147">
        <v>0</v>
      </c>
      <c r="AD216" s="147">
        <v>0</v>
      </c>
      <c r="AE216" s="147">
        <v>0</v>
      </c>
      <c r="AF216" s="147">
        <v>0</v>
      </c>
      <c r="AG216" s="147">
        <v>0</v>
      </c>
      <c r="AH216" s="147">
        <v>0</v>
      </c>
      <c r="AI216" s="147">
        <v>0</v>
      </c>
      <c r="AJ216" s="147">
        <v>0</v>
      </c>
      <c r="AK216" s="147">
        <v>0</v>
      </c>
      <c r="AL216" s="147">
        <v>0</v>
      </c>
      <c r="AM216" s="147">
        <v>0</v>
      </c>
      <c r="AN216" s="147">
        <v>0</v>
      </c>
      <c r="AO216" s="147">
        <v>0</v>
      </c>
      <c r="AP216" s="147">
        <v>0</v>
      </c>
      <c r="AQ216" s="147">
        <v>0</v>
      </c>
      <c r="AR216" s="147">
        <v>0</v>
      </c>
      <c r="AS216" s="147">
        <v>0</v>
      </c>
      <c r="AT216" s="147">
        <v>0</v>
      </c>
      <c r="AU216" s="147">
        <v>0</v>
      </c>
      <c r="AV216" s="147">
        <v>0</v>
      </c>
      <c r="AW216" s="147">
        <v>0</v>
      </c>
      <c r="AX216" s="147">
        <v>0</v>
      </c>
      <c r="AY216" s="147">
        <v>0</v>
      </c>
      <c r="AZ216" s="147">
        <v>0</v>
      </c>
      <c r="BA216" s="147">
        <v>0</v>
      </c>
      <c r="BB216" s="147">
        <v>0</v>
      </c>
      <c r="BC216" s="147">
        <v>0</v>
      </c>
      <c r="BD216" s="147">
        <v>0</v>
      </c>
      <c r="BE216" s="147">
        <v>0</v>
      </c>
      <c r="BF216" s="147">
        <v>0</v>
      </c>
      <c r="BG216" s="147">
        <v>0</v>
      </c>
      <c r="BH216" s="147">
        <v>0</v>
      </c>
      <c r="BI216" s="147">
        <v>0</v>
      </c>
      <c r="BJ216" s="147">
        <v>0</v>
      </c>
      <c r="BK216" s="147">
        <v>0</v>
      </c>
      <c r="BL216" s="147">
        <v>0</v>
      </c>
      <c r="BM216" s="147">
        <v>0</v>
      </c>
      <c r="BN216" s="147">
        <v>0</v>
      </c>
      <c r="BO216" s="147">
        <v>0</v>
      </c>
      <c r="BP216" s="147">
        <v>0</v>
      </c>
      <c r="BQ216" s="147">
        <v>0</v>
      </c>
      <c r="BR216" s="147">
        <v>0</v>
      </c>
      <c r="BS216" s="147">
        <v>0</v>
      </c>
      <c r="BT216" s="147">
        <v>0</v>
      </c>
      <c r="BU216" s="147">
        <v>0</v>
      </c>
      <c r="BV216" s="147">
        <v>0</v>
      </c>
      <c r="BW216" s="147">
        <v>0</v>
      </c>
      <c r="BX216" s="147">
        <v>0</v>
      </c>
      <c r="BY216" s="147">
        <v>0</v>
      </c>
      <c r="BZ216" s="147">
        <v>0</v>
      </c>
      <c r="CA216" s="147">
        <v>0</v>
      </c>
      <c r="CB216" s="147">
        <v>15</v>
      </c>
      <c r="CC216" s="147">
        <v>0</v>
      </c>
      <c r="CD216" s="147">
        <v>0</v>
      </c>
      <c r="CE216" s="147">
        <v>0</v>
      </c>
      <c r="CF216" s="147">
        <v>0</v>
      </c>
      <c r="CG216" s="147">
        <v>0</v>
      </c>
      <c r="CH216" s="147">
        <v>0</v>
      </c>
      <c r="CI216" s="147">
        <v>0</v>
      </c>
      <c r="CJ216" s="147">
        <v>0</v>
      </c>
      <c r="CK216" s="147">
        <v>0</v>
      </c>
      <c r="CL216" s="147">
        <v>0</v>
      </c>
      <c r="CM216" s="147">
        <v>0</v>
      </c>
      <c r="CN216" s="147">
        <v>0</v>
      </c>
      <c r="CO216" s="147">
        <v>0</v>
      </c>
      <c r="CP216" s="147">
        <v>0</v>
      </c>
      <c r="CQ216" s="147">
        <v>0</v>
      </c>
      <c r="CR216" s="147">
        <v>0</v>
      </c>
      <c r="CS216" s="147">
        <v>315</v>
      </c>
      <c r="CT216" s="147">
        <v>1</v>
      </c>
      <c r="CU216" s="147">
        <v>474</v>
      </c>
      <c r="CV216" s="147">
        <v>702</v>
      </c>
      <c r="CW216" s="147">
        <v>0</v>
      </c>
      <c r="CX216" s="147">
        <v>42</v>
      </c>
      <c r="CY216" s="147">
        <v>0</v>
      </c>
      <c r="CZ216" s="147">
        <v>0</v>
      </c>
      <c r="DA216" s="147">
        <v>0</v>
      </c>
      <c r="DB216" s="147">
        <v>0</v>
      </c>
      <c r="DC216" s="147">
        <v>0</v>
      </c>
      <c r="DD216" s="147">
        <v>0</v>
      </c>
      <c r="DE216" s="147">
        <v>0</v>
      </c>
      <c r="DF216" s="147">
        <v>0</v>
      </c>
      <c r="DG216" s="147">
        <v>0</v>
      </c>
      <c r="DH216" s="147">
        <v>0</v>
      </c>
      <c r="DI216" s="147">
        <f t="shared" si="19"/>
        <v>1549</v>
      </c>
      <c r="DJ216" s="147">
        <v>151</v>
      </c>
      <c r="DK216" s="147">
        <v>63765</v>
      </c>
      <c r="DL216" s="147">
        <v>0</v>
      </c>
      <c r="DM216" s="147">
        <v>0</v>
      </c>
      <c r="DN216" s="147">
        <v>0</v>
      </c>
      <c r="DO216" s="147">
        <v>0</v>
      </c>
      <c r="DP216" s="147">
        <f t="shared" si="20"/>
        <v>63916</v>
      </c>
      <c r="DQ216" s="147">
        <f t="shared" si="21"/>
        <v>65465</v>
      </c>
      <c r="DR216" s="147">
        <v>0</v>
      </c>
      <c r="DS216" s="147">
        <v>0</v>
      </c>
      <c r="DT216" s="147">
        <f t="shared" si="17"/>
        <v>63916</v>
      </c>
      <c r="DU216" s="147">
        <f t="shared" si="18"/>
        <v>65465</v>
      </c>
      <c r="DV216" s="147">
        <v>0</v>
      </c>
      <c r="DW216" s="147">
        <v>-65465</v>
      </c>
    </row>
    <row r="217" spans="2:127" s="155" customFormat="1" ht="16.5" customHeight="1">
      <c r="B217" s="143" t="s">
        <v>1819</v>
      </c>
      <c r="C217" s="143" t="s">
        <v>1893</v>
      </c>
      <c r="D217" s="211"/>
      <c r="E217" s="147">
        <v>0</v>
      </c>
      <c r="F217" s="147">
        <v>0</v>
      </c>
      <c r="G217" s="147">
        <v>0</v>
      </c>
      <c r="H217" s="147">
        <v>0</v>
      </c>
      <c r="I217" s="147">
        <v>0</v>
      </c>
      <c r="J217" s="147">
        <v>0</v>
      </c>
      <c r="K217" s="147">
        <v>0</v>
      </c>
      <c r="L217" s="147">
        <v>0</v>
      </c>
      <c r="M217" s="147">
        <v>0</v>
      </c>
      <c r="N217" s="147">
        <v>0</v>
      </c>
      <c r="O217" s="147">
        <v>0</v>
      </c>
      <c r="P217" s="147">
        <v>0</v>
      </c>
      <c r="Q217" s="147">
        <v>0</v>
      </c>
      <c r="R217" s="147">
        <v>0</v>
      </c>
      <c r="S217" s="147">
        <v>0</v>
      </c>
      <c r="T217" s="147">
        <v>0</v>
      </c>
      <c r="U217" s="147">
        <v>0</v>
      </c>
      <c r="V217" s="147">
        <v>0</v>
      </c>
      <c r="W217" s="147">
        <v>0</v>
      </c>
      <c r="X217" s="147">
        <v>0</v>
      </c>
      <c r="Y217" s="147">
        <v>0</v>
      </c>
      <c r="Z217" s="147">
        <v>0</v>
      </c>
      <c r="AA217" s="147">
        <v>0</v>
      </c>
      <c r="AB217" s="147">
        <v>0</v>
      </c>
      <c r="AC217" s="147">
        <v>0</v>
      </c>
      <c r="AD217" s="147">
        <v>0</v>
      </c>
      <c r="AE217" s="147">
        <v>0</v>
      </c>
      <c r="AF217" s="147">
        <v>0</v>
      </c>
      <c r="AG217" s="147">
        <v>0</v>
      </c>
      <c r="AH217" s="147">
        <v>0</v>
      </c>
      <c r="AI217" s="147">
        <v>0</v>
      </c>
      <c r="AJ217" s="147">
        <v>0</v>
      </c>
      <c r="AK217" s="147">
        <v>0</v>
      </c>
      <c r="AL217" s="147">
        <v>0</v>
      </c>
      <c r="AM217" s="147">
        <v>0</v>
      </c>
      <c r="AN217" s="147">
        <v>0</v>
      </c>
      <c r="AO217" s="147">
        <v>0</v>
      </c>
      <c r="AP217" s="147">
        <v>0</v>
      </c>
      <c r="AQ217" s="147">
        <v>0</v>
      </c>
      <c r="AR217" s="147">
        <v>0</v>
      </c>
      <c r="AS217" s="147">
        <v>0</v>
      </c>
      <c r="AT217" s="147">
        <v>0</v>
      </c>
      <c r="AU217" s="147">
        <v>0</v>
      </c>
      <c r="AV217" s="147">
        <v>0</v>
      </c>
      <c r="AW217" s="147">
        <v>0</v>
      </c>
      <c r="AX217" s="147">
        <v>0</v>
      </c>
      <c r="AY217" s="147">
        <v>0</v>
      </c>
      <c r="AZ217" s="147">
        <v>0</v>
      </c>
      <c r="BA217" s="147">
        <v>0</v>
      </c>
      <c r="BB217" s="147">
        <v>0</v>
      </c>
      <c r="BC217" s="147">
        <v>0</v>
      </c>
      <c r="BD217" s="147">
        <v>0</v>
      </c>
      <c r="BE217" s="147">
        <v>0</v>
      </c>
      <c r="BF217" s="147">
        <v>0</v>
      </c>
      <c r="BG217" s="147">
        <v>0</v>
      </c>
      <c r="BH217" s="147">
        <v>0</v>
      </c>
      <c r="BI217" s="147">
        <v>0</v>
      </c>
      <c r="BJ217" s="147">
        <v>0</v>
      </c>
      <c r="BK217" s="147">
        <v>0</v>
      </c>
      <c r="BL217" s="147">
        <v>0</v>
      </c>
      <c r="BM217" s="147">
        <v>0</v>
      </c>
      <c r="BN217" s="147">
        <v>0</v>
      </c>
      <c r="BO217" s="147">
        <v>0</v>
      </c>
      <c r="BP217" s="147">
        <v>0</v>
      </c>
      <c r="BQ217" s="147">
        <v>0</v>
      </c>
      <c r="BR217" s="147">
        <v>0</v>
      </c>
      <c r="BS217" s="147">
        <v>0</v>
      </c>
      <c r="BT217" s="147">
        <v>0</v>
      </c>
      <c r="BU217" s="147">
        <v>0</v>
      </c>
      <c r="BV217" s="147">
        <v>0</v>
      </c>
      <c r="BW217" s="147">
        <v>0</v>
      </c>
      <c r="BX217" s="147">
        <v>0</v>
      </c>
      <c r="BY217" s="147">
        <v>0</v>
      </c>
      <c r="BZ217" s="147">
        <v>0</v>
      </c>
      <c r="CA217" s="147">
        <v>0</v>
      </c>
      <c r="CB217" s="147">
        <v>0</v>
      </c>
      <c r="CC217" s="147">
        <v>0</v>
      </c>
      <c r="CD217" s="147">
        <v>0</v>
      </c>
      <c r="CE217" s="147">
        <v>0</v>
      </c>
      <c r="CF217" s="147">
        <v>0</v>
      </c>
      <c r="CG217" s="147">
        <v>0</v>
      </c>
      <c r="CH217" s="147">
        <v>0</v>
      </c>
      <c r="CI217" s="147">
        <v>0</v>
      </c>
      <c r="CJ217" s="147">
        <v>0</v>
      </c>
      <c r="CK217" s="147">
        <v>0</v>
      </c>
      <c r="CL217" s="147">
        <v>0</v>
      </c>
      <c r="CM217" s="147">
        <v>0</v>
      </c>
      <c r="CN217" s="147">
        <v>0</v>
      </c>
      <c r="CO217" s="147">
        <v>0</v>
      </c>
      <c r="CP217" s="147">
        <v>0</v>
      </c>
      <c r="CQ217" s="147">
        <v>0</v>
      </c>
      <c r="CR217" s="147">
        <v>0</v>
      </c>
      <c r="CS217" s="147">
        <v>0</v>
      </c>
      <c r="CT217" s="147">
        <v>0</v>
      </c>
      <c r="CU217" s="147">
        <v>0</v>
      </c>
      <c r="CV217" s="147">
        <v>0</v>
      </c>
      <c r="CW217" s="147">
        <v>0</v>
      </c>
      <c r="CX217" s="147">
        <v>0</v>
      </c>
      <c r="CY217" s="147">
        <v>0</v>
      </c>
      <c r="CZ217" s="147">
        <v>0</v>
      </c>
      <c r="DA217" s="147">
        <v>0</v>
      </c>
      <c r="DB217" s="147">
        <v>0</v>
      </c>
      <c r="DC217" s="147">
        <v>0</v>
      </c>
      <c r="DD217" s="147">
        <v>0</v>
      </c>
      <c r="DE217" s="147">
        <v>0</v>
      </c>
      <c r="DF217" s="147">
        <v>0</v>
      </c>
      <c r="DG217" s="147">
        <v>0</v>
      </c>
      <c r="DH217" s="147">
        <v>0</v>
      </c>
      <c r="DI217" s="147">
        <f t="shared" si="19"/>
        <v>0</v>
      </c>
      <c r="DJ217" s="147">
        <v>1233</v>
      </c>
      <c r="DK217" s="147">
        <v>10314</v>
      </c>
      <c r="DL217" s="147">
        <v>0</v>
      </c>
      <c r="DM217" s="147">
        <v>0</v>
      </c>
      <c r="DN217" s="147">
        <v>0</v>
      </c>
      <c r="DO217" s="147">
        <v>0</v>
      </c>
      <c r="DP217" s="147">
        <f t="shared" si="20"/>
        <v>11547</v>
      </c>
      <c r="DQ217" s="147">
        <f t="shared" si="21"/>
        <v>11547</v>
      </c>
      <c r="DR217" s="147">
        <v>0</v>
      </c>
      <c r="DS217" s="147">
        <v>0</v>
      </c>
      <c r="DT217" s="147">
        <f t="shared" si="17"/>
        <v>11547</v>
      </c>
      <c r="DU217" s="147">
        <f t="shared" si="18"/>
        <v>11547</v>
      </c>
      <c r="DV217" s="147">
        <v>0</v>
      </c>
      <c r="DW217" s="147">
        <v>-11547</v>
      </c>
    </row>
    <row r="218" spans="2:127" s="155" customFormat="1" ht="16.5" customHeight="1">
      <c r="B218" s="143" t="s">
        <v>1820</v>
      </c>
      <c r="C218" s="143" t="s">
        <v>1405</v>
      </c>
      <c r="D218" s="211"/>
      <c r="E218" s="147">
        <v>0</v>
      </c>
      <c r="F218" s="147">
        <v>0</v>
      </c>
      <c r="G218" s="147">
        <v>2</v>
      </c>
      <c r="H218" s="147">
        <v>0</v>
      </c>
      <c r="I218" s="147">
        <v>21</v>
      </c>
      <c r="J218" s="147">
        <v>0</v>
      </c>
      <c r="K218" s="147">
        <v>0</v>
      </c>
      <c r="L218" s="147">
        <v>0</v>
      </c>
      <c r="M218" s="147">
        <v>2</v>
      </c>
      <c r="N218" s="147">
        <v>0</v>
      </c>
      <c r="O218" s="147">
        <v>4</v>
      </c>
      <c r="P218" s="147">
        <v>0</v>
      </c>
      <c r="Q218" s="147">
        <v>0</v>
      </c>
      <c r="R218" s="147">
        <v>16</v>
      </c>
      <c r="S218" s="147">
        <v>0</v>
      </c>
      <c r="T218" s="147">
        <v>0</v>
      </c>
      <c r="U218" s="147">
        <v>0</v>
      </c>
      <c r="V218" s="147">
        <v>0</v>
      </c>
      <c r="W218" s="147">
        <v>0</v>
      </c>
      <c r="X218" s="147">
        <v>0</v>
      </c>
      <c r="Y218" s="147">
        <v>0</v>
      </c>
      <c r="Z218" s="147">
        <v>0</v>
      </c>
      <c r="AA218" s="147">
        <v>0</v>
      </c>
      <c r="AB218" s="147">
        <v>0</v>
      </c>
      <c r="AC218" s="147">
        <v>0</v>
      </c>
      <c r="AD218" s="147">
        <v>0</v>
      </c>
      <c r="AE218" s="147">
        <v>0</v>
      </c>
      <c r="AF218" s="147">
        <v>0</v>
      </c>
      <c r="AG218" s="147">
        <v>0</v>
      </c>
      <c r="AH218" s="147">
        <v>0</v>
      </c>
      <c r="AI218" s="147">
        <v>0</v>
      </c>
      <c r="AJ218" s="147">
        <v>0</v>
      </c>
      <c r="AK218" s="147">
        <v>0</v>
      </c>
      <c r="AL218" s="147">
        <v>0</v>
      </c>
      <c r="AM218" s="147">
        <v>0</v>
      </c>
      <c r="AN218" s="147">
        <v>0</v>
      </c>
      <c r="AO218" s="147">
        <v>0</v>
      </c>
      <c r="AP218" s="147">
        <v>0</v>
      </c>
      <c r="AQ218" s="147">
        <v>0</v>
      </c>
      <c r="AR218" s="147">
        <v>0</v>
      </c>
      <c r="AS218" s="147">
        <v>0</v>
      </c>
      <c r="AT218" s="147">
        <v>0</v>
      </c>
      <c r="AU218" s="147">
        <v>0</v>
      </c>
      <c r="AV218" s="147">
        <v>0</v>
      </c>
      <c r="AW218" s="147">
        <v>0</v>
      </c>
      <c r="AX218" s="147">
        <v>0</v>
      </c>
      <c r="AY218" s="147">
        <v>0</v>
      </c>
      <c r="AZ218" s="147">
        <v>0</v>
      </c>
      <c r="BA218" s="147">
        <v>0</v>
      </c>
      <c r="BB218" s="147">
        <v>0</v>
      </c>
      <c r="BC218" s="147">
        <v>0</v>
      </c>
      <c r="BD218" s="147">
        <v>0</v>
      </c>
      <c r="BE218" s="147">
        <v>0</v>
      </c>
      <c r="BF218" s="147">
        <v>0</v>
      </c>
      <c r="BG218" s="147">
        <v>0</v>
      </c>
      <c r="BH218" s="147">
        <v>0</v>
      </c>
      <c r="BI218" s="147">
        <v>0</v>
      </c>
      <c r="BJ218" s="147">
        <v>0</v>
      </c>
      <c r="BK218" s="147">
        <v>0</v>
      </c>
      <c r="BL218" s="147">
        <v>0</v>
      </c>
      <c r="BM218" s="147">
        <v>0</v>
      </c>
      <c r="BN218" s="147">
        <v>2</v>
      </c>
      <c r="BO218" s="147">
        <v>9</v>
      </c>
      <c r="BP218" s="147">
        <v>0</v>
      </c>
      <c r="BQ218" s="147">
        <v>0</v>
      </c>
      <c r="BR218" s="147">
        <v>0</v>
      </c>
      <c r="BS218" s="147">
        <v>0</v>
      </c>
      <c r="BT218" s="147">
        <v>0</v>
      </c>
      <c r="BU218" s="147">
        <v>4</v>
      </c>
      <c r="BV218" s="147">
        <v>12</v>
      </c>
      <c r="BW218" s="147">
        <v>5</v>
      </c>
      <c r="BX218" s="147">
        <v>5</v>
      </c>
      <c r="BY218" s="147">
        <v>50</v>
      </c>
      <c r="BZ218" s="147">
        <v>192</v>
      </c>
      <c r="CA218" s="147">
        <v>0</v>
      </c>
      <c r="CB218" s="147">
        <v>21</v>
      </c>
      <c r="CC218" s="147">
        <v>0</v>
      </c>
      <c r="CD218" s="147">
        <v>0</v>
      </c>
      <c r="CE218" s="147">
        <v>0</v>
      </c>
      <c r="CF218" s="147">
        <v>0</v>
      </c>
      <c r="CG218" s="147">
        <v>0</v>
      </c>
      <c r="CH218" s="147">
        <v>0</v>
      </c>
      <c r="CI218" s="147">
        <v>0</v>
      </c>
      <c r="CJ218" s="147">
        <v>0</v>
      </c>
      <c r="CK218" s="147">
        <v>0</v>
      </c>
      <c r="CL218" s="147">
        <v>0</v>
      </c>
      <c r="CM218" s="147">
        <v>5</v>
      </c>
      <c r="CN218" s="147">
        <v>0</v>
      </c>
      <c r="CO218" s="147">
        <v>0</v>
      </c>
      <c r="CP218" s="147">
        <v>104</v>
      </c>
      <c r="CQ218" s="147">
        <v>0</v>
      </c>
      <c r="CR218" s="147">
        <v>0</v>
      </c>
      <c r="CS218" s="147">
        <v>50</v>
      </c>
      <c r="CT218" s="147">
        <v>0</v>
      </c>
      <c r="CU218" s="147">
        <v>0</v>
      </c>
      <c r="CV218" s="147">
        <v>0</v>
      </c>
      <c r="CW218" s="147">
        <v>0</v>
      </c>
      <c r="CX218" s="147">
        <v>0</v>
      </c>
      <c r="CY218" s="147">
        <v>0</v>
      </c>
      <c r="CZ218" s="147">
        <v>0</v>
      </c>
      <c r="DA218" s="147">
        <v>31</v>
      </c>
      <c r="DB218" s="147">
        <v>250</v>
      </c>
      <c r="DC218" s="147">
        <v>0</v>
      </c>
      <c r="DD218" s="147">
        <v>24</v>
      </c>
      <c r="DE218" s="147">
        <v>23</v>
      </c>
      <c r="DF218" s="147">
        <v>56</v>
      </c>
      <c r="DG218" s="147">
        <v>0</v>
      </c>
      <c r="DH218" s="147">
        <v>11</v>
      </c>
      <c r="DI218" s="147">
        <f t="shared" si="19"/>
        <v>899</v>
      </c>
      <c r="DJ218" s="147">
        <v>379</v>
      </c>
      <c r="DK218" s="147">
        <v>59371</v>
      </c>
      <c r="DL218" s="147">
        <v>0</v>
      </c>
      <c r="DM218" s="147">
        <v>0</v>
      </c>
      <c r="DN218" s="147">
        <v>0</v>
      </c>
      <c r="DO218" s="147">
        <v>0</v>
      </c>
      <c r="DP218" s="147">
        <f t="shared" si="20"/>
        <v>59750</v>
      </c>
      <c r="DQ218" s="147">
        <f t="shared" si="21"/>
        <v>60649</v>
      </c>
      <c r="DR218" s="147">
        <v>0</v>
      </c>
      <c r="DS218" s="147">
        <v>0</v>
      </c>
      <c r="DT218" s="147">
        <f t="shared" si="17"/>
        <v>59750</v>
      </c>
      <c r="DU218" s="147">
        <f t="shared" si="18"/>
        <v>60649</v>
      </c>
      <c r="DV218" s="147">
        <v>0</v>
      </c>
      <c r="DW218" s="147">
        <v>-60649</v>
      </c>
    </row>
    <row r="219" spans="2:127" s="155" customFormat="1" ht="16.5" customHeight="1">
      <c r="B219" s="143" t="s">
        <v>1821</v>
      </c>
      <c r="C219" s="143" t="s">
        <v>1668</v>
      </c>
      <c r="D219" s="211"/>
      <c r="E219" s="147">
        <v>0</v>
      </c>
      <c r="F219" s="147">
        <v>0</v>
      </c>
      <c r="G219" s="147">
        <v>0</v>
      </c>
      <c r="H219" s="147">
        <v>0</v>
      </c>
      <c r="I219" s="147">
        <v>0</v>
      </c>
      <c r="J219" s="147">
        <v>0</v>
      </c>
      <c r="K219" s="147">
        <v>0</v>
      </c>
      <c r="L219" s="147">
        <v>0</v>
      </c>
      <c r="M219" s="147">
        <v>0</v>
      </c>
      <c r="N219" s="147">
        <v>0</v>
      </c>
      <c r="O219" s="147">
        <v>0</v>
      </c>
      <c r="P219" s="147">
        <v>0</v>
      </c>
      <c r="Q219" s="147">
        <v>0</v>
      </c>
      <c r="R219" s="147">
        <v>0</v>
      </c>
      <c r="S219" s="147">
        <v>0</v>
      </c>
      <c r="T219" s="147">
        <v>0</v>
      </c>
      <c r="U219" s="147">
        <v>0</v>
      </c>
      <c r="V219" s="147">
        <v>0</v>
      </c>
      <c r="W219" s="147">
        <v>0</v>
      </c>
      <c r="X219" s="147">
        <v>0</v>
      </c>
      <c r="Y219" s="147">
        <v>0</v>
      </c>
      <c r="Z219" s="147">
        <v>0</v>
      </c>
      <c r="AA219" s="147">
        <v>0</v>
      </c>
      <c r="AB219" s="147">
        <v>0</v>
      </c>
      <c r="AC219" s="147">
        <v>0</v>
      </c>
      <c r="AD219" s="147">
        <v>0</v>
      </c>
      <c r="AE219" s="147">
        <v>0</v>
      </c>
      <c r="AF219" s="147">
        <v>0</v>
      </c>
      <c r="AG219" s="147">
        <v>0</v>
      </c>
      <c r="AH219" s="147">
        <v>0</v>
      </c>
      <c r="AI219" s="147">
        <v>0</v>
      </c>
      <c r="AJ219" s="147">
        <v>0</v>
      </c>
      <c r="AK219" s="147">
        <v>0</v>
      </c>
      <c r="AL219" s="147">
        <v>0</v>
      </c>
      <c r="AM219" s="147">
        <v>0</v>
      </c>
      <c r="AN219" s="147">
        <v>0</v>
      </c>
      <c r="AO219" s="147">
        <v>0</v>
      </c>
      <c r="AP219" s="147">
        <v>0</v>
      </c>
      <c r="AQ219" s="147">
        <v>0</v>
      </c>
      <c r="AR219" s="147">
        <v>0</v>
      </c>
      <c r="AS219" s="147">
        <v>0</v>
      </c>
      <c r="AT219" s="147">
        <v>0</v>
      </c>
      <c r="AU219" s="147">
        <v>0</v>
      </c>
      <c r="AV219" s="147">
        <v>0</v>
      </c>
      <c r="AW219" s="147">
        <v>0</v>
      </c>
      <c r="AX219" s="147">
        <v>0</v>
      </c>
      <c r="AY219" s="147">
        <v>0</v>
      </c>
      <c r="AZ219" s="147">
        <v>0</v>
      </c>
      <c r="BA219" s="147">
        <v>0</v>
      </c>
      <c r="BB219" s="147">
        <v>0</v>
      </c>
      <c r="BC219" s="147">
        <v>0</v>
      </c>
      <c r="BD219" s="147">
        <v>0</v>
      </c>
      <c r="BE219" s="147">
        <v>0</v>
      </c>
      <c r="BF219" s="147">
        <v>0</v>
      </c>
      <c r="BG219" s="147">
        <v>0</v>
      </c>
      <c r="BH219" s="147">
        <v>0</v>
      </c>
      <c r="BI219" s="147">
        <v>0</v>
      </c>
      <c r="BJ219" s="147">
        <v>0</v>
      </c>
      <c r="BK219" s="147">
        <v>0</v>
      </c>
      <c r="BL219" s="147">
        <v>0</v>
      </c>
      <c r="BM219" s="147">
        <v>0</v>
      </c>
      <c r="BN219" s="147">
        <v>0</v>
      </c>
      <c r="BO219" s="147">
        <v>0</v>
      </c>
      <c r="BP219" s="147">
        <v>0</v>
      </c>
      <c r="BQ219" s="147">
        <v>0</v>
      </c>
      <c r="BR219" s="147">
        <v>0</v>
      </c>
      <c r="BS219" s="147">
        <v>0</v>
      </c>
      <c r="BT219" s="147">
        <v>0</v>
      </c>
      <c r="BU219" s="147">
        <v>0</v>
      </c>
      <c r="BV219" s="147">
        <v>0</v>
      </c>
      <c r="BW219" s="147">
        <v>0</v>
      </c>
      <c r="BX219" s="147">
        <v>0</v>
      </c>
      <c r="BY219" s="147">
        <v>0</v>
      </c>
      <c r="BZ219" s="147">
        <v>0</v>
      </c>
      <c r="CA219" s="147">
        <v>0</v>
      </c>
      <c r="CB219" s="147">
        <v>0</v>
      </c>
      <c r="CC219" s="147">
        <v>0</v>
      </c>
      <c r="CD219" s="147">
        <v>0</v>
      </c>
      <c r="CE219" s="147">
        <v>0</v>
      </c>
      <c r="CF219" s="147">
        <v>0</v>
      </c>
      <c r="CG219" s="147">
        <v>0</v>
      </c>
      <c r="CH219" s="147">
        <v>0</v>
      </c>
      <c r="CI219" s="147">
        <v>0</v>
      </c>
      <c r="CJ219" s="147">
        <v>0</v>
      </c>
      <c r="CK219" s="147">
        <v>0</v>
      </c>
      <c r="CL219" s="147">
        <v>0</v>
      </c>
      <c r="CM219" s="147">
        <v>0</v>
      </c>
      <c r="CN219" s="147">
        <v>0</v>
      </c>
      <c r="CO219" s="147">
        <v>0</v>
      </c>
      <c r="CP219" s="147">
        <v>0</v>
      </c>
      <c r="CQ219" s="147">
        <v>0</v>
      </c>
      <c r="CR219" s="147">
        <v>0</v>
      </c>
      <c r="CS219" s="147">
        <v>0</v>
      </c>
      <c r="CT219" s="147">
        <v>0</v>
      </c>
      <c r="CU219" s="147">
        <v>0</v>
      </c>
      <c r="CV219" s="147">
        <v>0</v>
      </c>
      <c r="CW219" s="147">
        <v>0</v>
      </c>
      <c r="CX219" s="147">
        <v>0</v>
      </c>
      <c r="CY219" s="147">
        <v>0</v>
      </c>
      <c r="CZ219" s="147">
        <v>0</v>
      </c>
      <c r="DA219" s="147">
        <v>0</v>
      </c>
      <c r="DB219" s="147">
        <v>0</v>
      </c>
      <c r="DC219" s="147">
        <v>0</v>
      </c>
      <c r="DD219" s="147">
        <v>0</v>
      </c>
      <c r="DE219" s="147">
        <v>0</v>
      </c>
      <c r="DF219" s="147">
        <v>0</v>
      </c>
      <c r="DG219" s="147">
        <v>0</v>
      </c>
      <c r="DH219" s="147">
        <v>0</v>
      </c>
      <c r="DI219" s="147">
        <f t="shared" si="19"/>
        <v>0</v>
      </c>
      <c r="DJ219" s="147">
        <v>0</v>
      </c>
      <c r="DK219" s="147">
        <v>0</v>
      </c>
      <c r="DL219" s="147">
        <v>0</v>
      </c>
      <c r="DM219" s="147">
        <v>0</v>
      </c>
      <c r="DN219" s="147">
        <v>0</v>
      </c>
      <c r="DO219" s="147">
        <v>0</v>
      </c>
      <c r="DP219" s="147">
        <f t="shared" si="20"/>
        <v>0</v>
      </c>
      <c r="DQ219" s="147">
        <f t="shared" si="21"/>
        <v>0</v>
      </c>
      <c r="DR219" s="147">
        <v>0</v>
      </c>
      <c r="DS219" s="147">
        <v>0</v>
      </c>
      <c r="DT219" s="147">
        <f t="shared" si="17"/>
        <v>0</v>
      </c>
      <c r="DU219" s="147">
        <f t="shared" si="18"/>
        <v>0</v>
      </c>
      <c r="DV219" s="147">
        <v>0</v>
      </c>
      <c r="DW219" s="147">
        <v>0</v>
      </c>
    </row>
    <row r="220" spans="2:127" s="155" customFormat="1" ht="16.5" customHeight="1">
      <c r="B220" s="145" t="s">
        <v>1822</v>
      </c>
      <c r="C220" s="145" t="s">
        <v>1669</v>
      </c>
      <c r="D220" s="211"/>
      <c r="E220" s="148">
        <v>0</v>
      </c>
      <c r="F220" s="148">
        <v>0</v>
      </c>
      <c r="G220" s="148">
        <v>0</v>
      </c>
      <c r="H220" s="148">
        <v>0</v>
      </c>
      <c r="I220" s="148">
        <v>0</v>
      </c>
      <c r="J220" s="148">
        <v>0</v>
      </c>
      <c r="K220" s="148">
        <v>0</v>
      </c>
      <c r="L220" s="148">
        <v>0</v>
      </c>
      <c r="M220" s="148">
        <v>0</v>
      </c>
      <c r="N220" s="148">
        <v>0</v>
      </c>
      <c r="O220" s="148">
        <v>0</v>
      </c>
      <c r="P220" s="148">
        <v>0</v>
      </c>
      <c r="Q220" s="148">
        <v>0</v>
      </c>
      <c r="R220" s="148">
        <v>0</v>
      </c>
      <c r="S220" s="148">
        <v>0</v>
      </c>
      <c r="T220" s="148">
        <v>0</v>
      </c>
      <c r="U220" s="148">
        <v>0</v>
      </c>
      <c r="V220" s="148">
        <v>0</v>
      </c>
      <c r="W220" s="148">
        <v>0</v>
      </c>
      <c r="X220" s="148">
        <v>0</v>
      </c>
      <c r="Y220" s="148">
        <v>0</v>
      </c>
      <c r="Z220" s="148">
        <v>0</v>
      </c>
      <c r="AA220" s="148">
        <v>0</v>
      </c>
      <c r="AB220" s="148">
        <v>0</v>
      </c>
      <c r="AC220" s="148">
        <v>0</v>
      </c>
      <c r="AD220" s="148">
        <v>0</v>
      </c>
      <c r="AE220" s="148">
        <v>0</v>
      </c>
      <c r="AF220" s="148">
        <v>0</v>
      </c>
      <c r="AG220" s="148">
        <v>0</v>
      </c>
      <c r="AH220" s="148">
        <v>0</v>
      </c>
      <c r="AI220" s="148">
        <v>0</v>
      </c>
      <c r="AJ220" s="148">
        <v>0</v>
      </c>
      <c r="AK220" s="148">
        <v>0</v>
      </c>
      <c r="AL220" s="148">
        <v>0</v>
      </c>
      <c r="AM220" s="148">
        <v>0</v>
      </c>
      <c r="AN220" s="148">
        <v>0</v>
      </c>
      <c r="AO220" s="148">
        <v>0</v>
      </c>
      <c r="AP220" s="148">
        <v>0</v>
      </c>
      <c r="AQ220" s="148">
        <v>0</v>
      </c>
      <c r="AR220" s="148">
        <v>0</v>
      </c>
      <c r="AS220" s="148">
        <v>0</v>
      </c>
      <c r="AT220" s="148">
        <v>0</v>
      </c>
      <c r="AU220" s="148">
        <v>0</v>
      </c>
      <c r="AV220" s="148">
        <v>0</v>
      </c>
      <c r="AW220" s="148">
        <v>0</v>
      </c>
      <c r="AX220" s="148">
        <v>0</v>
      </c>
      <c r="AY220" s="148">
        <v>0</v>
      </c>
      <c r="AZ220" s="148">
        <v>0</v>
      </c>
      <c r="BA220" s="148">
        <v>0</v>
      </c>
      <c r="BB220" s="148">
        <v>0</v>
      </c>
      <c r="BC220" s="148">
        <v>0</v>
      </c>
      <c r="BD220" s="148">
        <v>0</v>
      </c>
      <c r="BE220" s="148">
        <v>0</v>
      </c>
      <c r="BF220" s="148">
        <v>0</v>
      </c>
      <c r="BG220" s="148">
        <v>0</v>
      </c>
      <c r="BH220" s="148">
        <v>0</v>
      </c>
      <c r="BI220" s="148">
        <v>0</v>
      </c>
      <c r="BJ220" s="148">
        <v>0</v>
      </c>
      <c r="BK220" s="148">
        <v>0</v>
      </c>
      <c r="BL220" s="148">
        <v>0</v>
      </c>
      <c r="BM220" s="148">
        <v>0</v>
      </c>
      <c r="BN220" s="148">
        <v>0</v>
      </c>
      <c r="BO220" s="148">
        <v>0</v>
      </c>
      <c r="BP220" s="148">
        <v>0</v>
      </c>
      <c r="BQ220" s="148">
        <v>0</v>
      </c>
      <c r="BR220" s="148">
        <v>0</v>
      </c>
      <c r="BS220" s="148">
        <v>0</v>
      </c>
      <c r="BT220" s="148">
        <v>0</v>
      </c>
      <c r="BU220" s="148">
        <v>0</v>
      </c>
      <c r="BV220" s="148">
        <v>0</v>
      </c>
      <c r="BW220" s="148">
        <v>0</v>
      </c>
      <c r="BX220" s="148">
        <v>0</v>
      </c>
      <c r="BY220" s="148">
        <v>0</v>
      </c>
      <c r="BZ220" s="148">
        <v>0</v>
      </c>
      <c r="CA220" s="148">
        <v>0</v>
      </c>
      <c r="CB220" s="148">
        <v>0</v>
      </c>
      <c r="CC220" s="148">
        <v>0</v>
      </c>
      <c r="CD220" s="148">
        <v>0</v>
      </c>
      <c r="CE220" s="148">
        <v>0</v>
      </c>
      <c r="CF220" s="148">
        <v>0</v>
      </c>
      <c r="CG220" s="148">
        <v>0</v>
      </c>
      <c r="CH220" s="148">
        <v>0</v>
      </c>
      <c r="CI220" s="148">
        <v>0</v>
      </c>
      <c r="CJ220" s="148">
        <v>0</v>
      </c>
      <c r="CK220" s="148">
        <v>0</v>
      </c>
      <c r="CL220" s="148">
        <v>0</v>
      </c>
      <c r="CM220" s="148">
        <v>0</v>
      </c>
      <c r="CN220" s="148">
        <v>0</v>
      </c>
      <c r="CO220" s="148">
        <v>0</v>
      </c>
      <c r="CP220" s="148">
        <v>0</v>
      </c>
      <c r="CQ220" s="148">
        <v>0</v>
      </c>
      <c r="CR220" s="148">
        <v>0</v>
      </c>
      <c r="CS220" s="148">
        <v>0</v>
      </c>
      <c r="CT220" s="148">
        <v>0</v>
      </c>
      <c r="CU220" s="148">
        <v>0</v>
      </c>
      <c r="CV220" s="148">
        <v>0</v>
      </c>
      <c r="CW220" s="148">
        <v>0</v>
      </c>
      <c r="CX220" s="148">
        <v>0</v>
      </c>
      <c r="CY220" s="148">
        <v>0</v>
      </c>
      <c r="CZ220" s="148">
        <v>0</v>
      </c>
      <c r="DA220" s="148">
        <v>0</v>
      </c>
      <c r="DB220" s="148">
        <v>0</v>
      </c>
      <c r="DC220" s="148">
        <v>0</v>
      </c>
      <c r="DD220" s="148">
        <v>0</v>
      </c>
      <c r="DE220" s="148">
        <v>0</v>
      </c>
      <c r="DF220" s="148">
        <v>0</v>
      </c>
      <c r="DG220" s="148">
        <v>0</v>
      </c>
      <c r="DH220" s="148">
        <v>0</v>
      </c>
      <c r="DI220" s="147">
        <f t="shared" si="19"/>
        <v>0</v>
      </c>
      <c r="DJ220" s="148">
        <v>0</v>
      </c>
      <c r="DK220" s="148">
        <v>0</v>
      </c>
      <c r="DL220" s="148">
        <v>0</v>
      </c>
      <c r="DM220" s="148">
        <v>0</v>
      </c>
      <c r="DN220" s="148">
        <v>0</v>
      </c>
      <c r="DO220" s="148">
        <v>0</v>
      </c>
      <c r="DP220" s="147">
        <f t="shared" si="20"/>
        <v>0</v>
      </c>
      <c r="DQ220" s="147">
        <f t="shared" si="21"/>
        <v>0</v>
      </c>
      <c r="DR220" s="148">
        <v>0</v>
      </c>
      <c r="DS220" s="147">
        <v>0</v>
      </c>
      <c r="DT220" s="147">
        <f t="shared" si="17"/>
        <v>0</v>
      </c>
      <c r="DU220" s="147">
        <f t="shared" si="18"/>
        <v>0</v>
      </c>
      <c r="DV220" s="148">
        <v>0</v>
      </c>
      <c r="DW220" s="147">
        <v>0</v>
      </c>
    </row>
    <row r="221" spans="2:127" s="155" customFormat="1" ht="16.5" customHeight="1">
      <c r="B221" s="207" t="s">
        <v>1718</v>
      </c>
      <c r="C221" s="208"/>
      <c r="D221" s="210"/>
      <c r="E221" s="149">
        <f>SUM(E113:E220)</f>
        <v>12195</v>
      </c>
      <c r="F221" s="149">
        <f t="shared" ref="F221:BQ221" si="22">SUM(F113:F220)</f>
        <v>3586</v>
      </c>
      <c r="G221" s="149">
        <f t="shared" si="22"/>
        <v>2236</v>
      </c>
      <c r="H221" s="149">
        <f t="shared" si="22"/>
        <v>1283</v>
      </c>
      <c r="I221" s="149">
        <f t="shared" si="22"/>
        <v>16174</v>
      </c>
      <c r="J221" s="149">
        <f t="shared" si="22"/>
        <v>0</v>
      </c>
      <c r="K221" s="149">
        <f t="shared" si="22"/>
        <v>0</v>
      </c>
      <c r="L221" s="149">
        <f t="shared" si="22"/>
        <v>1773</v>
      </c>
      <c r="M221" s="149">
        <f t="shared" si="22"/>
        <v>86666</v>
      </c>
      <c r="N221" s="149">
        <f t="shared" si="22"/>
        <v>52646</v>
      </c>
      <c r="O221" s="149">
        <f t="shared" si="22"/>
        <v>8763</v>
      </c>
      <c r="P221" s="149">
        <f t="shared" si="22"/>
        <v>0</v>
      </c>
      <c r="Q221" s="149">
        <f t="shared" si="22"/>
        <v>22456</v>
      </c>
      <c r="R221" s="149">
        <f t="shared" si="22"/>
        <v>152246</v>
      </c>
      <c r="S221" s="149">
        <f t="shared" si="22"/>
        <v>16250</v>
      </c>
      <c r="T221" s="149">
        <f t="shared" si="22"/>
        <v>2134</v>
      </c>
      <c r="U221" s="149">
        <f t="shared" si="22"/>
        <v>0</v>
      </c>
      <c r="V221" s="149">
        <f t="shared" si="22"/>
        <v>12099</v>
      </c>
      <c r="W221" s="149">
        <f t="shared" si="22"/>
        <v>5118</v>
      </c>
      <c r="X221" s="149">
        <f t="shared" si="22"/>
        <v>0</v>
      </c>
      <c r="Y221" s="149">
        <f t="shared" si="22"/>
        <v>0</v>
      </c>
      <c r="Z221" s="149">
        <f t="shared" si="22"/>
        <v>0</v>
      </c>
      <c r="AA221" s="149">
        <f t="shared" si="22"/>
        <v>0</v>
      </c>
      <c r="AB221" s="149">
        <f t="shared" si="22"/>
        <v>0</v>
      </c>
      <c r="AC221" s="149">
        <f t="shared" si="22"/>
        <v>0</v>
      </c>
      <c r="AD221" s="149">
        <f t="shared" si="22"/>
        <v>0</v>
      </c>
      <c r="AE221" s="149">
        <f t="shared" si="22"/>
        <v>0</v>
      </c>
      <c r="AF221" s="149">
        <f t="shared" si="22"/>
        <v>0</v>
      </c>
      <c r="AG221" s="149">
        <f t="shared" si="22"/>
        <v>19075</v>
      </c>
      <c r="AH221" s="149">
        <f t="shared" si="22"/>
        <v>7287</v>
      </c>
      <c r="AI221" s="149">
        <f t="shared" si="22"/>
        <v>0</v>
      </c>
      <c r="AJ221" s="149">
        <f t="shared" si="22"/>
        <v>0</v>
      </c>
      <c r="AK221" s="149">
        <f t="shared" si="22"/>
        <v>0</v>
      </c>
      <c r="AL221" s="149">
        <f t="shared" si="22"/>
        <v>27753</v>
      </c>
      <c r="AM221" s="149">
        <f t="shared" si="22"/>
        <v>0</v>
      </c>
      <c r="AN221" s="149">
        <f t="shared" si="22"/>
        <v>1869</v>
      </c>
      <c r="AO221" s="149">
        <f t="shared" si="22"/>
        <v>1101895</v>
      </c>
      <c r="AP221" s="149">
        <f t="shared" si="22"/>
        <v>0</v>
      </c>
      <c r="AQ221" s="149">
        <f t="shared" si="22"/>
        <v>0</v>
      </c>
      <c r="AR221" s="149">
        <f t="shared" si="22"/>
        <v>0</v>
      </c>
      <c r="AS221" s="149">
        <f t="shared" si="22"/>
        <v>0</v>
      </c>
      <c r="AT221" s="149">
        <f t="shared" si="22"/>
        <v>0</v>
      </c>
      <c r="AU221" s="149">
        <f t="shared" si="22"/>
        <v>3150</v>
      </c>
      <c r="AV221" s="149">
        <f t="shared" si="22"/>
        <v>0</v>
      </c>
      <c r="AW221" s="149">
        <f t="shared" si="22"/>
        <v>0</v>
      </c>
      <c r="AX221" s="149">
        <f t="shared" si="22"/>
        <v>4402</v>
      </c>
      <c r="AY221" s="149">
        <f t="shared" si="22"/>
        <v>0</v>
      </c>
      <c r="AZ221" s="149">
        <f t="shared" si="22"/>
        <v>0</v>
      </c>
      <c r="BA221" s="149">
        <f t="shared" si="22"/>
        <v>0</v>
      </c>
      <c r="BB221" s="149">
        <f t="shared" si="22"/>
        <v>0</v>
      </c>
      <c r="BC221" s="149">
        <f t="shared" si="22"/>
        <v>0</v>
      </c>
      <c r="BD221" s="149">
        <f t="shared" si="22"/>
        <v>0</v>
      </c>
      <c r="BE221" s="149">
        <f t="shared" si="22"/>
        <v>274</v>
      </c>
      <c r="BF221" s="149">
        <f t="shared" si="22"/>
        <v>0</v>
      </c>
      <c r="BG221" s="149">
        <f t="shared" si="22"/>
        <v>0</v>
      </c>
      <c r="BH221" s="149">
        <f t="shared" si="22"/>
        <v>0</v>
      </c>
      <c r="BI221" s="149">
        <f t="shared" si="22"/>
        <v>1317</v>
      </c>
      <c r="BJ221" s="149">
        <f t="shared" si="22"/>
        <v>0</v>
      </c>
      <c r="BK221" s="149">
        <f t="shared" si="22"/>
        <v>2012</v>
      </c>
      <c r="BL221" s="149">
        <f t="shared" si="22"/>
        <v>3104</v>
      </c>
      <c r="BM221" s="149">
        <f t="shared" si="22"/>
        <v>101306</v>
      </c>
      <c r="BN221" s="149">
        <f t="shared" si="22"/>
        <v>32700</v>
      </c>
      <c r="BO221" s="149">
        <f t="shared" si="22"/>
        <v>110720</v>
      </c>
      <c r="BP221" s="149">
        <f t="shared" si="22"/>
        <v>31810</v>
      </c>
      <c r="BQ221" s="149">
        <f t="shared" si="22"/>
        <v>12373</v>
      </c>
      <c r="BR221" s="149">
        <f t="shared" ref="BR221:DW221" si="23">SUM(BR113:BR220)</f>
        <v>0</v>
      </c>
      <c r="BS221" s="149">
        <f t="shared" si="23"/>
        <v>24735</v>
      </c>
      <c r="BT221" s="149">
        <f t="shared" si="23"/>
        <v>14876</v>
      </c>
      <c r="BU221" s="149">
        <f t="shared" si="23"/>
        <v>14345</v>
      </c>
      <c r="BV221" s="149">
        <f t="shared" si="23"/>
        <v>85603</v>
      </c>
      <c r="BW221" s="149">
        <f t="shared" si="23"/>
        <v>42004</v>
      </c>
      <c r="BX221" s="149">
        <f t="shared" si="23"/>
        <v>31247</v>
      </c>
      <c r="BY221" s="149">
        <f t="shared" si="23"/>
        <v>14369</v>
      </c>
      <c r="BZ221" s="149">
        <f t="shared" si="23"/>
        <v>8681</v>
      </c>
      <c r="CA221" s="149">
        <f t="shared" si="23"/>
        <v>39596</v>
      </c>
      <c r="CB221" s="149">
        <f t="shared" si="23"/>
        <v>60647</v>
      </c>
      <c r="CC221" s="149">
        <f t="shared" si="23"/>
        <v>54411</v>
      </c>
      <c r="CD221" s="149">
        <f t="shared" si="23"/>
        <v>7420</v>
      </c>
      <c r="CE221" s="149">
        <f t="shared" si="23"/>
        <v>11018</v>
      </c>
      <c r="CF221" s="149">
        <f t="shared" si="23"/>
        <v>0</v>
      </c>
      <c r="CG221" s="149">
        <f t="shared" si="23"/>
        <v>0</v>
      </c>
      <c r="CH221" s="149">
        <f t="shared" si="23"/>
        <v>640</v>
      </c>
      <c r="CI221" s="149">
        <f t="shared" si="23"/>
        <v>9752</v>
      </c>
      <c r="CJ221" s="149">
        <f t="shared" si="23"/>
        <v>404</v>
      </c>
      <c r="CK221" s="149">
        <f t="shared" si="23"/>
        <v>1</v>
      </c>
      <c r="CL221" s="149">
        <f t="shared" si="23"/>
        <v>0</v>
      </c>
      <c r="CM221" s="149">
        <f t="shared" si="23"/>
        <v>1417</v>
      </c>
      <c r="CN221" s="149">
        <f t="shared" si="23"/>
        <v>0</v>
      </c>
      <c r="CO221" s="149">
        <f t="shared" si="23"/>
        <v>982</v>
      </c>
      <c r="CP221" s="149">
        <f t="shared" si="23"/>
        <v>142322</v>
      </c>
      <c r="CQ221" s="149">
        <f t="shared" si="23"/>
        <v>19166</v>
      </c>
      <c r="CR221" s="149">
        <f t="shared" si="23"/>
        <v>7492</v>
      </c>
      <c r="CS221" s="149">
        <f t="shared" si="23"/>
        <v>173835</v>
      </c>
      <c r="CT221" s="149">
        <f t="shared" si="23"/>
        <v>1911</v>
      </c>
      <c r="CU221" s="149">
        <f t="shared" si="23"/>
        <v>19259</v>
      </c>
      <c r="CV221" s="149">
        <f t="shared" si="23"/>
        <v>39344</v>
      </c>
      <c r="CW221" s="149">
        <f t="shared" si="23"/>
        <v>42102</v>
      </c>
      <c r="CX221" s="149">
        <f t="shared" si="23"/>
        <v>5436</v>
      </c>
      <c r="CY221" s="149">
        <f t="shared" si="23"/>
        <v>946</v>
      </c>
      <c r="CZ221" s="149">
        <f t="shared" si="23"/>
        <v>49546</v>
      </c>
      <c r="DA221" s="149">
        <f t="shared" si="23"/>
        <v>20226</v>
      </c>
      <c r="DB221" s="149">
        <f t="shared" si="23"/>
        <v>194116</v>
      </c>
      <c r="DC221" s="149">
        <f t="shared" si="23"/>
        <v>65439</v>
      </c>
      <c r="DD221" s="149">
        <f t="shared" si="23"/>
        <v>10390</v>
      </c>
      <c r="DE221" s="149">
        <f t="shared" si="23"/>
        <v>33833</v>
      </c>
      <c r="DF221" s="149">
        <f t="shared" si="23"/>
        <v>15297</v>
      </c>
      <c r="DG221" s="149">
        <f t="shared" si="23"/>
        <v>12436</v>
      </c>
      <c r="DH221" s="149">
        <f t="shared" si="23"/>
        <v>12757</v>
      </c>
      <c r="DI221" s="149">
        <f t="shared" si="23"/>
        <v>3144673</v>
      </c>
      <c r="DJ221" s="149">
        <f t="shared" si="23"/>
        <v>95270</v>
      </c>
      <c r="DK221" s="149">
        <f t="shared" si="23"/>
        <v>1890338</v>
      </c>
      <c r="DL221" s="149">
        <f t="shared" si="23"/>
        <v>0</v>
      </c>
      <c r="DM221" s="149">
        <f t="shared" si="23"/>
        <v>37325</v>
      </c>
      <c r="DN221" s="149">
        <f t="shared" si="23"/>
        <v>437424</v>
      </c>
      <c r="DO221" s="149">
        <f t="shared" si="23"/>
        <v>0</v>
      </c>
      <c r="DP221" s="149">
        <f t="shared" si="23"/>
        <v>2460357</v>
      </c>
      <c r="DQ221" s="149">
        <f t="shared" si="23"/>
        <v>5605030</v>
      </c>
      <c r="DR221" s="149">
        <f t="shared" si="23"/>
        <v>0</v>
      </c>
      <c r="DS221" s="149">
        <f t="shared" si="23"/>
        <v>0</v>
      </c>
      <c r="DT221" s="149">
        <f t="shared" si="23"/>
        <v>2460357</v>
      </c>
      <c r="DU221" s="149">
        <f t="shared" si="23"/>
        <v>5605030</v>
      </c>
      <c r="DV221" s="149">
        <f t="shared" si="23"/>
        <v>-915929</v>
      </c>
      <c r="DW221" s="149">
        <f t="shared" si="23"/>
        <v>-4689101</v>
      </c>
    </row>
    <row r="222" spans="2:127" s="155" customFormat="1" ht="16.5" customHeight="1">
      <c r="C222" s="158" t="s">
        <v>1719</v>
      </c>
      <c r="E222" s="149">
        <f>SUM(E112,E221)</f>
        <v>28087</v>
      </c>
      <c r="F222" s="149">
        <f t="shared" ref="F222:BQ222" si="24">SUM(F112,F221)</f>
        <v>4769</v>
      </c>
      <c r="G222" s="149">
        <f t="shared" si="24"/>
        <v>3263</v>
      </c>
      <c r="H222" s="149">
        <f t="shared" si="24"/>
        <v>1883</v>
      </c>
      <c r="I222" s="149">
        <f t="shared" si="24"/>
        <v>29619</v>
      </c>
      <c r="J222" s="149">
        <f t="shared" si="24"/>
        <v>0</v>
      </c>
      <c r="K222" s="149">
        <f t="shared" si="24"/>
        <v>0</v>
      </c>
      <c r="L222" s="149">
        <f t="shared" si="24"/>
        <v>5731</v>
      </c>
      <c r="M222" s="149">
        <f t="shared" si="24"/>
        <v>95132</v>
      </c>
      <c r="N222" s="149">
        <f t="shared" si="24"/>
        <v>96872</v>
      </c>
      <c r="O222" s="149">
        <f t="shared" si="24"/>
        <v>11972</v>
      </c>
      <c r="P222" s="149">
        <f t="shared" si="24"/>
        <v>0</v>
      </c>
      <c r="Q222" s="149">
        <f t="shared" si="24"/>
        <v>23600</v>
      </c>
      <c r="R222" s="149">
        <f t="shared" si="24"/>
        <v>170269</v>
      </c>
      <c r="S222" s="149">
        <f t="shared" si="24"/>
        <v>18465</v>
      </c>
      <c r="T222" s="149">
        <f t="shared" si="24"/>
        <v>2551</v>
      </c>
      <c r="U222" s="149">
        <f t="shared" si="24"/>
        <v>0</v>
      </c>
      <c r="V222" s="149">
        <f t="shared" si="24"/>
        <v>12585</v>
      </c>
      <c r="W222" s="149">
        <f t="shared" si="24"/>
        <v>5705</v>
      </c>
      <c r="X222" s="149">
        <f t="shared" si="24"/>
        <v>0</v>
      </c>
      <c r="Y222" s="149">
        <f t="shared" si="24"/>
        <v>0</v>
      </c>
      <c r="Z222" s="149">
        <f t="shared" si="24"/>
        <v>0</v>
      </c>
      <c r="AA222" s="149">
        <f t="shared" si="24"/>
        <v>0</v>
      </c>
      <c r="AB222" s="149">
        <f t="shared" si="24"/>
        <v>0</v>
      </c>
      <c r="AC222" s="149">
        <f t="shared" si="24"/>
        <v>0</v>
      </c>
      <c r="AD222" s="149">
        <f t="shared" si="24"/>
        <v>0</v>
      </c>
      <c r="AE222" s="149">
        <f t="shared" si="24"/>
        <v>0</v>
      </c>
      <c r="AF222" s="149">
        <f t="shared" si="24"/>
        <v>0</v>
      </c>
      <c r="AG222" s="149">
        <f t="shared" si="24"/>
        <v>20598</v>
      </c>
      <c r="AH222" s="149">
        <f t="shared" si="24"/>
        <v>7642</v>
      </c>
      <c r="AI222" s="149">
        <f t="shared" si="24"/>
        <v>0</v>
      </c>
      <c r="AJ222" s="149">
        <f t="shared" si="24"/>
        <v>0</v>
      </c>
      <c r="AK222" s="149">
        <f t="shared" si="24"/>
        <v>0</v>
      </c>
      <c r="AL222" s="149">
        <f t="shared" si="24"/>
        <v>32500</v>
      </c>
      <c r="AM222" s="149">
        <f t="shared" si="24"/>
        <v>0</v>
      </c>
      <c r="AN222" s="149">
        <f t="shared" si="24"/>
        <v>2070</v>
      </c>
      <c r="AO222" s="149">
        <f t="shared" si="24"/>
        <v>1154896</v>
      </c>
      <c r="AP222" s="149">
        <f t="shared" si="24"/>
        <v>0</v>
      </c>
      <c r="AQ222" s="149">
        <f t="shared" si="24"/>
        <v>0</v>
      </c>
      <c r="AR222" s="149">
        <f t="shared" si="24"/>
        <v>0</v>
      </c>
      <c r="AS222" s="149">
        <f t="shared" si="24"/>
        <v>0</v>
      </c>
      <c r="AT222" s="149">
        <f t="shared" si="24"/>
        <v>0</v>
      </c>
      <c r="AU222" s="149">
        <f t="shared" si="24"/>
        <v>3345</v>
      </c>
      <c r="AV222" s="149">
        <f t="shared" si="24"/>
        <v>0</v>
      </c>
      <c r="AW222" s="149">
        <f t="shared" si="24"/>
        <v>0</v>
      </c>
      <c r="AX222" s="149">
        <f t="shared" si="24"/>
        <v>4590</v>
      </c>
      <c r="AY222" s="149">
        <f t="shared" si="24"/>
        <v>0</v>
      </c>
      <c r="AZ222" s="149">
        <f t="shared" si="24"/>
        <v>0</v>
      </c>
      <c r="BA222" s="149">
        <f t="shared" si="24"/>
        <v>0</v>
      </c>
      <c r="BB222" s="149">
        <f t="shared" si="24"/>
        <v>0</v>
      </c>
      <c r="BC222" s="149">
        <f t="shared" si="24"/>
        <v>0</v>
      </c>
      <c r="BD222" s="149">
        <f t="shared" si="24"/>
        <v>0</v>
      </c>
      <c r="BE222" s="149">
        <f t="shared" si="24"/>
        <v>3309</v>
      </c>
      <c r="BF222" s="149">
        <f t="shared" si="24"/>
        <v>0</v>
      </c>
      <c r="BG222" s="149">
        <f t="shared" si="24"/>
        <v>0</v>
      </c>
      <c r="BH222" s="149">
        <f t="shared" si="24"/>
        <v>0</v>
      </c>
      <c r="BI222" s="149">
        <f t="shared" si="24"/>
        <v>1366</v>
      </c>
      <c r="BJ222" s="149">
        <f t="shared" si="24"/>
        <v>0</v>
      </c>
      <c r="BK222" s="149">
        <f t="shared" si="24"/>
        <v>2299</v>
      </c>
      <c r="BL222" s="149">
        <f t="shared" si="24"/>
        <v>59255</v>
      </c>
      <c r="BM222" s="149">
        <f t="shared" si="24"/>
        <v>130116</v>
      </c>
      <c r="BN222" s="149">
        <f t="shared" si="24"/>
        <v>39042</v>
      </c>
      <c r="BO222" s="149">
        <f t="shared" si="24"/>
        <v>164016</v>
      </c>
      <c r="BP222" s="149">
        <f t="shared" si="24"/>
        <v>45809</v>
      </c>
      <c r="BQ222" s="149">
        <f t="shared" si="24"/>
        <v>22622</v>
      </c>
      <c r="BR222" s="149">
        <f t="shared" ref="BR222:DW222" si="25">SUM(BR112,BR221)</f>
        <v>0</v>
      </c>
      <c r="BS222" s="149">
        <f t="shared" si="25"/>
        <v>36439</v>
      </c>
      <c r="BT222" s="149">
        <f t="shared" si="25"/>
        <v>16395</v>
      </c>
      <c r="BU222" s="149">
        <f t="shared" si="25"/>
        <v>37126</v>
      </c>
      <c r="BV222" s="149">
        <f t="shared" si="25"/>
        <v>147456</v>
      </c>
      <c r="BW222" s="149">
        <f t="shared" si="25"/>
        <v>68750</v>
      </c>
      <c r="BX222" s="149">
        <f t="shared" si="25"/>
        <v>39474</v>
      </c>
      <c r="BY222" s="149">
        <f t="shared" si="25"/>
        <v>19819</v>
      </c>
      <c r="BZ222" s="149">
        <f t="shared" si="25"/>
        <v>87284</v>
      </c>
      <c r="CA222" s="149">
        <f t="shared" si="25"/>
        <v>48111</v>
      </c>
      <c r="CB222" s="149">
        <f t="shared" si="25"/>
        <v>75403</v>
      </c>
      <c r="CC222" s="149">
        <f t="shared" si="25"/>
        <v>94292</v>
      </c>
      <c r="CD222" s="149">
        <f t="shared" si="25"/>
        <v>8432</v>
      </c>
      <c r="CE222" s="149">
        <f t="shared" si="25"/>
        <v>14636</v>
      </c>
      <c r="CF222" s="149">
        <f t="shared" si="25"/>
        <v>0</v>
      </c>
      <c r="CG222" s="149">
        <f t="shared" si="25"/>
        <v>0</v>
      </c>
      <c r="CH222" s="149">
        <f t="shared" si="25"/>
        <v>660</v>
      </c>
      <c r="CI222" s="149">
        <f t="shared" si="25"/>
        <v>10702</v>
      </c>
      <c r="CJ222" s="149">
        <f t="shared" si="25"/>
        <v>1489</v>
      </c>
      <c r="CK222" s="149">
        <f t="shared" si="25"/>
        <v>1</v>
      </c>
      <c r="CL222" s="149">
        <f t="shared" si="25"/>
        <v>0</v>
      </c>
      <c r="CM222" s="149">
        <f t="shared" si="25"/>
        <v>1859</v>
      </c>
      <c r="CN222" s="149">
        <f t="shared" si="25"/>
        <v>0</v>
      </c>
      <c r="CO222" s="149">
        <f t="shared" si="25"/>
        <v>1395</v>
      </c>
      <c r="CP222" s="149">
        <f t="shared" si="25"/>
        <v>213585</v>
      </c>
      <c r="CQ222" s="149">
        <f t="shared" si="25"/>
        <v>34140</v>
      </c>
      <c r="CR222" s="149">
        <f t="shared" si="25"/>
        <v>9007</v>
      </c>
      <c r="CS222" s="149">
        <f t="shared" si="25"/>
        <v>187648</v>
      </c>
      <c r="CT222" s="149">
        <f t="shared" si="25"/>
        <v>3940</v>
      </c>
      <c r="CU222" s="149">
        <f t="shared" si="25"/>
        <v>40684</v>
      </c>
      <c r="CV222" s="149">
        <f t="shared" si="25"/>
        <v>59875</v>
      </c>
      <c r="CW222" s="149">
        <f t="shared" si="25"/>
        <v>67335</v>
      </c>
      <c r="CX222" s="149">
        <f t="shared" si="25"/>
        <v>6541</v>
      </c>
      <c r="CY222" s="149">
        <f t="shared" si="25"/>
        <v>1670</v>
      </c>
      <c r="CZ222" s="149">
        <f t="shared" si="25"/>
        <v>55611</v>
      </c>
      <c r="DA222" s="149">
        <f t="shared" si="25"/>
        <v>28162</v>
      </c>
      <c r="DB222" s="149">
        <f t="shared" si="25"/>
        <v>275858</v>
      </c>
      <c r="DC222" s="149">
        <f t="shared" si="25"/>
        <v>96030</v>
      </c>
      <c r="DD222" s="149">
        <f t="shared" si="25"/>
        <v>15355</v>
      </c>
      <c r="DE222" s="149">
        <f t="shared" si="25"/>
        <v>53468</v>
      </c>
      <c r="DF222" s="149">
        <f t="shared" si="25"/>
        <v>21023</v>
      </c>
      <c r="DG222" s="149">
        <f t="shared" si="25"/>
        <v>17716</v>
      </c>
      <c r="DH222" s="149">
        <f t="shared" si="25"/>
        <v>40602</v>
      </c>
      <c r="DI222" s="149">
        <f t="shared" si="25"/>
        <v>4141951</v>
      </c>
      <c r="DJ222" s="149">
        <f t="shared" si="25"/>
        <v>135843</v>
      </c>
      <c r="DK222" s="149">
        <f t="shared" si="25"/>
        <v>4382314</v>
      </c>
      <c r="DL222" s="149">
        <f t="shared" si="25"/>
        <v>1735256</v>
      </c>
      <c r="DM222" s="149">
        <f t="shared" si="25"/>
        <v>447387</v>
      </c>
      <c r="DN222" s="149">
        <f t="shared" si="25"/>
        <v>719328</v>
      </c>
      <c r="DO222" s="149">
        <f t="shared" si="25"/>
        <v>17667</v>
      </c>
      <c r="DP222" s="149">
        <f t="shared" si="25"/>
        <v>7437795</v>
      </c>
      <c r="DQ222" s="149">
        <f t="shared" si="25"/>
        <v>11579746</v>
      </c>
      <c r="DR222" s="149">
        <f t="shared" si="25"/>
        <v>22741</v>
      </c>
      <c r="DS222" s="149">
        <f t="shared" si="25"/>
        <v>3681451</v>
      </c>
      <c r="DT222" s="149">
        <f t="shared" si="25"/>
        <v>11141987</v>
      </c>
      <c r="DU222" s="149">
        <f t="shared" si="25"/>
        <v>15283938</v>
      </c>
      <c r="DV222" s="149">
        <f t="shared" si="25"/>
        <v>-915929</v>
      </c>
      <c r="DW222" s="149">
        <f t="shared" si="25"/>
        <v>-4689101</v>
      </c>
    </row>
    <row r="223" spans="2:127" s="155" customFormat="1" ht="16.5" customHeight="1"/>
    <row r="224" spans="2:127" s="155" customFormat="1" ht="16.5" customHeight="1"/>
    <row r="225" s="155" customFormat="1" ht="16.5" customHeight="1"/>
    <row r="226" s="155" customFormat="1" ht="16.5" customHeight="1"/>
    <row r="227" s="155" customFormat="1" ht="16.5" customHeight="1"/>
    <row r="228" s="155" customFormat="1" ht="16.5" customHeight="1"/>
    <row r="229" s="155" customFormat="1" ht="16.5" customHeight="1"/>
    <row r="230" s="155" customFormat="1" ht="16.5" customHeight="1"/>
    <row r="231" s="155" customFormat="1" ht="16.5" customHeight="1"/>
    <row r="232" s="155" customFormat="1" ht="16.5" customHeight="1"/>
    <row r="233" s="155" customFormat="1" ht="16.5" customHeight="1"/>
    <row r="234" s="155" customFormat="1" ht="16.5" customHeight="1"/>
    <row r="235" s="155" customFormat="1"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sheetData>
  <dataConsolidate topLabels="1">
    <dataRefs count="1">
      <dataRef ref="A1:HN205" sheet="平成26年宮津市産業連関表 (部門並び替え)" r:id="rId1"/>
    </dataRefs>
  </dataConsolidate>
  <mergeCells count="6">
    <mergeCell ref="B2:C3"/>
    <mergeCell ref="D2:D3"/>
    <mergeCell ref="D4:D112"/>
    <mergeCell ref="B112:C112"/>
    <mergeCell ref="D113:D221"/>
    <mergeCell ref="B221:C221"/>
  </mergeCells>
  <phoneticPr fontId="3"/>
  <pageMargins left="0.7" right="0.7" top="0.75" bottom="0.75" header="0.3" footer="0.3"/>
  <pageSetup paperSize="9" orientation="portrait" horizontalDpi="4294967293"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3"/>
  <sheetViews>
    <sheetView zoomScaleNormal="100" workbookViewId="0">
      <pane ySplit="3" topLeftCell="A4" activePane="bottomLeft" state="frozen"/>
      <selection pane="bottomLeft" activeCell="A2" sqref="A2"/>
    </sheetView>
  </sheetViews>
  <sheetFormatPr defaultRowHeight="13.5"/>
  <cols>
    <col min="1" max="1" width="4.5" customWidth="1"/>
    <col min="3" max="3" width="10.875" customWidth="1"/>
    <col min="4" max="4" width="3" customWidth="1"/>
  </cols>
  <sheetData>
    <row r="1" spans="2:14" s="136" customFormat="1"/>
    <row r="2" spans="2:14" s="136" customFormat="1" ht="18.75">
      <c r="B2" s="172" t="s">
        <v>1979</v>
      </c>
    </row>
    <row r="3" spans="2:14" s="136" customFormat="1"/>
    <row r="4" spans="2:14" s="136" customFormat="1" ht="17.25" customHeight="1"/>
    <row r="5" spans="2:14" s="136" customFormat="1" ht="17.25" customHeight="1">
      <c r="B5" s="136" t="s">
        <v>1938</v>
      </c>
      <c r="D5" s="170"/>
      <c r="E5" s="214" t="s">
        <v>1980</v>
      </c>
      <c r="F5" s="214"/>
      <c r="G5" s="214"/>
      <c r="H5" s="214"/>
      <c r="I5" s="214"/>
      <c r="J5" s="214"/>
      <c r="K5" s="214"/>
      <c r="L5" s="214"/>
      <c r="M5" s="171"/>
      <c r="N5" s="171"/>
    </row>
    <row r="6" spans="2:14" s="136" customFormat="1" ht="17.25" customHeight="1">
      <c r="D6" s="170"/>
      <c r="E6" s="214"/>
      <c r="F6" s="214"/>
      <c r="G6" s="214"/>
      <c r="H6" s="214"/>
      <c r="I6" s="214"/>
      <c r="J6" s="214"/>
      <c r="K6" s="214"/>
      <c r="L6" s="214"/>
      <c r="M6" s="171"/>
      <c r="N6" s="171"/>
    </row>
    <row r="7" spans="2:14" s="136" customFormat="1" ht="17.25" customHeight="1">
      <c r="D7" s="170"/>
      <c r="E7" s="214"/>
      <c r="F7" s="214"/>
      <c r="G7" s="214"/>
      <c r="H7" s="214"/>
      <c r="I7" s="214"/>
      <c r="J7" s="214"/>
      <c r="K7" s="214"/>
      <c r="L7" s="214"/>
      <c r="M7" s="171"/>
      <c r="N7" s="171"/>
    </row>
    <row r="8" spans="2:14" s="136" customFormat="1" ht="17.25" customHeight="1">
      <c r="D8" s="170"/>
      <c r="E8" s="214"/>
      <c r="F8" s="214"/>
      <c r="G8" s="214"/>
      <c r="H8" s="214"/>
      <c r="I8" s="214"/>
      <c r="J8" s="214"/>
      <c r="K8" s="214"/>
      <c r="L8" s="214"/>
      <c r="M8" s="171"/>
      <c r="N8" s="171"/>
    </row>
    <row r="9" spans="2:14" s="136" customFormat="1" ht="17.25" customHeight="1">
      <c r="D9" s="170"/>
      <c r="E9" s="214"/>
      <c r="F9" s="214"/>
      <c r="G9" s="214"/>
      <c r="H9" s="214"/>
      <c r="I9" s="214"/>
      <c r="J9" s="214"/>
      <c r="K9" s="214"/>
      <c r="L9" s="214"/>
      <c r="M9" s="171"/>
      <c r="N9" s="171"/>
    </row>
    <row r="10" spans="2:14" s="136" customFormat="1" ht="17.25" customHeight="1">
      <c r="D10" s="170"/>
      <c r="E10" s="171"/>
      <c r="F10" s="171"/>
      <c r="G10" s="171"/>
      <c r="H10" s="171"/>
      <c r="I10" s="171"/>
      <c r="J10" s="171"/>
      <c r="K10" s="171"/>
      <c r="L10" s="171"/>
      <c r="M10" s="171"/>
      <c r="N10" s="171"/>
    </row>
    <row r="11" spans="2:14" s="136" customFormat="1" ht="17.25" customHeight="1">
      <c r="B11" s="136" t="s">
        <v>1939</v>
      </c>
      <c r="D11" s="170"/>
      <c r="E11" s="214" t="s">
        <v>1994</v>
      </c>
      <c r="F11" s="214"/>
      <c r="G11" s="214"/>
      <c r="H11" s="214"/>
      <c r="I11" s="214"/>
      <c r="J11" s="214"/>
      <c r="K11" s="214"/>
      <c r="L11" s="214"/>
      <c r="M11" s="171"/>
      <c r="N11" s="171"/>
    </row>
    <row r="12" spans="2:14" s="136" customFormat="1" ht="17.25" customHeight="1">
      <c r="D12" s="170"/>
      <c r="E12" s="214"/>
      <c r="F12" s="214"/>
      <c r="G12" s="214"/>
      <c r="H12" s="214"/>
      <c r="I12" s="214"/>
      <c r="J12" s="214"/>
      <c r="K12" s="214"/>
      <c r="L12" s="214"/>
      <c r="M12" s="171"/>
      <c r="N12" s="171"/>
    </row>
    <row r="13" spans="2:14" s="136" customFormat="1" ht="17.25" customHeight="1">
      <c r="D13" s="170"/>
      <c r="E13" s="214"/>
      <c r="F13" s="214"/>
      <c r="G13" s="214"/>
      <c r="H13" s="214"/>
      <c r="I13" s="214"/>
      <c r="J13" s="214"/>
      <c r="K13" s="214"/>
      <c r="L13" s="214"/>
    </row>
    <row r="14" spans="2:14" s="136" customFormat="1" ht="17.25" customHeight="1">
      <c r="D14" s="170"/>
      <c r="E14" s="214"/>
      <c r="F14" s="214"/>
      <c r="G14" s="214"/>
      <c r="H14" s="214"/>
      <c r="I14" s="214"/>
      <c r="J14" s="214"/>
      <c r="K14" s="214"/>
      <c r="L14" s="214"/>
    </row>
    <row r="15" spans="2:14" s="136" customFormat="1" ht="17.25" customHeight="1">
      <c r="D15" s="170"/>
      <c r="E15" s="214"/>
      <c r="F15" s="214"/>
      <c r="G15" s="214"/>
      <c r="H15" s="214"/>
      <c r="I15" s="214"/>
      <c r="J15" s="214"/>
      <c r="K15" s="214"/>
      <c r="L15" s="214"/>
    </row>
    <row r="16" spans="2:14" s="136" customFormat="1" ht="17.25" customHeight="1">
      <c r="D16" s="170"/>
      <c r="E16" s="214"/>
      <c r="F16" s="214"/>
      <c r="G16" s="214"/>
      <c r="H16" s="214"/>
      <c r="I16" s="214"/>
      <c r="J16" s="214"/>
      <c r="K16" s="214"/>
      <c r="L16" s="214"/>
    </row>
    <row r="17" spans="2:14" s="136" customFormat="1" ht="17.25" customHeight="1">
      <c r="D17" s="170"/>
      <c r="E17" s="171"/>
      <c r="F17" s="171"/>
      <c r="G17" s="171"/>
      <c r="H17" s="171"/>
      <c r="I17" s="171"/>
      <c r="J17" s="171"/>
      <c r="K17" s="171"/>
      <c r="L17" s="171"/>
      <c r="M17" s="171"/>
      <c r="N17" s="171"/>
    </row>
    <row r="18" spans="2:14" s="136" customFormat="1" ht="17.25" customHeight="1">
      <c r="B18" s="136" t="s">
        <v>1940</v>
      </c>
      <c r="D18" s="170"/>
      <c r="E18" s="214" t="s">
        <v>1981</v>
      </c>
      <c r="F18" s="214"/>
      <c r="G18" s="214"/>
      <c r="H18" s="214"/>
      <c r="I18" s="214"/>
      <c r="J18" s="214"/>
      <c r="K18" s="214"/>
      <c r="L18" s="214"/>
    </row>
    <row r="19" spans="2:14" s="136" customFormat="1" ht="17.25" customHeight="1">
      <c r="D19" s="170"/>
      <c r="E19" s="214"/>
      <c r="F19" s="214"/>
      <c r="G19" s="214"/>
      <c r="H19" s="214"/>
      <c r="I19" s="214"/>
      <c r="J19" s="214"/>
      <c r="K19" s="214"/>
      <c r="L19" s="214"/>
    </row>
    <row r="20" spans="2:14" s="136" customFormat="1" ht="17.25" customHeight="1">
      <c r="D20" s="170"/>
      <c r="E20" s="214" t="s">
        <v>1982</v>
      </c>
      <c r="F20" s="214"/>
      <c r="G20" s="214"/>
      <c r="H20" s="214"/>
      <c r="I20" s="214"/>
      <c r="J20" s="214"/>
      <c r="K20" s="214"/>
      <c r="L20" s="214"/>
    </row>
    <row r="21" spans="2:14" s="136" customFormat="1" ht="17.25" customHeight="1">
      <c r="D21" s="170"/>
      <c r="E21" s="214"/>
      <c r="F21" s="214"/>
      <c r="G21" s="214"/>
      <c r="H21" s="214"/>
      <c r="I21" s="214"/>
      <c r="J21" s="214"/>
      <c r="K21" s="214"/>
      <c r="L21" s="214"/>
    </row>
    <row r="22" spans="2:14" s="136" customFormat="1" ht="17.25" customHeight="1">
      <c r="D22" s="170"/>
    </row>
    <row r="23" spans="2:14" s="136" customFormat="1" ht="17.25" customHeight="1">
      <c r="B23" s="136" t="s">
        <v>1941</v>
      </c>
      <c r="D23" s="170"/>
      <c r="E23" s="214" t="s">
        <v>1942</v>
      </c>
      <c r="F23" s="214"/>
      <c r="G23" s="214"/>
      <c r="H23" s="214"/>
      <c r="I23" s="214"/>
      <c r="J23" s="214"/>
      <c r="K23" s="214"/>
      <c r="L23" s="214"/>
    </row>
    <row r="24" spans="2:14" s="136" customFormat="1" ht="17.25" customHeight="1">
      <c r="D24" s="170"/>
      <c r="E24" s="214"/>
      <c r="F24" s="214"/>
      <c r="G24" s="214"/>
      <c r="H24" s="214"/>
      <c r="I24" s="214"/>
      <c r="J24" s="214"/>
      <c r="K24" s="214"/>
      <c r="L24" s="214"/>
    </row>
    <row r="25" spans="2:14" s="136" customFormat="1" ht="17.25" customHeight="1">
      <c r="D25" s="170"/>
    </row>
    <row r="26" spans="2:14" s="136" customFormat="1" ht="17.25" customHeight="1">
      <c r="B26" s="136" t="s">
        <v>1943</v>
      </c>
      <c r="D26" s="170"/>
      <c r="E26" s="214" t="s">
        <v>1983</v>
      </c>
      <c r="F26" s="214"/>
      <c r="G26" s="214"/>
      <c r="H26" s="214"/>
      <c r="I26" s="214"/>
      <c r="J26" s="214"/>
      <c r="K26" s="214"/>
      <c r="L26" s="214"/>
    </row>
    <row r="27" spans="2:14" s="136" customFormat="1" ht="17.25" customHeight="1">
      <c r="D27" s="170"/>
      <c r="E27" s="214"/>
      <c r="F27" s="214"/>
      <c r="G27" s="214"/>
      <c r="H27" s="214"/>
      <c r="I27" s="214"/>
      <c r="J27" s="214"/>
      <c r="K27" s="214"/>
      <c r="L27" s="214"/>
    </row>
    <row r="28" spans="2:14" s="136" customFormat="1" ht="17.25" customHeight="1">
      <c r="D28" s="170"/>
      <c r="E28" s="214"/>
      <c r="F28" s="214"/>
      <c r="G28" s="214"/>
      <c r="H28" s="214"/>
      <c r="I28" s="214"/>
      <c r="J28" s="214"/>
      <c r="K28" s="214"/>
      <c r="L28" s="214"/>
    </row>
    <row r="29" spans="2:14" s="136" customFormat="1" ht="17.25" customHeight="1">
      <c r="D29" s="170"/>
      <c r="E29" s="136" t="s">
        <v>1944</v>
      </c>
      <c r="F29" s="171"/>
      <c r="G29" s="171"/>
      <c r="H29" s="171"/>
      <c r="I29" s="171"/>
      <c r="J29" s="171"/>
      <c r="K29" s="171"/>
      <c r="L29" s="171"/>
    </row>
    <row r="30" spans="2:14" s="136" customFormat="1" ht="17.25" customHeight="1">
      <c r="D30" s="170"/>
    </row>
    <row r="31" spans="2:14" s="136" customFormat="1" ht="17.25" customHeight="1">
      <c r="B31" s="136" t="s">
        <v>1945</v>
      </c>
      <c r="D31" s="170"/>
      <c r="E31" s="214" t="s">
        <v>1984</v>
      </c>
      <c r="F31" s="214"/>
      <c r="G31" s="214"/>
      <c r="H31" s="214"/>
      <c r="I31" s="214"/>
      <c r="J31" s="214"/>
      <c r="K31" s="214"/>
      <c r="L31" s="214"/>
    </row>
    <row r="32" spans="2:14" s="136" customFormat="1" ht="17.25" customHeight="1">
      <c r="D32" s="170"/>
      <c r="E32" s="214"/>
      <c r="F32" s="214"/>
      <c r="G32" s="214"/>
      <c r="H32" s="214"/>
      <c r="I32" s="214"/>
      <c r="J32" s="214"/>
      <c r="K32" s="214"/>
      <c r="L32" s="214"/>
    </row>
    <row r="33" spans="2:12" s="136" customFormat="1" ht="17.25" customHeight="1">
      <c r="D33" s="170"/>
      <c r="E33" s="214"/>
      <c r="F33" s="214"/>
      <c r="G33" s="214"/>
      <c r="H33" s="214"/>
      <c r="I33" s="214"/>
      <c r="J33" s="214"/>
      <c r="K33" s="214"/>
      <c r="L33" s="214"/>
    </row>
    <row r="34" spans="2:12" s="136" customFormat="1" ht="17.25" customHeight="1">
      <c r="D34" s="170"/>
      <c r="E34" s="214"/>
      <c r="F34" s="214"/>
      <c r="G34" s="214"/>
      <c r="H34" s="214"/>
      <c r="I34" s="214"/>
      <c r="J34" s="214"/>
      <c r="K34" s="214"/>
      <c r="L34" s="214"/>
    </row>
    <row r="35" spans="2:12" s="136" customFormat="1" ht="17.25" customHeight="1">
      <c r="D35" s="170"/>
      <c r="E35" s="136" t="s">
        <v>1946</v>
      </c>
    </row>
    <row r="36" spans="2:12" s="136" customFormat="1" ht="17.25" customHeight="1">
      <c r="D36" s="170"/>
      <c r="E36" s="136" t="s">
        <v>1995</v>
      </c>
    </row>
    <row r="37" spans="2:12" s="136" customFormat="1" ht="17.25" customHeight="1">
      <c r="D37" s="170"/>
    </row>
    <row r="38" spans="2:12" s="136" customFormat="1" ht="17.25" customHeight="1">
      <c r="B38" s="136" t="s">
        <v>1947</v>
      </c>
      <c r="D38" s="170"/>
      <c r="E38" s="214" t="s">
        <v>1985</v>
      </c>
      <c r="F38" s="214"/>
      <c r="G38" s="214"/>
      <c r="H38" s="214"/>
      <c r="I38" s="214"/>
      <c r="J38" s="214"/>
      <c r="K38" s="214"/>
      <c r="L38" s="214"/>
    </row>
    <row r="39" spans="2:12" s="136" customFormat="1" ht="17.25" customHeight="1">
      <c r="D39" s="170"/>
      <c r="E39" s="214"/>
      <c r="F39" s="214"/>
      <c r="G39" s="214"/>
      <c r="H39" s="214"/>
      <c r="I39" s="214"/>
      <c r="J39" s="214"/>
      <c r="K39" s="214"/>
      <c r="L39" s="214"/>
    </row>
    <row r="40" spans="2:12" s="136" customFormat="1" ht="17.25" customHeight="1">
      <c r="D40" s="170"/>
      <c r="E40" s="214"/>
      <c r="F40" s="214"/>
      <c r="G40" s="214"/>
      <c r="H40" s="214"/>
      <c r="I40" s="214"/>
      <c r="J40" s="214"/>
      <c r="K40" s="214"/>
      <c r="L40" s="214"/>
    </row>
    <row r="41" spans="2:12" s="136" customFormat="1" ht="17.25" customHeight="1">
      <c r="D41" s="170"/>
      <c r="E41" s="214"/>
      <c r="F41" s="214"/>
      <c r="G41" s="214"/>
      <c r="H41" s="214"/>
      <c r="I41" s="214"/>
      <c r="J41" s="214"/>
      <c r="K41" s="214"/>
      <c r="L41" s="214"/>
    </row>
    <row r="42" spans="2:12" s="136" customFormat="1" ht="17.25" customHeight="1">
      <c r="D42" s="170"/>
      <c r="E42" s="214"/>
      <c r="F42" s="214"/>
      <c r="G42" s="214"/>
      <c r="H42" s="214"/>
      <c r="I42" s="214"/>
      <c r="J42" s="214"/>
      <c r="K42" s="214"/>
      <c r="L42" s="214"/>
    </row>
    <row r="43" spans="2:12" s="136" customFormat="1" ht="17.25" customHeight="1">
      <c r="D43" s="170"/>
      <c r="E43" s="214"/>
      <c r="F43" s="214"/>
      <c r="G43" s="214"/>
      <c r="H43" s="214"/>
      <c r="I43" s="214"/>
      <c r="J43" s="214"/>
      <c r="K43" s="214"/>
      <c r="L43" s="214"/>
    </row>
    <row r="44" spans="2:12" s="136" customFormat="1" ht="17.25" customHeight="1">
      <c r="D44" s="170"/>
      <c r="E44" s="136" t="s">
        <v>1948</v>
      </c>
    </row>
    <row r="45" spans="2:12" s="136" customFormat="1" ht="17.25" customHeight="1">
      <c r="D45" s="170"/>
      <c r="E45" s="136" t="s">
        <v>1996</v>
      </c>
    </row>
    <row r="46" spans="2:12" s="136" customFormat="1" ht="17.25" customHeight="1">
      <c r="D46" s="170"/>
    </row>
    <row r="47" spans="2:12" s="136" customFormat="1" ht="17.25" customHeight="1">
      <c r="B47" s="136" t="s">
        <v>1949</v>
      </c>
      <c r="D47" s="170"/>
      <c r="E47" s="214" t="s">
        <v>1950</v>
      </c>
      <c r="F47" s="214"/>
      <c r="G47" s="214"/>
      <c r="H47" s="214"/>
      <c r="I47" s="214"/>
      <c r="J47" s="214"/>
      <c r="K47" s="214"/>
      <c r="L47" s="214"/>
    </row>
    <row r="48" spans="2:12" s="136" customFormat="1" ht="17.25" customHeight="1">
      <c r="D48" s="170"/>
      <c r="E48" s="214"/>
      <c r="F48" s="214"/>
      <c r="G48" s="214"/>
      <c r="H48" s="214"/>
      <c r="I48" s="214"/>
      <c r="J48" s="214"/>
      <c r="K48" s="214"/>
      <c r="L48" s="214"/>
    </row>
    <row r="49" spans="2:12" s="136" customFormat="1" ht="17.25" customHeight="1">
      <c r="D49" s="170"/>
      <c r="E49" s="214"/>
      <c r="F49" s="214"/>
      <c r="G49" s="214"/>
      <c r="H49" s="214"/>
      <c r="I49" s="214"/>
      <c r="J49" s="214"/>
      <c r="K49" s="214"/>
      <c r="L49" s="214"/>
    </row>
    <row r="50" spans="2:12" s="136" customFormat="1" ht="17.25" customHeight="1">
      <c r="D50" s="170"/>
      <c r="E50" s="173"/>
      <c r="F50" s="173"/>
      <c r="G50" s="173"/>
      <c r="H50" s="173"/>
      <c r="I50" s="173"/>
      <c r="J50" s="173"/>
      <c r="K50" s="173"/>
      <c r="L50" s="173"/>
    </row>
    <row r="51" spans="2:12" s="136" customFormat="1" ht="17.25" customHeight="1">
      <c r="D51" s="170"/>
      <c r="E51" s="173"/>
      <c r="F51" s="173"/>
      <c r="G51" s="173"/>
      <c r="H51" s="173"/>
      <c r="I51" s="173"/>
      <c r="J51" s="173"/>
      <c r="K51" s="173"/>
      <c r="L51" s="173"/>
    </row>
    <row r="52" spans="2:12" s="136" customFormat="1" ht="17.25" customHeight="1">
      <c r="D52" s="170"/>
      <c r="E52" s="173"/>
      <c r="F52" s="173"/>
      <c r="G52" s="173"/>
      <c r="H52" s="173"/>
      <c r="I52" s="173"/>
      <c r="J52" s="173"/>
      <c r="K52" s="173"/>
      <c r="L52" s="173"/>
    </row>
    <row r="53" spans="2:12" s="136" customFormat="1" ht="17.25" customHeight="1">
      <c r="D53" s="170"/>
      <c r="E53" s="173"/>
      <c r="F53" s="173"/>
      <c r="G53" s="173"/>
      <c r="H53" s="173"/>
      <c r="I53" s="173"/>
      <c r="J53" s="173"/>
      <c r="K53" s="173"/>
      <c r="L53" s="173"/>
    </row>
    <row r="54" spans="2:12" s="136" customFormat="1" ht="17.25" customHeight="1">
      <c r="D54" s="170"/>
    </row>
    <row r="55" spans="2:12" s="136" customFormat="1" ht="17.25" customHeight="1">
      <c r="B55" s="136" t="s">
        <v>1951</v>
      </c>
      <c r="D55" s="170"/>
      <c r="E55" s="214" t="s">
        <v>1986</v>
      </c>
      <c r="F55" s="214"/>
      <c r="G55" s="214"/>
      <c r="H55" s="214"/>
      <c r="I55" s="214"/>
      <c r="J55" s="214"/>
      <c r="K55" s="214"/>
      <c r="L55" s="214"/>
    </row>
    <row r="56" spans="2:12" s="136" customFormat="1" ht="17.25" customHeight="1">
      <c r="D56" s="170"/>
      <c r="E56" s="214"/>
      <c r="F56" s="214"/>
      <c r="G56" s="214"/>
      <c r="H56" s="214"/>
      <c r="I56" s="214"/>
      <c r="J56" s="214"/>
      <c r="K56" s="214"/>
      <c r="L56" s="214"/>
    </row>
    <row r="57" spans="2:12" s="136" customFormat="1" ht="17.25" customHeight="1">
      <c r="D57" s="170"/>
      <c r="E57" s="214"/>
      <c r="F57" s="214"/>
      <c r="G57" s="214"/>
      <c r="H57" s="214"/>
      <c r="I57" s="214"/>
      <c r="J57" s="214"/>
      <c r="K57" s="214"/>
      <c r="L57" s="214"/>
    </row>
    <row r="58" spans="2:12" s="136" customFormat="1" ht="17.25" customHeight="1">
      <c r="D58" s="170"/>
      <c r="E58" s="214"/>
      <c r="F58" s="214"/>
      <c r="G58" s="214"/>
      <c r="H58" s="214"/>
      <c r="I58" s="214"/>
      <c r="J58" s="214"/>
      <c r="K58" s="214"/>
      <c r="L58" s="214"/>
    </row>
    <row r="59" spans="2:12" s="136" customFormat="1" ht="17.25" customHeight="1">
      <c r="D59" s="170"/>
      <c r="E59" s="214"/>
      <c r="F59" s="214"/>
      <c r="G59" s="214"/>
      <c r="H59" s="214"/>
      <c r="I59" s="214"/>
      <c r="J59" s="214"/>
      <c r="K59" s="214"/>
      <c r="L59" s="214"/>
    </row>
    <row r="60" spans="2:12" s="136" customFormat="1" ht="17.25" customHeight="1">
      <c r="D60" s="170"/>
      <c r="E60" s="214"/>
      <c r="F60" s="214"/>
      <c r="G60" s="214"/>
      <c r="H60" s="214"/>
      <c r="I60" s="214"/>
      <c r="J60" s="214"/>
      <c r="K60" s="214"/>
      <c r="L60" s="214"/>
    </row>
    <row r="61" spans="2:12" s="136" customFormat="1" ht="17.25" customHeight="1">
      <c r="D61" s="170"/>
      <c r="E61" s="136" t="s">
        <v>1997</v>
      </c>
    </row>
    <row r="62" spans="2:12" s="136" customFormat="1" ht="17.25" customHeight="1">
      <c r="D62" s="170"/>
      <c r="E62" s="136" t="s">
        <v>1998</v>
      </c>
    </row>
    <row r="63" spans="2:12" s="136" customFormat="1" ht="17.25" customHeight="1">
      <c r="D63" s="170"/>
    </row>
    <row r="64" spans="2:12" s="136" customFormat="1" ht="17.25" customHeight="1">
      <c r="B64" s="136" t="s">
        <v>1952</v>
      </c>
      <c r="D64" s="170"/>
      <c r="E64" s="214" t="s">
        <v>1987</v>
      </c>
      <c r="F64" s="214"/>
      <c r="G64" s="214"/>
      <c r="H64" s="214"/>
      <c r="I64" s="214"/>
      <c r="J64" s="214"/>
      <c r="K64" s="214"/>
      <c r="L64" s="214"/>
    </row>
    <row r="65" spans="2:12" s="136" customFormat="1" ht="17.25" customHeight="1">
      <c r="D65" s="170"/>
      <c r="E65" s="214"/>
      <c r="F65" s="214"/>
      <c r="G65" s="214"/>
      <c r="H65" s="214"/>
      <c r="I65" s="214"/>
      <c r="J65" s="214"/>
      <c r="K65" s="214"/>
      <c r="L65" s="214"/>
    </row>
    <row r="66" spans="2:12" s="136" customFormat="1" ht="17.25" customHeight="1">
      <c r="D66" s="170"/>
      <c r="E66" s="214"/>
      <c r="F66" s="214"/>
      <c r="G66" s="214"/>
      <c r="H66" s="214"/>
      <c r="I66" s="214"/>
      <c r="J66" s="214"/>
      <c r="K66" s="214"/>
      <c r="L66" s="214"/>
    </row>
    <row r="67" spans="2:12" s="136" customFormat="1" ht="17.25" customHeight="1">
      <c r="D67" s="170"/>
      <c r="E67" s="136" t="s">
        <v>1953</v>
      </c>
    </row>
    <row r="68" spans="2:12" s="136" customFormat="1" ht="17.25" customHeight="1">
      <c r="D68" s="170"/>
      <c r="E68" s="136" t="s">
        <v>1999</v>
      </c>
    </row>
    <row r="69" spans="2:12" s="136" customFormat="1" ht="17.25" customHeight="1">
      <c r="D69" s="170"/>
    </row>
    <row r="70" spans="2:12" s="136" customFormat="1" ht="17.25" customHeight="1">
      <c r="B70" s="136" t="s">
        <v>1954</v>
      </c>
      <c r="D70" s="170"/>
      <c r="E70" s="214" t="s">
        <v>1988</v>
      </c>
      <c r="F70" s="214"/>
      <c r="G70" s="214"/>
      <c r="H70" s="214"/>
      <c r="I70" s="214"/>
      <c r="J70" s="214"/>
      <c r="K70" s="214"/>
      <c r="L70" s="214"/>
    </row>
    <row r="71" spans="2:12" s="136" customFormat="1" ht="17.25" customHeight="1">
      <c r="D71" s="170"/>
      <c r="E71" s="214"/>
      <c r="F71" s="214"/>
      <c r="G71" s="214"/>
      <c r="H71" s="214"/>
      <c r="I71" s="214"/>
      <c r="J71" s="214"/>
      <c r="K71" s="214"/>
      <c r="L71" s="214"/>
    </row>
    <row r="72" spans="2:12" s="136" customFormat="1" ht="17.25" customHeight="1">
      <c r="D72" s="170"/>
      <c r="E72" s="214"/>
      <c r="F72" s="214"/>
      <c r="G72" s="214"/>
      <c r="H72" s="214"/>
      <c r="I72" s="214"/>
      <c r="J72" s="214"/>
      <c r="K72" s="214"/>
      <c r="L72" s="214"/>
    </row>
    <row r="73" spans="2:12" s="136" customFormat="1" ht="17.25" customHeight="1">
      <c r="D73" s="170"/>
      <c r="E73" s="214"/>
      <c r="F73" s="214"/>
      <c r="G73" s="214"/>
      <c r="H73" s="214"/>
      <c r="I73" s="214"/>
      <c r="J73" s="214"/>
      <c r="K73" s="214"/>
      <c r="L73" s="214"/>
    </row>
    <row r="74" spans="2:12" s="136" customFormat="1" ht="17.25" customHeight="1">
      <c r="D74" s="170"/>
      <c r="E74" s="214"/>
      <c r="F74" s="214"/>
      <c r="G74" s="214"/>
      <c r="H74" s="214"/>
      <c r="I74" s="214"/>
      <c r="J74" s="214"/>
      <c r="K74" s="214"/>
      <c r="L74" s="214"/>
    </row>
    <row r="75" spans="2:12" s="136" customFormat="1" ht="17.25" customHeight="1">
      <c r="D75" s="170"/>
    </row>
    <row r="76" spans="2:12" s="136" customFormat="1" ht="17.25" customHeight="1">
      <c r="B76" s="136" t="s">
        <v>1955</v>
      </c>
      <c r="D76" s="170"/>
      <c r="E76" s="214" t="s">
        <v>2000</v>
      </c>
      <c r="F76" s="214"/>
      <c r="G76" s="214"/>
      <c r="H76" s="214"/>
      <c r="I76" s="214"/>
      <c r="J76" s="214"/>
      <c r="K76" s="214"/>
      <c r="L76" s="214"/>
    </row>
    <row r="77" spans="2:12" s="136" customFormat="1" ht="17.25" customHeight="1">
      <c r="D77" s="170"/>
      <c r="E77" s="214"/>
      <c r="F77" s="214"/>
      <c r="G77" s="214"/>
      <c r="H77" s="214"/>
      <c r="I77" s="214"/>
      <c r="J77" s="214"/>
      <c r="K77" s="214"/>
      <c r="L77" s="214"/>
    </row>
    <row r="78" spans="2:12" s="136" customFormat="1" ht="17.25" customHeight="1">
      <c r="D78" s="170"/>
      <c r="E78" s="214"/>
      <c r="F78" s="214"/>
      <c r="G78" s="214"/>
      <c r="H78" s="214"/>
      <c r="I78" s="214"/>
      <c r="J78" s="214"/>
      <c r="K78" s="214"/>
      <c r="L78" s="214"/>
    </row>
    <row r="79" spans="2:12" s="136" customFormat="1" ht="17.25" customHeight="1">
      <c r="D79" s="170"/>
      <c r="E79" s="214"/>
      <c r="F79" s="214"/>
      <c r="G79" s="214"/>
      <c r="H79" s="214"/>
      <c r="I79" s="214"/>
      <c r="J79" s="214"/>
      <c r="K79" s="214"/>
      <c r="L79" s="214"/>
    </row>
    <row r="80" spans="2:12" s="136" customFormat="1" ht="17.25" customHeight="1">
      <c r="D80" s="170"/>
      <c r="E80" s="214"/>
      <c r="F80" s="214"/>
      <c r="G80" s="214"/>
      <c r="H80" s="214"/>
      <c r="I80" s="214"/>
      <c r="J80" s="214"/>
      <c r="K80" s="214"/>
      <c r="L80" s="214"/>
    </row>
    <row r="81" spans="2:12" s="136" customFormat="1" ht="17.25" customHeight="1">
      <c r="D81" s="170"/>
      <c r="E81" s="214"/>
      <c r="F81" s="214"/>
      <c r="G81" s="214"/>
      <c r="H81" s="214"/>
      <c r="I81" s="214"/>
      <c r="J81" s="214"/>
      <c r="K81" s="214"/>
      <c r="L81" s="214"/>
    </row>
    <row r="82" spans="2:12" s="136" customFormat="1" ht="17.25" customHeight="1">
      <c r="D82" s="170"/>
      <c r="E82" s="214"/>
      <c r="F82" s="214"/>
      <c r="G82" s="214"/>
      <c r="H82" s="214"/>
      <c r="I82" s="214"/>
      <c r="J82" s="214"/>
      <c r="K82" s="214"/>
      <c r="L82" s="214"/>
    </row>
    <row r="83" spans="2:12" s="136" customFormat="1" ht="17.25" customHeight="1">
      <c r="D83" s="170"/>
    </row>
    <row r="84" spans="2:12" s="136" customFormat="1" ht="17.25" customHeight="1">
      <c r="B84" s="136" t="s">
        <v>1956</v>
      </c>
      <c r="D84" s="170"/>
      <c r="E84" s="214" t="s">
        <v>1957</v>
      </c>
      <c r="F84" s="214"/>
      <c r="G84" s="214"/>
      <c r="H84" s="214"/>
      <c r="I84" s="214"/>
      <c r="J84" s="214"/>
      <c r="K84" s="214"/>
      <c r="L84" s="214"/>
    </row>
    <row r="85" spans="2:12" s="136" customFormat="1" ht="17.25" customHeight="1">
      <c r="D85" s="170"/>
      <c r="E85" s="214"/>
      <c r="F85" s="214"/>
      <c r="G85" s="214"/>
      <c r="H85" s="214"/>
      <c r="I85" s="214"/>
      <c r="J85" s="214"/>
      <c r="K85" s="214"/>
      <c r="L85" s="214"/>
    </row>
    <row r="86" spans="2:12" s="136" customFormat="1" ht="17.25" customHeight="1">
      <c r="D86" s="170"/>
      <c r="E86" s="214"/>
      <c r="F86" s="214"/>
      <c r="G86" s="214"/>
      <c r="H86" s="214"/>
      <c r="I86" s="214"/>
      <c r="J86" s="214"/>
      <c r="K86" s="214"/>
      <c r="L86" s="214"/>
    </row>
    <row r="87" spans="2:12" s="136" customFormat="1" ht="17.25" customHeight="1">
      <c r="D87" s="170"/>
      <c r="E87" s="214"/>
      <c r="F87" s="214"/>
      <c r="G87" s="214"/>
      <c r="H87" s="214"/>
      <c r="I87" s="214"/>
      <c r="J87" s="214"/>
      <c r="K87" s="214"/>
      <c r="L87" s="214"/>
    </row>
    <row r="88" spans="2:12" s="136" customFormat="1" ht="17.25" customHeight="1">
      <c r="D88" s="170"/>
      <c r="E88" s="171"/>
      <c r="F88" s="171"/>
      <c r="G88" s="171"/>
      <c r="H88" s="171"/>
      <c r="I88" s="171"/>
      <c r="J88" s="171"/>
      <c r="K88" s="171"/>
      <c r="L88" s="171"/>
    </row>
    <row r="89" spans="2:12" s="136" customFormat="1" ht="17.25" customHeight="1">
      <c r="B89" s="136" t="s">
        <v>1958</v>
      </c>
      <c r="D89" s="170"/>
      <c r="E89" s="214" t="s">
        <v>1989</v>
      </c>
      <c r="F89" s="214"/>
      <c r="G89" s="214"/>
      <c r="H89" s="214"/>
      <c r="I89" s="214"/>
      <c r="J89" s="214"/>
      <c r="K89" s="214"/>
      <c r="L89" s="214"/>
    </row>
    <row r="90" spans="2:12" s="136" customFormat="1" ht="17.25" customHeight="1">
      <c r="D90" s="170"/>
      <c r="E90" s="214"/>
      <c r="F90" s="214"/>
      <c r="G90" s="214"/>
      <c r="H90" s="214"/>
      <c r="I90" s="214"/>
      <c r="J90" s="214"/>
      <c r="K90" s="214"/>
      <c r="L90" s="214"/>
    </row>
    <row r="91" spans="2:12" s="136" customFormat="1" ht="17.25" customHeight="1">
      <c r="D91" s="170"/>
      <c r="E91" s="214"/>
      <c r="F91" s="214"/>
      <c r="G91" s="214"/>
      <c r="H91" s="214"/>
      <c r="I91" s="214"/>
      <c r="J91" s="214"/>
      <c r="K91" s="214"/>
      <c r="L91" s="214"/>
    </row>
    <row r="92" spans="2:12" s="136" customFormat="1" ht="17.25" customHeight="1">
      <c r="D92" s="170"/>
      <c r="E92" s="214"/>
      <c r="F92" s="214"/>
      <c r="G92" s="214"/>
      <c r="H92" s="214"/>
      <c r="I92" s="214"/>
      <c r="J92" s="214"/>
      <c r="K92" s="214"/>
      <c r="L92" s="214"/>
    </row>
    <row r="93" spans="2:12" s="136" customFormat="1" ht="17.25" customHeight="1">
      <c r="D93" s="170"/>
      <c r="E93" s="136" t="s">
        <v>1959</v>
      </c>
    </row>
    <row r="94" spans="2:12" s="136" customFormat="1" ht="17.25" customHeight="1">
      <c r="D94" s="170"/>
      <c r="E94" s="136" t="s">
        <v>2001</v>
      </c>
    </row>
    <row r="95" spans="2:12" s="136" customFormat="1" ht="17.25" customHeight="1">
      <c r="D95" s="170"/>
    </row>
    <row r="96" spans="2:12" s="136" customFormat="1" ht="17.25" customHeight="1">
      <c r="B96" s="136" t="s">
        <v>1960</v>
      </c>
      <c r="D96" s="170"/>
      <c r="E96" s="214" t="s">
        <v>1990</v>
      </c>
      <c r="F96" s="214"/>
      <c r="G96" s="214"/>
      <c r="H96" s="214"/>
      <c r="I96" s="214"/>
      <c r="J96" s="214"/>
      <c r="K96" s="214"/>
      <c r="L96" s="214"/>
    </row>
    <row r="97" spans="2:12" s="136" customFormat="1" ht="17.25" customHeight="1">
      <c r="D97" s="170"/>
      <c r="E97" s="214"/>
      <c r="F97" s="214"/>
      <c r="G97" s="214"/>
      <c r="H97" s="214"/>
      <c r="I97" s="214"/>
      <c r="J97" s="214"/>
      <c r="K97" s="214"/>
      <c r="L97" s="214"/>
    </row>
    <row r="98" spans="2:12" s="136" customFormat="1" ht="17.25" customHeight="1">
      <c r="D98" s="170"/>
      <c r="E98" s="214"/>
      <c r="F98" s="214"/>
      <c r="G98" s="214"/>
      <c r="H98" s="214"/>
      <c r="I98" s="214"/>
      <c r="J98" s="214"/>
      <c r="K98" s="214"/>
      <c r="L98" s="214"/>
    </row>
    <row r="99" spans="2:12" s="136" customFormat="1" ht="17.25" customHeight="1">
      <c r="D99" s="170"/>
      <c r="E99" s="214"/>
      <c r="F99" s="214"/>
      <c r="G99" s="214"/>
      <c r="H99" s="214"/>
      <c r="I99" s="214"/>
      <c r="J99" s="214"/>
      <c r="K99" s="214"/>
      <c r="L99" s="214"/>
    </row>
    <row r="100" spans="2:12" s="136" customFormat="1" ht="17.25" customHeight="1">
      <c r="D100" s="170"/>
    </row>
    <row r="101" spans="2:12" s="136" customFormat="1" ht="17.25" customHeight="1">
      <c r="B101" s="136" t="s">
        <v>1961</v>
      </c>
      <c r="D101" s="170"/>
      <c r="E101" s="214" t="s">
        <v>1991</v>
      </c>
      <c r="F101" s="214"/>
      <c r="G101" s="214"/>
      <c r="H101" s="214"/>
      <c r="I101" s="214"/>
      <c r="J101" s="214"/>
      <c r="K101" s="214"/>
      <c r="L101" s="214"/>
    </row>
    <row r="102" spans="2:12" s="136" customFormat="1" ht="17.25" customHeight="1">
      <c r="D102" s="170"/>
      <c r="E102" s="214"/>
      <c r="F102" s="214"/>
      <c r="G102" s="214"/>
      <c r="H102" s="214"/>
      <c r="I102" s="214"/>
      <c r="J102" s="214"/>
      <c r="K102" s="214"/>
      <c r="L102" s="214"/>
    </row>
    <row r="103" spans="2:12" s="136" customFormat="1" ht="17.25" customHeight="1">
      <c r="D103" s="170"/>
      <c r="E103" s="214"/>
      <c r="F103" s="214"/>
      <c r="G103" s="214"/>
      <c r="H103" s="214"/>
      <c r="I103" s="214"/>
      <c r="J103" s="214"/>
      <c r="K103" s="214"/>
      <c r="L103" s="214"/>
    </row>
    <row r="104" spans="2:12" s="136" customFormat="1" ht="17.25" customHeight="1">
      <c r="D104" s="170"/>
    </row>
    <row r="105" spans="2:12" s="136" customFormat="1" ht="17.25" customHeight="1">
      <c r="B105" s="136" t="s">
        <v>1962</v>
      </c>
      <c r="D105" s="170"/>
      <c r="E105" s="214" t="s">
        <v>2007</v>
      </c>
      <c r="F105" s="214"/>
      <c r="G105" s="214"/>
      <c r="H105" s="214"/>
      <c r="I105" s="214"/>
      <c r="J105" s="214"/>
      <c r="K105" s="214"/>
      <c r="L105" s="214"/>
    </row>
    <row r="106" spans="2:12" s="136" customFormat="1" ht="17.25" customHeight="1">
      <c r="D106" s="170"/>
      <c r="E106" s="214"/>
      <c r="F106" s="214"/>
      <c r="G106" s="214"/>
      <c r="H106" s="214"/>
      <c r="I106" s="214"/>
      <c r="J106" s="214"/>
      <c r="K106" s="214"/>
      <c r="L106" s="214"/>
    </row>
    <row r="107" spans="2:12" s="136" customFormat="1" ht="17.25" customHeight="1">
      <c r="D107" s="170"/>
      <c r="E107" s="214"/>
      <c r="F107" s="214"/>
      <c r="G107" s="214"/>
      <c r="H107" s="214"/>
      <c r="I107" s="214"/>
      <c r="J107" s="214"/>
      <c r="K107" s="214"/>
      <c r="L107" s="214"/>
    </row>
    <row r="108" spans="2:12" s="136" customFormat="1" ht="17.25" customHeight="1">
      <c r="D108" s="170"/>
      <c r="E108" s="173"/>
      <c r="F108" s="173"/>
      <c r="G108" s="173"/>
      <c r="H108" s="173"/>
      <c r="I108" s="173"/>
      <c r="J108" s="173"/>
      <c r="K108" s="173"/>
      <c r="L108" s="173"/>
    </row>
    <row r="109" spans="2:12" s="136" customFormat="1" ht="17.25" customHeight="1">
      <c r="B109" s="136" t="s">
        <v>1963</v>
      </c>
      <c r="D109" s="170"/>
      <c r="E109" s="214" t="s">
        <v>1992</v>
      </c>
      <c r="F109" s="214"/>
      <c r="G109" s="214"/>
      <c r="H109" s="214"/>
      <c r="I109" s="214"/>
      <c r="J109" s="214"/>
      <c r="K109" s="214"/>
      <c r="L109" s="214"/>
    </row>
    <row r="110" spans="2:12" s="136" customFormat="1" ht="17.25" customHeight="1">
      <c r="B110" s="136" t="s">
        <v>1964</v>
      </c>
      <c r="D110" s="170"/>
      <c r="E110" s="214"/>
      <c r="F110" s="214"/>
      <c r="G110" s="214"/>
      <c r="H110" s="214"/>
      <c r="I110" s="214"/>
      <c r="J110" s="214"/>
      <c r="K110" s="214"/>
      <c r="L110" s="214"/>
    </row>
    <row r="111" spans="2:12" s="136" customFormat="1" ht="17.25" customHeight="1">
      <c r="D111" s="170"/>
      <c r="E111" s="214"/>
      <c r="F111" s="214"/>
      <c r="G111" s="214"/>
      <c r="H111" s="214"/>
      <c r="I111" s="214"/>
      <c r="J111" s="214"/>
      <c r="K111" s="214"/>
      <c r="L111" s="214"/>
    </row>
    <row r="112" spans="2:12" s="136" customFormat="1" ht="17.25" customHeight="1">
      <c r="D112" s="170"/>
      <c r="E112" s="214"/>
      <c r="F112" s="214"/>
      <c r="G112" s="214"/>
      <c r="H112" s="214"/>
      <c r="I112" s="214"/>
      <c r="J112" s="214"/>
      <c r="K112" s="214"/>
      <c r="L112" s="214"/>
    </row>
    <row r="113" spans="2:12" s="136" customFormat="1" ht="17.25" customHeight="1">
      <c r="D113" s="170"/>
      <c r="E113" s="214"/>
      <c r="F113" s="214"/>
      <c r="G113" s="214"/>
      <c r="H113" s="214"/>
      <c r="I113" s="214"/>
      <c r="J113" s="214"/>
      <c r="K113" s="214"/>
      <c r="L113" s="214"/>
    </row>
    <row r="114" spans="2:12" s="136" customFormat="1" ht="17.25" customHeight="1">
      <c r="D114" s="170"/>
      <c r="E114" s="214"/>
      <c r="F114" s="214"/>
      <c r="G114" s="214"/>
      <c r="H114" s="214"/>
      <c r="I114" s="214"/>
      <c r="J114" s="214"/>
      <c r="K114" s="214"/>
      <c r="L114" s="214"/>
    </row>
    <row r="115" spans="2:12" s="136" customFormat="1" ht="17.25" customHeight="1">
      <c r="D115" s="170"/>
      <c r="E115" s="214"/>
      <c r="F115" s="214"/>
      <c r="G115" s="214"/>
      <c r="H115" s="214"/>
      <c r="I115" s="214"/>
      <c r="J115" s="214"/>
      <c r="K115" s="214"/>
      <c r="L115" s="214"/>
    </row>
    <row r="116" spans="2:12" s="136" customFormat="1" ht="17.25" customHeight="1">
      <c r="D116" s="170"/>
    </row>
    <row r="117" spans="2:12" s="136" customFormat="1" ht="17.25" customHeight="1">
      <c r="B117" s="136" t="s">
        <v>1965</v>
      </c>
      <c r="D117" s="170"/>
      <c r="E117" s="214" t="s">
        <v>2002</v>
      </c>
      <c r="F117" s="214"/>
      <c r="G117" s="214"/>
      <c r="H117" s="214"/>
      <c r="I117" s="214"/>
      <c r="J117" s="214"/>
      <c r="K117" s="214"/>
      <c r="L117" s="214"/>
    </row>
    <row r="118" spans="2:12" s="136" customFormat="1" ht="17.25" customHeight="1">
      <c r="D118" s="170"/>
      <c r="E118" s="214"/>
      <c r="F118" s="214"/>
      <c r="G118" s="214"/>
      <c r="H118" s="214"/>
      <c r="I118" s="214"/>
      <c r="J118" s="214"/>
      <c r="K118" s="214"/>
      <c r="L118" s="214"/>
    </row>
    <row r="119" spans="2:12" s="136" customFormat="1" ht="17.25" customHeight="1">
      <c r="D119" s="170"/>
      <c r="E119" s="214"/>
      <c r="F119" s="214"/>
      <c r="G119" s="214"/>
      <c r="H119" s="214"/>
      <c r="I119" s="214"/>
      <c r="J119" s="214"/>
      <c r="K119" s="214"/>
      <c r="L119" s="214"/>
    </row>
    <row r="120" spans="2:12" s="136" customFormat="1" ht="17.25" customHeight="1">
      <c r="D120" s="170"/>
      <c r="E120" s="214"/>
      <c r="F120" s="214"/>
      <c r="G120" s="214"/>
      <c r="H120" s="214"/>
      <c r="I120" s="214"/>
      <c r="J120" s="214"/>
      <c r="K120" s="214"/>
      <c r="L120" s="214"/>
    </row>
    <row r="121" spans="2:12" s="136" customFormat="1" ht="17.25" customHeight="1">
      <c r="D121" s="170"/>
      <c r="E121" s="171"/>
      <c r="F121" s="171"/>
      <c r="G121" s="171"/>
      <c r="H121" s="171"/>
      <c r="I121" s="171"/>
      <c r="J121" s="171"/>
      <c r="K121" s="171"/>
      <c r="L121" s="171"/>
    </row>
    <row r="122" spans="2:12" s="136" customFormat="1" ht="17.25" customHeight="1">
      <c r="B122" s="136" t="s">
        <v>1966</v>
      </c>
      <c r="D122" s="170"/>
      <c r="E122" s="214" t="s">
        <v>1967</v>
      </c>
      <c r="F122" s="214"/>
      <c r="G122" s="214"/>
      <c r="H122" s="214"/>
      <c r="I122" s="214"/>
      <c r="J122" s="214"/>
      <c r="K122" s="214"/>
      <c r="L122" s="214"/>
    </row>
    <row r="123" spans="2:12" s="136" customFormat="1" ht="17.25" customHeight="1">
      <c r="D123" s="170"/>
      <c r="E123" s="214"/>
      <c r="F123" s="214"/>
      <c r="G123" s="214"/>
      <c r="H123" s="214"/>
      <c r="I123" s="214"/>
      <c r="J123" s="214"/>
      <c r="K123" s="214"/>
      <c r="L123" s="214"/>
    </row>
    <row r="124" spans="2:12" s="136" customFormat="1" ht="17.25" customHeight="1">
      <c r="D124" s="170"/>
    </row>
    <row r="125" spans="2:12" s="136" customFormat="1" ht="17.25" customHeight="1">
      <c r="B125" s="136" t="s">
        <v>1968</v>
      </c>
      <c r="D125" s="170"/>
      <c r="E125" s="136" t="s">
        <v>1969</v>
      </c>
    </row>
    <row r="126" spans="2:12" s="136" customFormat="1" ht="17.25" customHeight="1">
      <c r="D126" s="170"/>
    </row>
    <row r="127" spans="2:12" s="136" customFormat="1" ht="17.25" customHeight="1">
      <c r="B127" s="136" t="s">
        <v>1970</v>
      </c>
      <c r="D127" s="170"/>
      <c r="E127" s="214" t="s">
        <v>2003</v>
      </c>
      <c r="F127" s="214"/>
      <c r="G127" s="214"/>
      <c r="H127" s="214"/>
      <c r="I127" s="214"/>
      <c r="J127" s="214"/>
      <c r="K127" s="214"/>
      <c r="L127" s="214"/>
    </row>
    <row r="128" spans="2:12" s="136" customFormat="1" ht="17.25" customHeight="1">
      <c r="D128" s="170"/>
      <c r="E128" s="214"/>
      <c r="F128" s="214"/>
      <c r="G128" s="214"/>
      <c r="H128" s="214"/>
      <c r="I128" s="214"/>
      <c r="J128" s="214"/>
      <c r="K128" s="214"/>
      <c r="L128" s="214"/>
    </row>
    <row r="129" spans="2:12" s="136" customFormat="1" ht="17.25" customHeight="1">
      <c r="D129" s="170"/>
      <c r="E129" s="214"/>
      <c r="F129" s="214"/>
      <c r="G129" s="214"/>
      <c r="H129" s="214"/>
      <c r="I129" s="214"/>
      <c r="J129" s="214"/>
      <c r="K129" s="214"/>
      <c r="L129" s="214"/>
    </row>
    <row r="130" spans="2:12" s="136" customFormat="1" ht="17.25" customHeight="1">
      <c r="D130" s="170"/>
      <c r="E130" s="214"/>
      <c r="F130" s="214"/>
      <c r="G130" s="214"/>
      <c r="H130" s="214"/>
      <c r="I130" s="214"/>
      <c r="J130" s="214"/>
      <c r="K130" s="214"/>
      <c r="L130" s="214"/>
    </row>
    <row r="131" spans="2:12" s="136" customFormat="1" ht="17.25" customHeight="1">
      <c r="D131" s="170"/>
      <c r="E131" s="214"/>
      <c r="F131" s="214"/>
      <c r="G131" s="214"/>
      <c r="H131" s="214"/>
      <c r="I131" s="214"/>
      <c r="J131" s="214"/>
      <c r="K131" s="214"/>
      <c r="L131" s="214"/>
    </row>
    <row r="132" spans="2:12" s="136" customFormat="1" ht="17.25" customHeight="1">
      <c r="D132" s="170"/>
      <c r="E132" s="136" t="s">
        <v>1971</v>
      </c>
    </row>
    <row r="133" spans="2:12" s="136" customFormat="1" ht="17.25" customHeight="1">
      <c r="D133" s="170"/>
      <c r="E133" s="136" t="s">
        <v>2004</v>
      </c>
    </row>
    <row r="134" spans="2:12" s="136" customFormat="1" ht="17.25" customHeight="1">
      <c r="D134" s="170"/>
    </row>
    <row r="135" spans="2:12" s="136" customFormat="1" ht="17.25" customHeight="1">
      <c r="B135" s="136" t="s">
        <v>1972</v>
      </c>
      <c r="D135" s="170"/>
      <c r="E135" s="136" t="s">
        <v>1973</v>
      </c>
    </row>
    <row r="136" spans="2:12" s="136" customFormat="1" ht="17.25" customHeight="1">
      <c r="D136" s="170"/>
    </row>
    <row r="137" spans="2:12" s="136" customFormat="1" ht="17.25" customHeight="1">
      <c r="B137" s="136" t="s">
        <v>1974</v>
      </c>
      <c r="D137" s="170"/>
      <c r="E137" s="214" t="s">
        <v>2005</v>
      </c>
      <c r="F137" s="214"/>
      <c r="G137" s="214"/>
      <c r="H137" s="214"/>
      <c r="I137" s="214"/>
      <c r="J137" s="214"/>
      <c r="K137" s="214"/>
      <c r="L137" s="214"/>
    </row>
    <row r="138" spans="2:12" s="136" customFormat="1" ht="17.25" customHeight="1">
      <c r="D138" s="170"/>
      <c r="E138" s="214"/>
      <c r="F138" s="214"/>
      <c r="G138" s="214"/>
      <c r="H138" s="214"/>
      <c r="I138" s="214"/>
      <c r="J138" s="214"/>
      <c r="K138" s="214"/>
      <c r="L138" s="214"/>
    </row>
    <row r="139" spans="2:12" s="136" customFormat="1" ht="17.25" customHeight="1">
      <c r="D139" s="170"/>
      <c r="E139" s="214"/>
      <c r="F139" s="214"/>
      <c r="G139" s="214"/>
      <c r="H139" s="214"/>
      <c r="I139" s="214"/>
      <c r="J139" s="214"/>
      <c r="K139" s="214"/>
      <c r="L139" s="214"/>
    </row>
    <row r="140" spans="2:12" s="136" customFormat="1" ht="17.25" customHeight="1">
      <c r="D140" s="170"/>
      <c r="E140" s="214"/>
      <c r="F140" s="214"/>
      <c r="G140" s="214"/>
      <c r="H140" s="214"/>
      <c r="I140" s="214"/>
      <c r="J140" s="214"/>
      <c r="K140" s="214"/>
      <c r="L140" s="214"/>
    </row>
    <row r="141" spans="2:12" s="136" customFormat="1" ht="17.25" customHeight="1">
      <c r="D141" s="170"/>
      <c r="E141" s="214"/>
      <c r="F141" s="214"/>
      <c r="G141" s="214"/>
      <c r="H141" s="214"/>
      <c r="I141" s="214"/>
      <c r="J141" s="214"/>
      <c r="K141" s="214"/>
      <c r="L141" s="214"/>
    </row>
    <row r="142" spans="2:12" s="136" customFormat="1" ht="17.25" customHeight="1">
      <c r="D142" s="170"/>
      <c r="E142" s="136" t="s">
        <v>1975</v>
      </c>
    </row>
    <row r="143" spans="2:12" s="136" customFormat="1" ht="17.25" customHeight="1">
      <c r="D143" s="170"/>
      <c r="E143" s="136" t="s">
        <v>2006</v>
      </c>
    </row>
    <row r="144" spans="2:12" s="136" customFormat="1" ht="17.25" customHeight="1">
      <c r="D144" s="170"/>
    </row>
    <row r="145" spans="2:12" s="136" customFormat="1" ht="17.25" customHeight="1">
      <c r="B145" s="136" t="s">
        <v>1976</v>
      </c>
      <c r="D145" s="170"/>
      <c r="E145" s="215" t="s">
        <v>1993</v>
      </c>
      <c r="F145" s="215"/>
      <c r="G145" s="215"/>
      <c r="H145" s="215"/>
      <c r="I145" s="215"/>
      <c r="J145" s="215"/>
      <c r="K145" s="215"/>
      <c r="L145" s="215"/>
    </row>
    <row r="146" spans="2:12" s="136" customFormat="1" ht="17.25" customHeight="1">
      <c r="D146" s="170"/>
      <c r="E146" s="215"/>
      <c r="F146" s="215"/>
      <c r="G146" s="215"/>
      <c r="H146" s="215"/>
      <c r="I146" s="215"/>
      <c r="J146" s="215"/>
      <c r="K146" s="215"/>
      <c r="L146" s="215"/>
    </row>
    <row r="147" spans="2:12" s="136" customFormat="1" ht="17.25" customHeight="1">
      <c r="D147" s="170"/>
      <c r="E147" s="215"/>
      <c r="F147" s="215"/>
      <c r="G147" s="215"/>
      <c r="H147" s="215"/>
      <c r="I147" s="215"/>
      <c r="J147" s="215"/>
      <c r="K147" s="215"/>
      <c r="L147" s="215"/>
    </row>
    <row r="148" spans="2:12" s="136" customFormat="1" ht="17.25" customHeight="1">
      <c r="D148" s="170"/>
      <c r="E148" s="215"/>
      <c r="F148" s="215"/>
      <c r="G148" s="215"/>
      <c r="H148" s="215"/>
      <c r="I148" s="215"/>
      <c r="J148" s="215"/>
      <c r="K148" s="215"/>
      <c r="L148" s="215"/>
    </row>
    <row r="149" spans="2:12" s="136" customFormat="1" ht="17.25" customHeight="1">
      <c r="D149" s="170"/>
    </row>
    <row r="150" spans="2:12" s="136" customFormat="1" ht="17.25" customHeight="1">
      <c r="B150" s="136" t="s">
        <v>1977</v>
      </c>
      <c r="D150" s="170"/>
      <c r="E150" s="214" t="s">
        <v>2011</v>
      </c>
      <c r="F150" s="214"/>
      <c r="G150" s="214"/>
      <c r="H150" s="214"/>
      <c r="I150" s="214"/>
      <c r="J150" s="214"/>
      <c r="K150" s="214"/>
      <c r="L150" s="214"/>
    </row>
    <row r="151" spans="2:12" s="136" customFormat="1" ht="17.25" customHeight="1">
      <c r="D151" s="170"/>
      <c r="E151" s="214"/>
      <c r="F151" s="214"/>
      <c r="G151" s="214"/>
      <c r="H151" s="214"/>
      <c r="I151" s="214"/>
      <c r="J151" s="214"/>
      <c r="K151" s="214"/>
      <c r="L151" s="214"/>
    </row>
    <row r="152" spans="2:12" s="136" customFormat="1" ht="17.25" customHeight="1">
      <c r="D152" s="170"/>
      <c r="E152" s="214"/>
      <c r="F152" s="214"/>
      <c r="G152" s="214"/>
      <c r="H152" s="214"/>
      <c r="I152" s="214"/>
      <c r="J152" s="214"/>
      <c r="K152" s="214"/>
      <c r="L152" s="214"/>
    </row>
    <row r="153" spans="2:12" s="136" customFormat="1" ht="17.25" customHeight="1">
      <c r="D153" s="170"/>
      <c r="E153" s="214"/>
      <c r="F153" s="214"/>
      <c r="G153" s="214"/>
      <c r="H153" s="214"/>
      <c r="I153" s="214"/>
      <c r="J153" s="214"/>
      <c r="K153" s="214"/>
      <c r="L153" s="214"/>
    </row>
    <row r="154" spans="2:12" s="136" customFormat="1" ht="17.25" customHeight="1">
      <c r="D154" s="170"/>
      <c r="E154" s="214"/>
      <c r="F154" s="214"/>
      <c r="G154" s="214"/>
      <c r="H154" s="214"/>
      <c r="I154" s="214"/>
      <c r="J154" s="214"/>
      <c r="K154" s="214"/>
      <c r="L154" s="214"/>
    </row>
    <row r="155" spans="2:12" s="136" customFormat="1" ht="17.25" customHeight="1">
      <c r="D155" s="170"/>
      <c r="E155" s="214"/>
      <c r="F155" s="214"/>
      <c r="G155" s="214"/>
      <c r="H155" s="214"/>
      <c r="I155" s="214"/>
      <c r="J155" s="214"/>
      <c r="K155" s="214"/>
      <c r="L155" s="214"/>
    </row>
    <row r="156" spans="2:12" s="136" customFormat="1" ht="17.25" customHeight="1">
      <c r="D156" s="170"/>
      <c r="E156" s="214"/>
      <c r="F156" s="214"/>
      <c r="G156" s="214"/>
      <c r="H156" s="214"/>
      <c r="I156" s="214"/>
      <c r="J156" s="214"/>
      <c r="K156" s="214"/>
      <c r="L156" s="214"/>
    </row>
    <row r="157" spans="2:12" s="136" customFormat="1" ht="17.25" customHeight="1">
      <c r="D157" s="170"/>
      <c r="E157" s="214"/>
      <c r="F157" s="214"/>
      <c r="G157" s="214"/>
      <c r="H157" s="214"/>
      <c r="I157" s="214"/>
      <c r="J157" s="214"/>
      <c r="K157" s="214"/>
      <c r="L157" s="214"/>
    </row>
    <row r="158" spans="2:12" s="136" customFormat="1" ht="17.25" customHeight="1">
      <c r="D158" s="170"/>
      <c r="E158" s="214"/>
      <c r="F158" s="214"/>
      <c r="G158" s="214"/>
      <c r="H158" s="214"/>
      <c r="I158" s="214"/>
      <c r="J158" s="214"/>
      <c r="K158" s="214"/>
      <c r="L158" s="214"/>
    </row>
    <row r="159" spans="2:12" s="136" customFormat="1" ht="17.25" customHeight="1">
      <c r="D159" s="170"/>
      <c r="E159" s="214"/>
      <c r="F159" s="214"/>
      <c r="G159" s="214"/>
      <c r="H159" s="214"/>
      <c r="I159" s="214"/>
      <c r="J159" s="214"/>
      <c r="K159" s="214"/>
      <c r="L159" s="214"/>
    </row>
    <row r="160" spans="2:12" s="136" customFormat="1" ht="17.25" customHeight="1">
      <c r="D160" s="170"/>
      <c r="E160" s="214"/>
      <c r="F160" s="214"/>
      <c r="G160" s="214"/>
      <c r="H160" s="214"/>
      <c r="I160" s="214"/>
      <c r="J160" s="214"/>
      <c r="K160" s="214"/>
      <c r="L160" s="214"/>
    </row>
    <row r="161" spans="2:12" s="136" customFormat="1" ht="17.25" customHeight="1">
      <c r="D161" s="170"/>
      <c r="E161" s="214"/>
      <c r="F161" s="214"/>
      <c r="G161" s="214"/>
      <c r="H161" s="214"/>
      <c r="I161" s="214"/>
      <c r="J161" s="214"/>
      <c r="K161" s="214"/>
      <c r="L161" s="214"/>
    </row>
    <row r="162" spans="2:12" s="136" customFormat="1" ht="17.25" customHeight="1">
      <c r="D162" s="170"/>
      <c r="E162" s="214"/>
      <c r="F162" s="214"/>
      <c r="G162" s="214"/>
      <c r="H162" s="214"/>
      <c r="I162" s="214"/>
      <c r="J162" s="214"/>
      <c r="K162" s="214"/>
      <c r="L162" s="214"/>
    </row>
    <row r="163" spans="2:12" s="136" customFormat="1" ht="17.25" customHeight="1">
      <c r="B163" s="136" t="s">
        <v>1978</v>
      </c>
      <c r="D163" s="170"/>
      <c r="E163" s="214" t="s">
        <v>2008</v>
      </c>
      <c r="F163" s="214"/>
      <c r="G163" s="214"/>
      <c r="H163" s="214"/>
      <c r="I163" s="214"/>
      <c r="J163" s="214"/>
      <c r="K163" s="214"/>
      <c r="L163" s="214"/>
    </row>
    <row r="164" spans="2:12" s="136" customFormat="1" ht="17.25" customHeight="1">
      <c r="D164" s="170"/>
      <c r="E164" s="214"/>
      <c r="F164" s="214"/>
      <c r="G164" s="214"/>
      <c r="H164" s="214"/>
      <c r="I164" s="214"/>
      <c r="J164" s="214"/>
      <c r="K164" s="214"/>
      <c r="L164" s="214"/>
    </row>
    <row r="165" spans="2:12" s="136" customFormat="1" ht="17.25" customHeight="1">
      <c r="D165" s="170"/>
      <c r="E165" s="214"/>
      <c r="F165" s="214"/>
      <c r="G165" s="214"/>
      <c r="H165" s="214"/>
      <c r="I165" s="214"/>
      <c r="J165" s="214"/>
      <c r="K165" s="214"/>
      <c r="L165" s="214"/>
    </row>
    <row r="166" spans="2:12" s="136" customFormat="1" ht="17.25" customHeight="1">
      <c r="D166" s="170"/>
      <c r="E166" s="214"/>
      <c r="F166" s="214"/>
      <c r="G166" s="214"/>
      <c r="H166" s="214"/>
      <c r="I166" s="214"/>
      <c r="J166" s="214"/>
      <c r="K166" s="214"/>
      <c r="L166" s="214"/>
    </row>
    <row r="167" spans="2:12" s="136" customFormat="1" ht="17.25" customHeight="1">
      <c r="D167" s="170"/>
      <c r="E167" s="214"/>
      <c r="F167" s="214"/>
      <c r="G167" s="214"/>
      <c r="H167" s="214"/>
      <c r="I167" s="214"/>
      <c r="J167" s="214"/>
      <c r="K167" s="214"/>
      <c r="L167" s="214"/>
    </row>
    <row r="168" spans="2:12" s="136" customFormat="1" ht="17.25" customHeight="1">
      <c r="D168" s="170"/>
      <c r="E168" s="214"/>
      <c r="F168" s="214"/>
      <c r="G168" s="214"/>
      <c r="H168" s="214"/>
      <c r="I168" s="214"/>
      <c r="J168" s="214"/>
      <c r="K168" s="214"/>
      <c r="L168" s="214"/>
    </row>
    <row r="169" spans="2:12" s="136" customFormat="1" ht="17.25" customHeight="1">
      <c r="D169" s="170"/>
      <c r="E169" s="214"/>
      <c r="F169" s="214"/>
      <c r="G169" s="214"/>
      <c r="H169" s="214"/>
      <c r="I169" s="214"/>
      <c r="J169" s="214"/>
      <c r="K169" s="214"/>
      <c r="L169" s="214"/>
    </row>
    <row r="170" spans="2:12" s="136" customFormat="1" ht="17.25" customHeight="1">
      <c r="D170" s="170"/>
      <c r="E170" s="214"/>
      <c r="F170" s="214"/>
      <c r="G170" s="214"/>
      <c r="H170" s="214"/>
      <c r="I170" s="214"/>
      <c r="J170" s="214"/>
      <c r="K170" s="214"/>
      <c r="L170" s="214"/>
    </row>
    <row r="171" spans="2:12" s="136" customFormat="1" ht="17.25" customHeight="1">
      <c r="D171" s="170"/>
      <c r="E171" s="214"/>
      <c r="F171" s="214"/>
      <c r="G171" s="214"/>
      <c r="H171" s="214"/>
      <c r="I171" s="214"/>
      <c r="J171" s="214"/>
      <c r="K171" s="214"/>
      <c r="L171" s="214"/>
    </row>
    <row r="172" spans="2:12" s="136" customFormat="1" ht="17.25" customHeight="1">
      <c r="D172" s="170"/>
      <c r="E172" s="214"/>
      <c r="F172" s="214"/>
      <c r="G172" s="214"/>
      <c r="H172" s="214"/>
      <c r="I172" s="214"/>
      <c r="J172" s="214"/>
      <c r="K172" s="214"/>
      <c r="L172" s="214"/>
    </row>
    <row r="173" spans="2:12" s="136" customFormat="1" ht="17.25" customHeight="1">
      <c r="D173" s="170"/>
      <c r="E173" s="214"/>
      <c r="F173" s="214"/>
      <c r="G173" s="214"/>
      <c r="H173" s="214"/>
      <c r="I173" s="214"/>
      <c r="J173" s="214"/>
      <c r="K173" s="214"/>
      <c r="L173" s="214"/>
    </row>
    <row r="174" spans="2:12" s="136" customFormat="1" ht="17.25" customHeight="1">
      <c r="C174" s="174"/>
      <c r="E174" s="214"/>
      <c r="F174" s="214"/>
      <c r="G174" s="214"/>
      <c r="H174" s="214"/>
      <c r="I174" s="214"/>
      <c r="J174" s="214"/>
      <c r="K174" s="214"/>
      <c r="L174" s="214"/>
    </row>
    <row r="175" spans="2:12" s="136" customFormat="1" ht="17.25" customHeight="1">
      <c r="C175" s="174"/>
    </row>
    <row r="176" spans="2:12" s="136" customFormat="1" ht="17.25" customHeight="1">
      <c r="B176" s="136" t="s">
        <v>2009</v>
      </c>
      <c r="C176" s="174"/>
      <c r="E176" s="214" t="s">
        <v>2012</v>
      </c>
      <c r="F176" s="214"/>
      <c r="G176" s="214"/>
      <c r="H176" s="214"/>
      <c r="I176" s="214"/>
      <c r="J176" s="214"/>
      <c r="K176" s="214"/>
      <c r="L176" s="214"/>
    </row>
    <row r="177" spans="2:12" s="136" customFormat="1" ht="17.25" customHeight="1">
      <c r="C177" s="174"/>
      <c r="E177" s="214"/>
      <c r="F177" s="214"/>
      <c r="G177" s="214"/>
      <c r="H177" s="214"/>
      <c r="I177" s="214"/>
      <c r="J177" s="214"/>
      <c r="K177" s="214"/>
      <c r="L177" s="214"/>
    </row>
    <row r="178" spans="2:12" s="136" customFormat="1" ht="17.25" customHeight="1">
      <c r="C178" s="174"/>
      <c r="E178" s="214"/>
      <c r="F178" s="214"/>
      <c r="G178" s="214"/>
      <c r="H178" s="214"/>
      <c r="I178" s="214"/>
      <c r="J178" s="214"/>
      <c r="K178" s="214"/>
      <c r="L178" s="214"/>
    </row>
    <row r="179" spans="2:12" s="136" customFormat="1" ht="17.25" customHeight="1">
      <c r="C179" s="174"/>
      <c r="E179" s="136" t="s">
        <v>2013</v>
      </c>
    </row>
    <row r="180" spans="2:12" s="136" customFormat="1" ht="17.25" customHeight="1">
      <c r="C180" s="174"/>
      <c r="E180" s="136" t="s">
        <v>2021</v>
      </c>
    </row>
    <row r="181" spans="2:12" s="136" customFormat="1" ht="17.25" customHeight="1">
      <c r="C181" s="174"/>
    </row>
    <row r="182" spans="2:12" s="136" customFormat="1" ht="17.25" customHeight="1">
      <c r="C182" s="174"/>
    </row>
    <row r="183" spans="2:12" s="136" customFormat="1" ht="17.25" customHeight="1">
      <c r="B183" s="136" t="s">
        <v>2010</v>
      </c>
      <c r="C183" s="174"/>
      <c r="E183" s="214" t="s">
        <v>2014</v>
      </c>
      <c r="F183" s="214"/>
      <c r="G183" s="214"/>
      <c r="H183" s="214"/>
      <c r="I183" s="214"/>
      <c r="J183" s="214"/>
      <c r="K183" s="214"/>
      <c r="L183" s="214"/>
    </row>
    <row r="184" spans="2:12" s="136" customFormat="1" ht="17.25" customHeight="1">
      <c r="C184" s="174"/>
      <c r="E184" s="214"/>
      <c r="F184" s="214"/>
      <c r="G184" s="214"/>
      <c r="H184" s="214"/>
      <c r="I184" s="214"/>
      <c r="J184" s="214"/>
      <c r="K184" s="214"/>
      <c r="L184" s="214"/>
    </row>
    <row r="185" spans="2:12" s="136" customFormat="1" ht="17.25" customHeight="1">
      <c r="C185" s="174"/>
      <c r="E185" s="214"/>
      <c r="F185" s="214"/>
      <c r="G185" s="214"/>
      <c r="H185" s="214"/>
      <c r="I185" s="214"/>
      <c r="J185" s="214"/>
      <c r="K185" s="214"/>
      <c r="L185" s="214"/>
    </row>
    <row r="186" spans="2:12" s="136" customFormat="1" ht="17.25" customHeight="1">
      <c r="C186" s="174"/>
      <c r="E186" s="136" t="s">
        <v>2015</v>
      </c>
    </row>
    <row r="187" spans="2:12" s="136" customFormat="1" ht="17.25" customHeight="1">
      <c r="C187" s="174"/>
      <c r="E187" s="136" t="s">
        <v>2022</v>
      </c>
    </row>
    <row r="188" spans="2:12" s="136" customFormat="1" ht="17.25" customHeight="1">
      <c r="C188" s="174"/>
    </row>
    <row r="189" spans="2:12" s="136" customFormat="1" ht="17.25" customHeight="1"/>
    <row r="190" spans="2:12" s="136" customFormat="1" ht="16.5" customHeight="1"/>
    <row r="191" spans="2:12" s="136" customFormat="1" ht="16.5" customHeight="1"/>
    <row r="192" spans="2:12" s="136" customFormat="1" ht="16.5" customHeight="1"/>
    <row r="193" s="136" customFormat="1" ht="16.5" customHeight="1"/>
    <row r="194" s="136" customFormat="1" ht="16.5" customHeight="1"/>
    <row r="195" s="136" customFormat="1" ht="16.5" customHeight="1"/>
    <row r="196" s="136" customFormat="1" ht="16.5" customHeight="1"/>
    <row r="197" s="136" customFormat="1" ht="16.5" customHeight="1"/>
    <row r="198" s="136" customFormat="1" ht="16.5" customHeight="1"/>
    <row r="199" s="136" customFormat="1" ht="16.5" customHeight="1"/>
    <row r="200" s="136" customFormat="1" ht="16.5" customHeight="1"/>
    <row r="201" s="136" customFormat="1" ht="16.5" customHeight="1"/>
    <row r="202" s="136" customFormat="1" ht="16.5" customHeight="1"/>
    <row r="203" s="136" customFormat="1" ht="16.5" customHeight="1"/>
    <row r="204" s="136" customFormat="1" ht="16.5" customHeight="1"/>
    <row r="205" s="136" customFormat="1" ht="16.5" customHeight="1"/>
    <row r="206" s="136" customFormat="1" ht="16.5" customHeight="1"/>
    <row r="207" s="136" customFormat="1" ht="16.5" customHeight="1"/>
    <row r="208" s="136" customFormat="1" ht="16.5" customHeight="1"/>
    <row r="209" s="136" customFormat="1" ht="16.5" customHeight="1"/>
    <row r="210" s="136" customFormat="1" ht="16.5" customHeight="1"/>
    <row r="211" s="136" customFormat="1" ht="16.5" customHeight="1"/>
    <row r="212" s="136" customFormat="1" ht="16.5" customHeight="1"/>
    <row r="213" s="136" customFormat="1" ht="16.5" customHeight="1"/>
    <row r="214" s="136" customFormat="1" ht="16.5" customHeight="1"/>
    <row r="215" s="136" customFormat="1" ht="16.5" customHeight="1"/>
    <row r="216" s="136" customFormat="1" ht="16.5" customHeight="1"/>
    <row r="217" s="136" customFormat="1" ht="16.5" customHeight="1"/>
    <row r="218" s="136" customFormat="1" ht="16.5" customHeight="1"/>
    <row r="219" s="136" customFormat="1" ht="16.5" customHeight="1"/>
    <row r="220" s="136" customFormat="1" ht="16.5" customHeight="1"/>
    <row r="221" s="136" customFormat="1" ht="16.5" customHeight="1"/>
    <row r="222" s="136" customFormat="1" ht="16.5" customHeight="1"/>
    <row r="223" s="136" customFormat="1" ht="16.5" customHeight="1"/>
    <row r="224" s="136" customFormat="1" ht="16.5" customHeight="1"/>
    <row r="225" s="136" customFormat="1" ht="16.5" customHeight="1"/>
    <row r="226" s="136" customFormat="1" ht="16.5" customHeight="1"/>
    <row r="227" s="136" customFormat="1" ht="16.5" customHeight="1"/>
    <row r="228" s="136" customFormat="1" ht="16.5" customHeight="1"/>
    <row r="229" s="136" customFormat="1" ht="16.5" customHeight="1"/>
    <row r="230" s="136" customFormat="1" ht="16.5" customHeight="1"/>
    <row r="231" s="136" customFormat="1" ht="16.5" customHeight="1"/>
    <row r="232" s="136" customFormat="1" ht="16.5" customHeight="1"/>
    <row r="233" s="136" customFormat="1" ht="16.5" customHeight="1"/>
    <row r="234" s="136" customFormat="1"/>
    <row r="235" s="136" customFormat="1"/>
    <row r="236" s="136" customFormat="1"/>
    <row r="237" s="136" customFormat="1"/>
    <row r="238" s="136" customFormat="1"/>
    <row r="239" s="136" customFormat="1"/>
    <row r="240" s="136" customFormat="1"/>
    <row r="241" s="136" customFormat="1"/>
    <row r="242" s="136" customFormat="1"/>
    <row r="243" s="136" customFormat="1"/>
    <row r="244" s="136" customFormat="1"/>
    <row r="245" s="136" customFormat="1"/>
    <row r="246" s="136" customFormat="1"/>
    <row r="247" s="136" customFormat="1"/>
    <row r="248" s="136" customFormat="1"/>
    <row r="249" s="136" customFormat="1"/>
    <row r="250" s="136" customFormat="1"/>
    <row r="251" s="136" customFormat="1"/>
    <row r="252" s="136" customFormat="1"/>
    <row r="253" s="136" customFormat="1"/>
    <row r="254" s="136" customFormat="1"/>
    <row r="255" s="136" customFormat="1"/>
    <row r="256" s="136" customFormat="1"/>
    <row r="257" spans="1:37" s="136" customFormat="1"/>
    <row r="258" spans="1:37" s="136" customFormat="1"/>
    <row r="259" spans="1:37" s="136" customFormat="1"/>
    <row r="260" spans="1:37" s="136" customFormat="1"/>
    <row r="261" spans="1:37" s="136" customFormat="1"/>
    <row r="262" spans="1:37" s="136" customFormat="1"/>
    <row r="263" spans="1:37" s="136" customFormat="1"/>
    <row r="264" spans="1:37" s="136" customFormat="1"/>
    <row r="265" spans="1:37" s="136" customFormat="1"/>
    <row r="266" spans="1:37" s="136" customFormat="1"/>
    <row r="267" spans="1:37" s="136" customFormat="1"/>
    <row r="268" spans="1:37" s="136" customFormat="1"/>
    <row r="269" spans="1:37" s="136" customFormat="1"/>
    <row r="270" spans="1:37" s="136" customFormat="1"/>
    <row r="271" spans="1:37">
      <c r="A271" s="169"/>
      <c r="B271" s="169"/>
      <c r="C271" s="16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c r="AK271" s="169"/>
    </row>
    <row r="272" spans="1:37">
      <c r="A272" s="169"/>
      <c r="B272" s="169"/>
      <c r="C272" s="169"/>
      <c r="D272" s="169"/>
      <c r="E272" s="169"/>
      <c r="F272" s="169"/>
      <c r="G272" s="169"/>
      <c r="H272" s="169"/>
      <c r="I272" s="169"/>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c r="AJ272" s="169"/>
      <c r="AK272" s="169"/>
    </row>
    <row r="273" spans="1:37">
      <c r="A273" s="169"/>
      <c r="B273" s="169"/>
      <c r="C273" s="169"/>
      <c r="D273" s="169"/>
      <c r="E273" s="169"/>
      <c r="F273" s="169"/>
      <c r="G273" s="169"/>
      <c r="H273" s="169"/>
      <c r="I273" s="169"/>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69"/>
      <c r="AF273" s="169"/>
      <c r="AG273" s="169"/>
      <c r="AH273" s="169"/>
      <c r="AI273" s="169"/>
      <c r="AJ273" s="169"/>
      <c r="AK273" s="169"/>
    </row>
    <row r="274" spans="1:37">
      <c r="A274" s="169"/>
      <c r="B274" s="169"/>
      <c r="C274" s="169"/>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E274" s="169"/>
      <c r="AF274" s="169"/>
      <c r="AG274" s="169"/>
      <c r="AH274" s="169"/>
      <c r="AI274" s="169"/>
      <c r="AJ274" s="169"/>
      <c r="AK274" s="169"/>
    </row>
    <row r="275" spans="1:37">
      <c r="A275" s="169"/>
      <c r="B275" s="169"/>
      <c r="C275" s="169"/>
      <c r="D275" s="169"/>
      <c r="E275" s="169"/>
      <c r="F275" s="169"/>
      <c r="G275" s="169"/>
      <c r="H275" s="169"/>
      <c r="I275" s="169"/>
      <c r="J275" s="169"/>
      <c r="K275" s="169"/>
      <c r="L275" s="169"/>
      <c r="M275" s="169"/>
      <c r="N275" s="169"/>
      <c r="O275" s="169"/>
      <c r="P275" s="169"/>
      <c r="Q275" s="169"/>
      <c r="R275" s="169"/>
      <c r="S275" s="169"/>
      <c r="T275" s="169"/>
      <c r="U275" s="169"/>
      <c r="V275" s="169"/>
      <c r="W275" s="169"/>
      <c r="X275" s="169"/>
      <c r="Y275" s="169"/>
      <c r="Z275" s="169"/>
      <c r="AA275" s="169"/>
      <c r="AB275" s="169"/>
      <c r="AC275" s="169"/>
      <c r="AD275" s="169"/>
      <c r="AE275" s="169"/>
      <c r="AF275" s="169"/>
      <c r="AG275" s="169"/>
      <c r="AH275" s="169"/>
      <c r="AI275" s="169"/>
      <c r="AJ275" s="169"/>
      <c r="AK275" s="169"/>
    </row>
    <row r="276" spans="1:37">
      <c r="A276" s="169"/>
      <c r="B276" s="169"/>
      <c r="C276" s="169"/>
      <c r="D276" s="169"/>
      <c r="E276" s="169"/>
      <c r="F276" s="169"/>
      <c r="G276" s="169"/>
      <c r="H276" s="169"/>
      <c r="I276" s="169"/>
      <c r="J276" s="169"/>
      <c r="K276" s="169"/>
      <c r="L276" s="169"/>
      <c r="M276" s="169"/>
      <c r="N276" s="169"/>
      <c r="O276" s="169"/>
      <c r="P276" s="169"/>
      <c r="Q276" s="169"/>
      <c r="R276" s="169"/>
      <c r="S276" s="169"/>
      <c r="T276" s="169"/>
      <c r="U276" s="169"/>
      <c r="V276" s="169"/>
      <c r="W276" s="169"/>
      <c r="X276" s="169"/>
      <c r="Y276" s="169"/>
      <c r="Z276" s="169"/>
      <c r="AA276" s="169"/>
      <c r="AB276" s="169"/>
      <c r="AC276" s="169"/>
      <c r="AD276" s="169"/>
      <c r="AE276" s="169"/>
      <c r="AF276" s="169"/>
      <c r="AG276" s="169"/>
      <c r="AH276" s="169"/>
      <c r="AI276" s="169"/>
      <c r="AJ276" s="169"/>
      <c r="AK276" s="169"/>
    </row>
    <row r="277" spans="1:37">
      <c r="A277" s="169"/>
      <c r="B277" s="169"/>
      <c r="C277" s="169"/>
      <c r="D277" s="169"/>
      <c r="E277" s="169"/>
      <c r="F277" s="169"/>
      <c r="G277" s="169"/>
      <c r="H277" s="169"/>
      <c r="I277" s="169"/>
      <c r="J277" s="169"/>
      <c r="K277" s="169"/>
      <c r="L277" s="169"/>
      <c r="M277" s="169"/>
      <c r="N277" s="169"/>
      <c r="O277" s="169"/>
      <c r="P277" s="169"/>
      <c r="Q277" s="169"/>
      <c r="R277" s="169"/>
      <c r="S277" s="169"/>
      <c r="T277" s="169"/>
      <c r="U277" s="169"/>
      <c r="V277" s="169"/>
      <c r="W277" s="169"/>
      <c r="X277" s="169"/>
      <c r="Y277" s="169"/>
      <c r="Z277" s="169"/>
      <c r="AA277" s="169"/>
      <c r="AB277" s="169"/>
      <c r="AC277" s="169"/>
      <c r="AD277" s="169"/>
      <c r="AE277" s="169"/>
      <c r="AF277" s="169"/>
      <c r="AG277" s="169"/>
      <c r="AH277" s="169"/>
      <c r="AI277" s="169"/>
      <c r="AJ277" s="169"/>
      <c r="AK277" s="169"/>
    </row>
    <row r="278" spans="1:37">
      <c r="A278" s="169"/>
      <c r="B278" s="169"/>
      <c r="C278" s="169"/>
      <c r="D278" s="169"/>
      <c r="E278" s="169"/>
      <c r="F278" s="169"/>
      <c r="G278" s="169"/>
      <c r="H278" s="169"/>
      <c r="I278" s="169"/>
      <c r="J278" s="169"/>
      <c r="K278" s="169"/>
      <c r="L278" s="169"/>
      <c r="M278" s="169"/>
      <c r="N278" s="169"/>
      <c r="O278" s="169"/>
      <c r="P278" s="169"/>
      <c r="Q278" s="169"/>
      <c r="R278" s="169"/>
      <c r="S278" s="169"/>
      <c r="T278" s="169"/>
      <c r="U278" s="169"/>
      <c r="V278" s="169"/>
      <c r="W278" s="169"/>
      <c r="X278" s="169"/>
      <c r="Y278" s="169"/>
      <c r="Z278" s="169"/>
      <c r="AA278" s="169"/>
      <c r="AB278" s="169"/>
      <c r="AC278" s="169"/>
      <c r="AD278" s="169"/>
      <c r="AE278" s="169"/>
      <c r="AF278" s="169"/>
      <c r="AG278" s="169"/>
      <c r="AH278" s="169"/>
      <c r="AI278" s="169"/>
      <c r="AJ278" s="169"/>
      <c r="AK278" s="169"/>
    </row>
    <row r="279" spans="1:37">
      <c r="A279" s="169"/>
      <c r="B279" s="169"/>
      <c r="C279" s="169"/>
      <c r="D279" s="169"/>
      <c r="E279" s="169"/>
      <c r="F279" s="169"/>
      <c r="G279" s="169"/>
      <c r="H279" s="169"/>
      <c r="I279" s="169"/>
      <c r="J279" s="169"/>
      <c r="K279" s="169"/>
      <c r="L279" s="169"/>
      <c r="M279" s="169"/>
      <c r="N279" s="169"/>
      <c r="O279" s="169"/>
      <c r="P279" s="169"/>
      <c r="Q279" s="169"/>
      <c r="R279" s="169"/>
      <c r="S279" s="169"/>
      <c r="T279" s="169"/>
      <c r="U279" s="169"/>
      <c r="V279" s="169"/>
      <c r="W279" s="169"/>
      <c r="X279" s="169"/>
      <c r="Y279" s="169"/>
      <c r="Z279" s="169"/>
      <c r="AA279" s="169"/>
      <c r="AB279" s="169"/>
      <c r="AC279" s="169"/>
      <c r="AD279" s="169"/>
      <c r="AE279" s="169"/>
      <c r="AF279" s="169"/>
      <c r="AG279" s="169"/>
      <c r="AH279" s="169"/>
      <c r="AI279" s="169"/>
      <c r="AJ279" s="169"/>
      <c r="AK279" s="169"/>
    </row>
    <row r="280" spans="1:37">
      <c r="A280" s="169"/>
      <c r="B280" s="169"/>
      <c r="C280" s="169"/>
      <c r="D280" s="169"/>
      <c r="E280" s="169"/>
      <c r="F280" s="169"/>
      <c r="G280" s="169"/>
      <c r="H280" s="169"/>
      <c r="I280" s="169"/>
      <c r="J280" s="169"/>
      <c r="K280" s="169"/>
      <c r="L280" s="169"/>
      <c r="M280" s="169"/>
      <c r="N280" s="169"/>
      <c r="O280" s="169"/>
      <c r="P280" s="169"/>
      <c r="Q280" s="169"/>
      <c r="R280" s="169"/>
      <c r="S280" s="169"/>
      <c r="T280" s="169"/>
      <c r="U280" s="169"/>
      <c r="V280" s="169"/>
      <c r="W280" s="169"/>
      <c r="X280" s="169"/>
      <c r="Y280" s="169"/>
      <c r="Z280" s="169"/>
      <c r="AA280" s="169"/>
      <c r="AB280" s="169"/>
      <c r="AC280" s="169"/>
      <c r="AD280" s="169"/>
      <c r="AE280" s="169"/>
      <c r="AF280" s="169"/>
      <c r="AG280" s="169"/>
      <c r="AH280" s="169"/>
      <c r="AI280" s="169"/>
      <c r="AJ280" s="169"/>
      <c r="AK280" s="169"/>
    </row>
    <row r="281" spans="1:37">
      <c r="A281" s="169"/>
      <c r="B281" s="169"/>
      <c r="C281" s="169"/>
      <c r="D281" s="169"/>
      <c r="E281" s="169"/>
      <c r="F281" s="169"/>
      <c r="G281" s="169"/>
      <c r="H281" s="169"/>
      <c r="I281" s="169"/>
      <c r="J281" s="169"/>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c r="AJ281" s="169"/>
      <c r="AK281" s="169"/>
    </row>
    <row r="282" spans="1:37">
      <c r="A282" s="169"/>
      <c r="B282" s="169"/>
      <c r="C282" s="169"/>
      <c r="D282" s="169"/>
      <c r="E282" s="169"/>
      <c r="F282" s="169"/>
      <c r="G282" s="169"/>
      <c r="H282" s="169"/>
      <c r="I282" s="169"/>
      <c r="J282" s="169"/>
      <c r="K282" s="169"/>
      <c r="L282" s="169"/>
      <c r="M282" s="169"/>
      <c r="N282" s="169"/>
      <c r="O282" s="169"/>
      <c r="P282" s="169"/>
      <c r="Q282" s="169"/>
      <c r="R282" s="169"/>
      <c r="S282" s="169"/>
      <c r="T282" s="169"/>
      <c r="U282" s="169"/>
      <c r="V282" s="169"/>
      <c r="W282" s="169"/>
      <c r="X282" s="169"/>
      <c r="Y282" s="169"/>
      <c r="Z282" s="169"/>
      <c r="AA282" s="169"/>
      <c r="AB282" s="169"/>
      <c r="AC282" s="169"/>
      <c r="AD282" s="169"/>
      <c r="AE282" s="169"/>
      <c r="AF282" s="169"/>
      <c r="AG282" s="169"/>
      <c r="AH282" s="169"/>
      <c r="AI282" s="169"/>
      <c r="AJ282" s="169"/>
      <c r="AK282" s="169"/>
    </row>
    <row r="283" spans="1:37">
      <c r="A283" s="169"/>
      <c r="B283" s="169"/>
      <c r="C283" s="169"/>
      <c r="D283" s="169"/>
      <c r="E283" s="169"/>
      <c r="F283" s="169"/>
      <c r="G283" s="169"/>
      <c r="H283" s="169"/>
      <c r="I283" s="169"/>
      <c r="J283" s="169"/>
      <c r="K283" s="169"/>
      <c r="L283" s="169"/>
      <c r="M283" s="169"/>
      <c r="N283" s="169"/>
      <c r="O283" s="169"/>
      <c r="P283" s="169"/>
      <c r="Q283" s="169"/>
      <c r="R283" s="169"/>
      <c r="S283" s="169"/>
      <c r="T283" s="169"/>
      <c r="U283" s="169"/>
      <c r="V283" s="169"/>
      <c r="W283" s="169"/>
      <c r="X283" s="169"/>
      <c r="Y283" s="169"/>
      <c r="Z283" s="169"/>
      <c r="AA283" s="169"/>
      <c r="AB283" s="169"/>
      <c r="AC283" s="169"/>
      <c r="AD283" s="169"/>
      <c r="AE283" s="169"/>
      <c r="AF283" s="169"/>
      <c r="AG283" s="169"/>
      <c r="AH283" s="169"/>
      <c r="AI283" s="169"/>
      <c r="AJ283" s="169"/>
      <c r="AK283" s="169"/>
    </row>
    <row r="284" spans="1:37">
      <c r="A284" s="169"/>
      <c r="B284" s="169"/>
      <c r="C284" s="169"/>
      <c r="D284" s="169"/>
      <c r="E284" s="169"/>
      <c r="F284" s="169"/>
      <c r="G284" s="169"/>
      <c r="H284" s="169"/>
      <c r="I284" s="169"/>
      <c r="J284" s="169"/>
      <c r="K284" s="169"/>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c r="AJ284" s="169"/>
      <c r="AK284" s="169"/>
    </row>
    <row r="285" spans="1:37">
      <c r="A285" s="169"/>
      <c r="B285" s="169"/>
      <c r="C285" s="169"/>
      <c r="D285" s="169"/>
      <c r="E285" s="169"/>
      <c r="F285" s="169"/>
      <c r="G285" s="169"/>
      <c r="H285" s="169"/>
      <c r="I285" s="169"/>
      <c r="J285" s="169"/>
      <c r="K285" s="169"/>
      <c r="L285" s="169"/>
      <c r="M285" s="169"/>
      <c r="N285" s="169"/>
      <c r="O285" s="169"/>
      <c r="P285" s="169"/>
      <c r="Q285" s="169"/>
      <c r="R285" s="169"/>
      <c r="S285" s="169"/>
      <c r="T285" s="169"/>
      <c r="U285" s="169"/>
      <c r="V285" s="169"/>
      <c r="W285" s="169"/>
      <c r="X285" s="169"/>
      <c r="Y285" s="169"/>
      <c r="Z285" s="169"/>
      <c r="AA285" s="169"/>
      <c r="AB285" s="169"/>
      <c r="AC285" s="169"/>
      <c r="AD285" s="169"/>
      <c r="AE285" s="169"/>
      <c r="AF285" s="169"/>
      <c r="AG285" s="169"/>
      <c r="AH285" s="169"/>
      <c r="AI285" s="169"/>
      <c r="AJ285" s="169"/>
      <c r="AK285" s="169"/>
    </row>
    <row r="286" spans="1:37">
      <c r="A286" s="169"/>
      <c r="B286" s="169"/>
      <c r="C286" s="169"/>
      <c r="D286" s="169"/>
      <c r="E286" s="169"/>
      <c r="F286" s="169"/>
      <c r="G286" s="169"/>
      <c r="H286" s="169"/>
      <c r="I286" s="169"/>
      <c r="J286" s="169"/>
      <c r="K286" s="169"/>
      <c r="L286" s="169"/>
      <c r="M286" s="169"/>
      <c r="N286" s="169"/>
      <c r="O286" s="169"/>
      <c r="P286" s="169"/>
      <c r="Q286" s="169"/>
      <c r="R286" s="169"/>
      <c r="S286" s="169"/>
      <c r="T286" s="169"/>
      <c r="U286" s="169"/>
      <c r="V286" s="169"/>
      <c r="W286" s="169"/>
      <c r="X286" s="169"/>
      <c r="Y286" s="169"/>
      <c r="Z286" s="169"/>
      <c r="AA286" s="169"/>
      <c r="AB286" s="169"/>
      <c r="AC286" s="169"/>
      <c r="AD286" s="169"/>
      <c r="AE286" s="169"/>
      <c r="AF286" s="169"/>
      <c r="AG286" s="169"/>
      <c r="AH286" s="169"/>
      <c r="AI286" s="169"/>
      <c r="AJ286" s="169"/>
      <c r="AK286" s="169"/>
    </row>
    <row r="287" spans="1:37">
      <c r="A287" s="169"/>
      <c r="B287" s="169"/>
      <c r="C287" s="169"/>
      <c r="D287" s="169"/>
      <c r="E287" s="169"/>
      <c r="F287" s="169"/>
      <c r="G287" s="169"/>
      <c r="H287" s="169"/>
      <c r="I287" s="169"/>
      <c r="J287" s="169"/>
      <c r="K287" s="169"/>
      <c r="L287" s="169"/>
      <c r="M287" s="169"/>
      <c r="N287" s="169"/>
      <c r="O287" s="169"/>
      <c r="P287" s="169"/>
      <c r="Q287" s="169"/>
      <c r="R287" s="169"/>
      <c r="S287" s="169"/>
      <c r="T287" s="169"/>
      <c r="U287" s="169"/>
      <c r="V287" s="169"/>
      <c r="W287" s="169"/>
      <c r="X287" s="169"/>
      <c r="Y287" s="169"/>
      <c r="Z287" s="169"/>
      <c r="AA287" s="169"/>
      <c r="AB287" s="169"/>
      <c r="AC287" s="169"/>
      <c r="AD287" s="169"/>
      <c r="AE287" s="169"/>
      <c r="AF287" s="169"/>
      <c r="AG287" s="169"/>
      <c r="AH287" s="169"/>
      <c r="AI287" s="169"/>
      <c r="AJ287" s="169"/>
      <c r="AK287" s="169"/>
    </row>
    <row r="288" spans="1:37">
      <c r="A288" s="169"/>
      <c r="B288" s="169"/>
      <c r="C288" s="169"/>
      <c r="D288" s="169"/>
      <c r="E288" s="169"/>
      <c r="F288" s="169"/>
      <c r="G288" s="169"/>
      <c r="H288" s="169"/>
      <c r="I288" s="169"/>
      <c r="J288" s="169"/>
      <c r="K288" s="169"/>
      <c r="L288" s="169"/>
      <c r="M288" s="169"/>
      <c r="N288" s="169"/>
      <c r="O288" s="169"/>
      <c r="P288" s="169"/>
      <c r="Q288" s="169"/>
      <c r="R288" s="169"/>
      <c r="S288" s="169"/>
      <c r="T288" s="169"/>
      <c r="U288" s="169"/>
      <c r="V288" s="169"/>
      <c r="W288" s="169"/>
      <c r="X288" s="169"/>
      <c r="Y288" s="169"/>
      <c r="Z288" s="169"/>
      <c r="AA288" s="169"/>
      <c r="AB288" s="169"/>
      <c r="AC288" s="169"/>
      <c r="AD288" s="169"/>
      <c r="AE288" s="169"/>
      <c r="AF288" s="169"/>
      <c r="AG288" s="169"/>
      <c r="AH288" s="169"/>
      <c r="AI288" s="169"/>
      <c r="AJ288" s="169"/>
      <c r="AK288" s="169"/>
    </row>
    <row r="289" spans="1:37">
      <c r="A289" s="169"/>
      <c r="B289" s="169"/>
      <c r="C289" s="169"/>
      <c r="D289" s="169"/>
      <c r="E289" s="169"/>
      <c r="F289" s="169"/>
      <c r="G289" s="169"/>
      <c r="H289" s="169"/>
      <c r="I289" s="169"/>
      <c r="J289" s="169"/>
      <c r="K289" s="169"/>
      <c r="L289" s="169"/>
      <c r="M289" s="169"/>
      <c r="N289" s="169"/>
      <c r="O289" s="169"/>
      <c r="P289" s="169"/>
      <c r="Q289" s="169"/>
      <c r="R289" s="169"/>
      <c r="S289" s="169"/>
      <c r="T289" s="169"/>
      <c r="U289" s="169"/>
      <c r="V289" s="169"/>
      <c r="W289" s="169"/>
      <c r="X289" s="169"/>
      <c r="Y289" s="169"/>
      <c r="Z289" s="169"/>
      <c r="AA289" s="169"/>
      <c r="AB289" s="169"/>
      <c r="AC289" s="169"/>
      <c r="AD289" s="169"/>
      <c r="AE289" s="169"/>
      <c r="AF289" s="169"/>
      <c r="AG289" s="169"/>
      <c r="AH289" s="169"/>
      <c r="AI289" s="169"/>
      <c r="AJ289" s="169"/>
      <c r="AK289" s="169"/>
    </row>
    <row r="290" spans="1:37">
      <c r="A290" s="169"/>
      <c r="B290" s="169"/>
      <c r="C290" s="169"/>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c r="AJ290" s="169"/>
      <c r="AK290" s="169"/>
    </row>
    <row r="291" spans="1:37">
      <c r="A291" s="169"/>
      <c r="B291" s="169"/>
      <c r="C291" s="169"/>
      <c r="D291" s="169"/>
      <c r="E291" s="169"/>
      <c r="F291" s="169"/>
      <c r="G291" s="169"/>
      <c r="H291" s="169"/>
      <c r="I291" s="169"/>
      <c r="J291" s="169"/>
      <c r="K291" s="169"/>
      <c r="L291" s="169"/>
      <c r="M291" s="169"/>
      <c r="N291" s="169"/>
      <c r="O291" s="169"/>
      <c r="P291" s="169"/>
      <c r="Q291" s="169"/>
      <c r="R291" s="169"/>
      <c r="S291" s="169"/>
      <c r="T291" s="169"/>
      <c r="U291" s="169"/>
      <c r="V291" s="169"/>
      <c r="W291" s="169"/>
      <c r="X291" s="169"/>
      <c r="Y291" s="169"/>
      <c r="Z291" s="169"/>
      <c r="AA291" s="169"/>
      <c r="AB291" s="169"/>
      <c r="AC291" s="169"/>
      <c r="AD291" s="169"/>
      <c r="AE291" s="169"/>
      <c r="AF291" s="169"/>
      <c r="AG291" s="169"/>
      <c r="AH291" s="169"/>
      <c r="AI291" s="169"/>
      <c r="AJ291" s="169"/>
      <c r="AK291" s="169"/>
    </row>
    <row r="292" spans="1:37">
      <c r="A292" s="169"/>
      <c r="B292" s="169"/>
      <c r="C292" s="169"/>
      <c r="D292" s="169"/>
      <c r="E292" s="169"/>
      <c r="F292" s="169"/>
      <c r="G292" s="169"/>
      <c r="H292" s="169"/>
      <c r="I292" s="169"/>
      <c r="J292" s="169"/>
      <c r="K292" s="169"/>
      <c r="L292" s="169"/>
      <c r="M292" s="169"/>
      <c r="N292" s="169"/>
      <c r="O292" s="169"/>
      <c r="P292" s="169"/>
      <c r="Q292" s="169"/>
      <c r="R292" s="169"/>
      <c r="S292" s="169"/>
      <c r="T292" s="169"/>
      <c r="U292" s="169"/>
      <c r="V292" s="169"/>
      <c r="W292" s="169"/>
      <c r="X292" s="169"/>
      <c r="Y292" s="169"/>
      <c r="Z292" s="169"/>
      <c r="AA292" s="169"/>
      <c r="AB292" s="169"/>
      <c r="AC292" s="169"/>
      <c r="AD292" s="169"/>
      <c r="AE292" s="169"/>
      <c r="AF292" s="169"/>
      <c r="AG292" s="169"/>
      <c r="AH292" s="169"/>
      <c r="AI292" s="169"/>
      <c r="AJ292" s="169"/>
      <c r="AK292" s="169"/>
    </row>
    <row r="293" spans="1:37">
      <c r="A293" s="169"/>
      <c r="B293" s="169"/>
      <c r="C293" s="169"/>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69"/>
      <c r="AJ293" s="169"/>
      <c r="AK293" s="169"/>
    </row>
    <row r="294" spans="1:37">
      <c r="A294" s="169"/>
      <c r="B294" s="169"/>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c r="Z294" s="169"/>
      <c r="AA294" s="169"/>
      <c r="AB294" s="169"/>
      <c r="AC294" s="169"/>
      <c r="AD294" s="169"/>
      <c r="AE294" s="169"/>
      <c r="AF294" s="169"/>
      <c r="AG294" s="169"/>
      <c r="AH294" s="169"/>
      <c r="AI294" s="169"/>
      <c r="AJ294" s="169"/>
      <c r="AK294" s="169"/>
    </row>
    <row r="295" spans="1:37">
      <c r="A295" s="169"/>
      <c r="B295" s="169"/>
      <c r="C295" s="169"/>
      <c r="D295" s="169"/>
      <c r="E295" s="169"/>
      <c r="F295" s="169"/>
      <c r="G295" s="169"/>
      <c r="H295" s="169"/>
      <c r="I295" s="169"/>
      <c r="J295" s="169"/>
      <c r="K295" s="169"/>
      <c r="L295" s="169"/>
      <c r="M295" s="169"/>
      <c r="N295" s="169"/>
      <c r="O295" s="169"/>
      <c r="P295" s="169"/>
      <c r="Q295" s="169"/>
      <c r="R295" s="169"/>
      <c r="S295" s="169"/>
      <c r="T295" s="169"/>
      <c r="U295" s="169"/>
      <c r="V295" s="169"/>
      <c r="W295" s="169"/>
      <c r="X295" s="169"/>
      <c r="Y295" s="169"/>
      <c r="Z295" s="169"/>
      <c r="AA295" s="169"/>
      <c r="AB295" s="169"/>
      <c r="AC295" s="169"/>
      <c r="AD295" s="169"/>
      <c r="AE295" s="169"/>
      <c r="AF295" s="169"/>
      <c r="AG295" s="169"/>
      <c r="AH295" s="169"/>
      <c r="AI295" s="169"/>
      <c r="AJ295" s="169"/>
      <c r="AK295" s="169"/>
    </row>
    <row r="296" spans="1:37">
      <c r="A296" s="169"/>
      <c r="B296" s="169"/>
      <c r="C296" s="169"/>
      <c r="D296" s="169"/>
      <c r="E296" s="169"/>
      <c r="F296" s="169"/>
      <c r="G296" s="169"/>
      <c r="H296" s="169"/>
      <c r="I296" s="169"/>
      <c r="J296" s="169"/>
      <c r="K296" s="169"/>
      <c r="L296" s="169"/>
      <c r="M296" s="169"/>
      <c r="N296" s="169"/>
      <c r="O296" s="169"/>
      <c r="P296" s="169"/>
      <c r="Q296" s="169"/>
      <c r="R296" s="169"/>
      <c r="S296" s="169"/>
      <c r="T296" s="169"/>
      <c r="U296" s="169"/>
      <c r="V296" s="169"/>
      <c r="W296" s="169"/>
      <c r="X296" s="169"/>
      <c r="Y296" s="169"/>
      <c r="Z296" s="169"/>
      <c r="AA296" s="169"/>
      <c r="AB296" s="169"/>
      <c r="AC296" s="169"/>
      <c r="AD296" s="169"/>
      <c r="AE296" s="169"/>
      <c r="AF296" s="169"/>
      <c r="AG296" s="169"/>
      <c r="AH296" s="169"/>
      <c r="AI296" s="169"/>
      <c r="AJ296" s="169"/>
      <c r="AK296" s="169"/>
    </row>
    <row r="297" spans="1:37">
      <c r="A297" s="169"/>
      <c r="B297" s="169"/>
      <c r="C297" s="169"/>
      <c r="D297" s="169"/>
      <c r="E297" s="169"/>
      <c r="F297" s="169"/>
      <c r="G297" s="169"/>
      <c r="H297" s="169"/>
      <c r="I297" s="169"/>
      <c r="J297" s="169"/>
      <c r="K297" s="169"/>
      <c r="L297" s="169"/>
      <c r="M297" s="169"/>
      <c r="N297" s="169"/>
      <c r="O297" s="169"/>
      <c r="P297" s="169"/>
      <c r="Q297" s="169"/>
      <c r="R297" s="169"/>
      <c r="S297" s="169"/>
      <c r="T297" s="169"/>
      <c r="U297" s="169"/>
      <c r="V297" s="169"/>
      <c r="W297" s="169"/>
      <c r="X297" s="169"/>
      <c r="Y297" s="169"/>
      <c r="Z297" s="169"/>
      <c r="AA297" s="169"/>
      <c r="AB297" s="169"/>
      <c r="AC297" s="169"/>
      <c r="AD297" s="169"/>
      <c r="AE297" s="169"/>
      <c r="AF297" s="169"/>
      <c r="AG297" s="169"/>
      <c r="AH297" s="169"/>
      <c r="AI297" s="169"/>
      <c r="AJ297" s="169"/>
      <c r="AK297" s="169"/>
    </row>
    <row r="298" spans="1:37">
      <c r="A298" s="169"/>
      <c r="B298" s="169"/>
      <c r="C298" s="169"/>
      <c r="D298" s="169"/>
      <c r="E298" s="169"/>
      <c r="F298" s="169"/>
      <c r="G298" s="169"/>
      <c r="H298" s="169"/>
      <c r="I298" s="169"/>
      <c r="J298" s="169"/>
      <c r="K298" s="169"/>
      <c r="L298" s="169"/>
      <c r="M298" s="169"/>
      <c r="N298" s="169"/>
      <c r="O298" s="169"/>
      <c r="P298" s="169"/>
      <c r="Q298" s="169"/>
      <c r="R298" s="169"/>
      <c r="S298" s="169"/>
      <c r="T298" s="169"/>
      <c r="U298" s="169"/>
      <c r="V298" s="169"/>
      <c r="W298" s="169"/>
      <c r="X298" s="169"/>
      <c r="Y298" s="169"/>
      <c r="Z298" s="169"/>
      <c r="AA298" s="169"/>
      <c r="AB298" s="169"/>
      <c r="AC298" s="169"/>
      <c r="AD298" s="169"/>
      <c r="AE298" s="169"/>
      <c r="AF298" s="169"/>
      <c r="AG298" s="169"/>
      <c r="AH298" s="169"/>
      <c r="AI298" s="169"/>
      <c r="AJ298" s="169"/>
      <c r="AK298" s="169"/>
    </row>
    <row r="299" spans="1:37">
      <c r="A299" s="169"/>
      <c r="B299" s="169"/>
      <c r="C299" s="169"/>
      <c r="D299" s="169"/>
      <c r="E299" s="169"/>
      <c r="F299" s="169"/>
      <c r="G299" s="169"/>
      <c r="H299" s="169"/>
      <c r="I299" s="169"/>
      <c r="J299" s="169"/>
      <c r="K299" s="169"/>
      <c r="L299" s="169"/>
      <c r="M299" s="169"/>
      <c r="N299" s="169"/>
      <c r="O299" s="169"/>
      <c r="P299" s="169"/>
      <c r="Q299" s="169"/>
      <c r="R299" s="169"/>
      <c r="S299" s="169"/>
      <c r="T299" s="169"/>
      <c r="U299" s="169"/>
      <c r="V299" s="169"/>
      <c r="W299" s="169"/>
      <c r="X299" s="169"/>
      <c r="Y299" s="169"/>
      <c r="Z299" s="169"/>
      <c r="AA299" s="169"/>
      <c r="AB299" s="169"/>
      <c r="AC299" s="169"/>
      <c r="AD299" s="169"/>
      <c r="AE299" s="169"/>
      <c r="AF299" s="169"/>
      <c r="AG299" s="169"/>
      <c r="AH299" s="169"/>
      <c r="AI299" s="169"/>
      <c r="AJ299" s="169"/>
      <c r="AK299" s="169"/>
    </row>
    <row r="300" spans="1:37">
      <c r="A300" s="169"/>
      <c r="B300" s="169"/>
      <c r="C300" s="169"/>
      <c r="D300" s="169"/>
      <c r="E300" s="169"/>
      <c r="F300" s="169"/>
      <c r="G300" s="169"/>
      <c r="H300" s="169"/>
      <c r="I300" s="169"/>
      <c r="J300" s="169"/>
      <c r="K300" s="169"/>
      <c r="L300" s="169"/>
      <c r="M300" s="169"/>
      <c r="N300" s="169"/>
      <c r="O300" s="169"/>
      <c r="P300" s="169"/>
      <c r="Q300" s="169"/>
      <c r="R300" s="169"/>
      <c r="S300" s="169"/>
      <c r="T300" s="169"/>
      <c r="U300" s="169"/>
      <c r="V300" s="169"/>
      <c r="W300" s="169"/>
      <c r="X300" s="169"/>
      <c r="Y300" s="169"/>
      <c r="Z300" s="169"/>
      <c r="AA300" s="169"/>
      <c r="AB300" s="169"/>
      <c r="AC300" s="169"/>
      <c r="AD300" s="169"/>
      <c r="AE300" s="169"/>
      <c r="AF300" s="169"/>
      <c r="AG300" s="169"/>
      <c r="AH300" s="169"/>
      <c r="AI300" s="169"/>
      <c r="AJ300" s="169"/>
      <c r="AK300" s="169"/>
    </row>
    <row r="301" spans="1:37">
      <c r="A301" s="169"/>
      <c r="B301" s="169"/>
      <c r="C301" s="169"/>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c r="AA301" s="169"/>
      <c r="AB301" s="169"/>
      <c r="AC301" s="169"/>
      <c r="AD301" s="169"/>
      <c r="AE301" s="169"/>
      <c r="AF301" s="169"/>
      <c r="AG301" s="169"/>
      <c r="AH301" s="169"/>
      <c r="AI301" s="169"/>
      <c r="AJ301" s="169"/>
      <c r="AK301" s="169"/>
    </row>
    <row r="302" spans="1:37">
      <c r="A302" s="169"/>
      <c r="B302" s="169"/>
      <c r="C302" s="169"/>
      <c r="D302" s="169"/>
      <c r="E302" s="169"/>
      <c r="F302" s="169"/>
      <c r="G302" s="169"/>
      <c r="H302" s="169"/>
      <c r="I302" s="169"/>
      <c r="J302" s="169"/>
      <c r="K302" s="169"/>
      <c r="L302" s="169"/>
      <c r="M302" s="169"/>
      <c r="N302" s="169"/>
      <c r="O302" s="169"/>
      <c r="P302" s="169"/>
      <c r="Q302" s="169"/>
      <c r="R302" s="169"/>
      <c r="S302" s="169"/>
      <c r="T302" s="169"/>
      <c r="U302" s="169"/>
      <c r="V302" s="169"/>
      <c r="W302" s="169"/>
      <c r="X302" s="169"/>
      <c r="Y302" s="169"/>
      <c r="Z302" s="169"/>
      <c r="AA302" s="169"/>
      <c r="AB302" s="169"/>
      <c r="AC302" s="169"/>
      <c r="AD302" s="169"/>
      <c r="AE302" s="169"/>
      <c r="AF302" s="169"/>
      <c r="AG302" s="169"/>
      <c r="AH302" s="169"/>
      <c r="AI302" s="169"/>
      <c r="AJ302" s="169"/>
      <c r="AK302" s="169"/>
    </row>
    <row r="303" spans="1:37">
      <c r="A303" s="169"/>
      <c r="B303" s="169"/>
      <c r="C303" s="169"/>
      <c r="D303" s="169"/>
      <c r="E303" s="169"/>
      <c r="F303" s="169"/>
      <c r="G303" s="169"/>
      <c r="H303" s="169"/>
      <c r="I303" s="169"/>
      <c r="J303" s="169"/>
      <c r="K303" s="169"/>
      <c r="L303" s="169"/>
      <c r="M303" s="169"/>
      <c r="N303" s="169"/>
      <c r="O303" s="169"/>
      <c r="P303" s="169"/>
      <c r="Q303" s="169"/>
      <c r="R303" s="169"/>
      <c r="S303" s="169"/>
      <c r="T303" s="169"/>
      <c r="U303" s="169"/>
      <c r="V303" s="169"/>
      <c r="W303" s="169"/>
      <c r="X303" s="169"/>
      <c r="Y303" s="169"/>
      <c r="Z303" s="169"/>
      <c r="AA303" s="169"/>
      <c r="AB303" s="169"/>
      <c r="AC303" s="169"/>
      <c r="AD303" s="169"/>
      <c r="AE303" s="169"/>
      <c r="AF303" s="169"/>
      <c r="AG303" s="169"/>
      <c r="AH303" s="169"/>
      <c r="AI303" s="169"/>
      <c r="AJ303" s="169"/>
      <c r="AK303" s="169"/>
    </row>
    <row r="304" spans="1:37">
      <c r="A304" s="169"/>
      <c r="B304" s="169"/>
      <c r="C304" s="169"/>
      <c r="D304" s="169"/>
      <c r="E304" s="169"/>
      <c r="F304" s="169"/>
      <c r="G304" s="169"/>
      <c r="H304" s="169"/>
      <c r="I304" s="169"/>
      <c r="J304" s="169"/>
      <c r="K304" s="169"/>
      <c r="L304" s="169"/>
      <c r="M304" s="169"/>
      <c r="N304" s="169"/>
      <c r="O304" s="169"/>
      <c r="P304" s="169"/>
      <c r="Q304" s="169"/>
      <c r="R304" s="169"/>
      <c r="S304" s="169"/>
      <c r="T304" s="169"/>
      <c r="U304" s="169"/>
      <c r="V304" s="169"/>
      <c r="W304" s="169"/>
      <c r="X304" s="169"/>
      <c r="Y304" s="169"/>
      <c r="Z304" s="169"/>
      <c r="AA304" s="169"/>
      <c r="AB304" s="169"/>
      <c r="AC304" s="169"/>
      <c r="AD304" s="169"/>
      <c r="AE304" s="169"/>
      <c r="AF304" s="169"/>
      <c r="AG304" s="169"/>
      <c r="AH304" s="169"/>
      <c r="AI304" s="169"/>
      <c r="AJ304" s="169"/>
      <c r="AK304" s="169"/>
    </row>
    <row r="305" spans="1:37">
      <c r="A305" s="169"/>
      <c r="B305" s="169"/>
      <c r="C305" s="169"/>
      <c r="D305" s="169"/>
      <c r="E305" s="169"/>
      <c r="F305" s="169"/>
      <c r="G305" s="169"/>
      <c r="H305" s="169"/>
      <c r="I305" s="169"/>
      <c r="J305" s="169"/>
      <c r="K305" s="169"/>
      <c r="L305" s="169"/>
      <c r="M305" s="169"/>
      <c r="N305" s="169"/>
      <c r="O305" s="169"/>
      <c r="P305" s="169"/>
      <c r="Q305" s="169"/>
      <c r="R305" s="169"/>
      <c r="S305" s="169"/>
      <c r="T305" s="169"/>
      <c r="U305" s="169"/>
      <c r="V305" s="169"/>
      <c r="W305" s="169"/>
      <c r="X305" s="169"/>
      <c r="Y305" s="169"/>
      <c r="Z305" s="169"/>
      <c r="AA305" s="169"/>
      <c r="AB305" s="169"/>
      <c r="AC305" s="169"/>
      <c r="AD305" s="169"/>
      <c r="AE305" s="169"/>
      <c r="AF305" s="169"/>
      <c r="AG305" s="169"/>
      <c r="AH305" s="169"/>
      <c r="AI305" s="169"/>
      <c r="AJ305" s="169"/>
      <c r="AK305" s="169"/>
    </row>
    <row r="306" spans="1:37">
      <c r="A306" s="169"/>
      <c r="B306" s="169"/>
      <c r="C306" s="169"/>
      <c r="D306" s="169"/>
      <c r="E306" s="169"/>
      <c r="F306" s="169"/>
      <c r="G306" s="169"/>
      <c r="H306" s="169"/>
      <c r="I306" s="169"/>
      <c r="J306" s="169"/>
      <c r="K306" s="169"/>
      <c r="L306" s="169"/>
      <c r="M306" s="169"/>
      <c r="N306" s="169"/>
      <c r="O306" s="169"/>
      <c r="P306" s="169"/>
      <c r="Q306" s="169"/>
      <c r="R306" s="169"/>
      <c r="S306" s="169"/>
      <c r="T306" s="169"/>
      <c r="U306" s="169"/>
      <c r="V306" s="169"/>
      <c r="W306" s="169"/>
      <c r="X306" s="169"/>
      <c r="Y306" s="169"/>
      <c r="Z306" s="169"/>
      <c r="AA306" s="169"/>
      <c r="AB306" s="169"/>
      <c r="AC306" s="169"/>
      <c r="AD306" s="169"/>
      <c r="AE306" s="169"/>
      <c r="AF306" s="169"/>
      <c r="AG306" s="169"/>
      <c r="AH306" s="169"/>
      <c r="AI306" s="169"/>
      <c r="AJ306" s="169"/>
      <c r="AK306" s="169"/>
    </row>
    <row r="307" spans="1:37">
      <c r="A307" s="169"/>
      <c r="B307" s="169"/>
      <c r="C307" s="169"/>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c r="AA307" s="169"/>
      <c r="AB307" s="169"/>
      <c r="AC307" s="169"/>
      <c r="AD307" s="169"/>
      <c r="AE307" s="169"/>
      <c r="AF307" s="169"/>
      <c r="AG307" s="169"/>
      <c r="AH307" s="169"/>
      <c r="AI307" s="169"/>
      <c r="AJ307" s="169"/>
      <c r="AK307" s="169"/>
    </row>
    <row r="308" spans="1:37">
      <c r="A308" s="169"/>
      <c r="B308" s="169"/>
      <c r="C308" s="169"/>
      <c r="D308" s="169"/>
      <c r="E308" s="169"/>
      <c r="F308" s="169"/>
      <c r="G308" s="169"/>
      <c r="H308" s="169"/>
      <c r="I308" s="169"/>
      <c r="J308" s="169"/>
      <c r="K308" s="169"/>
      <c r="L308" s="169"/>
      <c r="M308" s="169"/>
      <c r="N308" s="169"/>
      <c r="O308" s="169"/>
      <c r="P308" s="169"/>
      <c r="Q308" s="169"/>
      <c r="R308" s="169"/>
      <c r="S308" s="169"/>
      <c r="T308" s="169"/>
      <c r="U308" s="169"/>
      <c r="V308" s="169"/>
      <c r="W308" s="169"/>
      <c r="X308" s="169"/>
      <c r="Y308" s="169"/>
      <c r="Z308" s="169"/>
      <c r="AA308" s="169"/>
      <c r="AB308" s="169"/>
      <c r="AC308" s="169"/>
      <c r="AD308" s="169"/>
      <c r="AE308" s="169"/>
      <c r="AF308" s="169"/>
      <c r="AG308" s="169"/>
      <c r="AH308" s="169"/>
      <c r="AI308" s="169"/>
      <c r="AJ308" s="169"/>
      <c r="AK308" s="169"/>
    </row>
    <row r="309" spans="1:37">
      <c r="A309" s="169"/>
      <c r="B309" s="169"/>
      <c r="C309" s="169"/>
      <c r="D309" s="169"/>
      <c r="E309" s="169"/>
      <c r="F309" s="169"/>
      <c r="G309" s="169"/>
      <c r="H309" s="169"/>
      <c r="I309" s="169"/>
      <c r="J309" s="169"/>
      <c r="K309" s="169"/>
      <c r="L309" s="169"/>
      <c r="M309" s="169"/>
      <c r="N309" s="169"/>
      <c r="O309" s="169"/>
      <c r="P309" s="169"/>
      <c r="Q309" s="169"/>
      <c r="R309" s="169"/>
      <c r="S309" s="169"/>
      <c r="T309" s="169"/>
      <c r="U309" s="169"/>
      <c r="V309" s="169"/>
      <c r="W309" s="169"/>
      <c r="X309" s="169"/>
      <c r="Y309" s="169"/>
      <c r="Z309" s="169"/>
      <c r="AA309" s="169"/>
      <c r="AB309" s="169"/>
      <c r="AC309" s="169"/>
      <c r="AD309" s="169"/>
      <c r="AE309" s="169"/>
      <c r="AF309" s="169"/>
      <c r="AG309" s="169"/>
      <c r="AH309" s="169"/>
      <c r="AI309" s="169"/>
      <c r="AJ309" s="169"/>
      <c r="AK309" s="169"/>
    </row>
    <row r="310" spans="1:37">
      <c r="A310" s="169"/>
      <c r="B310" s="169"/>
      <c r="C310" s="169"/>
      <c r="D310" s="169"/>
      <c r="E310" s="169"/>
      <c r="F310" s="169"/>
      <c r="G310" s="169"/>
      <c r="H310" s="169"/>
      <c r="I310" s="169"/>
      <c r="J310" s="169"/>
      <c r="K310" s="169"/>
      <c r="L310" s="169"/>
      <c r="M310" s="169"/>
      <c r="N310" s="169"/>
      <c r="O310" s="169"/>
      <c r="P310" s="169"/>
      <c r="Q310" s="169"/>
      <c r="R310" s="169"/>
      <c r="S310" s="169"/>
      <c r="T310" s="169"/>
      <c r="U310" s="169"/>
      <c r="V310" s="169"/>
      <c r="W310" s="169"/>
      <c r="X310" s="169"/>
      <c r="Y310" s="169"/>
      <c r="Z310" s="169"/>
      <c r="AA310" s="169"/>
      <c r="AB310" s="169"/>
      <c r="AC310" s="169"/>
      <c r="AD310" s="169"/>
      <c r="AE310" s="169"/>
      <c r="AF310" s="169"/>
      <c r="AG310" s="169"/>
      <c r="AH310" s="169"/>
      <c r="AI310" s="169"/>
      <c r="AJ310" s="169"/>
      <c r="AK310" s="169"/>
    </row>
    <row r="311" spans="1:37">
      <c r="A311" s="169"/>
      <c r="B311" s="169"/>
      <c r="C311" s="169"/>
      <c r="D311" s="169"/>
      <c r="E311" s="169"/>
      <c r="F311" s="169"/>
      <c r="G311" s="169"/>
      <c r="H311" s="169"/>
      <c r="I311" s="169"/>
      <c r="J311" s="169"/>
      <c r="K311" s="169"/>
      <c r="L311" s="169"/>
      <c r="M311" s="169"/>
      <c r="N311" s="169"/>
      <c r="O311" s="169"/>
      <c r="P311" s="169"/>
      <c r="Q311" s="169"/>
      <c r="R311" s="169"/>
      <c r="S311" s="169"/>
      <c r="T311" s="169"/>
      <c r="U311" s="169"/>
      <c r="V311" s="169"/>
      <c r="W311" s="169"/>
      <c r="X311" s="169"/>
      <c r="Y311" s="169"/>
      <c r="Z311" s="169"/>
      <c r="AA311" s="169"/>
      <c r="AB311" s="169"/>
      <c r="AC311" s="169"/>
      <c r="AD311" s="169"/>
      <c r="AE311" s="169"/>
      <c r="AF311" s="169"/>
      <c r="AG311" s="169"/>
      <c r="AH311" s="169"/>
      <c r="AI311" s="169"/>
      <c r="AJ311" s="169"/>
      <c r="AK311" s="169"/>
    </row>
    <row r="312" spans="1:37">
      <c r="A312" s="169"/>
      <c r="B312" s="169"/>
      <c r="C312" s="169"/>
      <c r="D312" s="169"/>
      <c r="E312" s="169"/>
      <c r="F312" s="169"/>
      <c r="G312" s="169"/>
      <c r="H312" s="169"/>
      <c r="I312" s="169"/>
      <c r="J312" s="169"/>
      <c r="K312" s="169"/>
      <c r="L312" s="169"/>
      <c r="M312" s="169"/>
      <c r="N312" s="169"/>
      <c r="O312" s="169"/>
      <c r="P312" s="169"/>
      <c r="Q312" s="169"/>
      <c r="R312" s="169"/>
      <c r="S312" s="169"/>
      <c r="T312" s="169"/>
      <c r="U312" s="169"/>
      <c r="V312" s="169"/>
      <c r="W312" s="169"/>
      <c r="X312" s="169"/>
      <c r="Y312" s="169"/>
      <c r="Z312" s="169"/>
      <c r="AA312" s="169"/>
      <c r="AB312" s="169"/>
      <c r="AC312" s="169"/>
      <c r="AD312" s="169"/>
      <c r="AE312" s="169"/>
      <c r="AF312" s="169"/>
      <c r="AG312" s="169"/>
      <c r="AH312" s="169"/>
      <c r="AI312" s="169"/>
      <c r="AJ312" s="169"/>
      <c r="AK312" s="169"/>
    </row>
    <row r="313" spans="1:37">
      <c r="A313" s="169"/>
      <c r="B313" s="169"/>
      <c r="C313" s="169"/>
      <c r="D313" s="169"/>
      <c r="E313" s="169"/>
      <c r="F313" s="169"/>
      <c r="G313" s="169"/>
      <c r="H313" s="169"/>
      <c r="I313" s="169"/>
      <c r="J313" s="169"/>
      <c r="K313" s="169"/>
      <c r="L313" s="169"/>
      <c r="M313" s="169"/>
      <c r="N313" s="169"/>
      <c r="O313" s="169"/>
      <c r="P313" s="169"/>
      <c r="Q313" s="169"/>
      <c r="R313" s="169"/>
      <c r="S313" s="169"/>
      <c r="T313" s="169"/>
      <c r="U313" s="169"/>
      <c r="V313" s="169"/>
      <c r="W313" s="169"/>
      <c r="X313" s="169"/>
      <c r="Y313" s="169"/>
      <c r="Z313" s="169"/>
      <c r="AA313" s="169"/>
      <c r="AB313" s="169"/>
      <c r="AC313" s="169"/>
      <c r="AD313" s="169"/>
      <c r="AE313" s="169"/>
      <c r="AF313" s="169"/>
      <c r="AG313" s="169"/>
      <c r="AH313" s="169"/>
      <c r="AI313" s="169"/>
      <c r="AJ313" s="169"/>
      <c r="AK313" s="169"/>
    </row>
    <row r="314" spans="1:37">
      <c r="A314" s="169"/>
      <c r="B314" s="169"/>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69"/>
      <c r="AB314" s="169"/>
      <c r="AC314" s="169"/>
      <c r="AD314" s="169"/>
      <c r="AE314" s="169"/>
      <c r="AF314" s="169"/>
      <c r="AG314" s="169"/>
      <c r="AH314" s="169"/>
      <c r="AI314" s="169"/>
      <c r="AJ314" s="169"/>
      <c r="AK314" s="169"/>
    </row>
    <row r="315" spans="1:37">
      <c r="A315" s="169"/>
      <c r="B315" s="169"/>
      <c r="C315" s="169"/>
      <c r="D315" s="169"/>
      <c r="E315" s="169"/>
      <c r="F315" s="169"/>
      <c r="G315" s="169"/>
      <c r="H315" s="169"/>
      <c r="I315" s="169"/>
      <c r="J315" s="169"/>
      <c r="K315" s="169"/>
      <c r="L315" s="169"/>
      <c r="M315" s="169"/>
      <c r="N315" s="169"/>
      <c r="O315" s="169"/>
      <c r="P315" s="169"/>
      <c r="Q315" s="169"/>
      <c r="R315" s="169"/>
      <c r="S315" s="169"/>
      <c r="T315" s="169"/>
      <c r="U315" s="169"/>
      <c r="V315" s="169"/>
      <c r="W315" s="169"/>
      <c r="X315" s="169"/>
      <c r="Y315" s="169"/>
      <c r="Z315" s="169"/>
      <c r="AA315" s="169"/>
      <c r="AB315" s="169"/>
      <c r="AC315" s="169"/>
      <c r="AD315" s="169"/>
      <c r="AE315" s="169"/>
      <c r="AF315" s="169"/>
      <c r="AG315" s="169"/>
      <c r="AH315" s="169"/>
      <c r="AI315" s="169"/>
      <c r="AJ315" s="169"/>
      <c r="AK315" s="169"/>
    </row>
    <row r="316" spans="1:37">
      <c r="A316" s="169"/>
      <c r="B316" s="169"/>
      <c r="C316" s="169"/>
      <c r="D316" s="169"/>
      <c r="E316" s="169"/>
      <c r="F316" s="169"/>
      <c r="G316" s="169"/>
      <c r="H316" s="169"/>
      <c r="I316" s="169"/>
      <c r="J316" s="169"/>
      <c r="K316" s="169"/>
      <c r="L316" s="169"/>
      <c r="M316" s="169"/>
      <c r="N316" s="169"/>
      <c r="O316" s="169"/>
      <c r="P316" s="169"/>
      <c r="Q316" s="169"/>
      <c r="R316" s="169"/>
      <c r="S316" s="169"/>
      <c r="T316" s="169"/>
      <c r="U316" s="169"/>
      <c r="V316" s="169"/>
      <c r="W316" s="169"/>
      <c r="X316" s="169"/>
      <c r="Y316" s="169"/>
      <c r="Z316" s="169"/>
      <c r="AA316" s="169"/>
      <c r="AB316" s="169"/>
      <c r="AC316" s="169"/>
      <c r="AD316" s="169"/>
      <c r="AE316" s="169"/>
      <c r="AF316" s="169"/>
      <c r="AG316" s="169"/>
      <c r="AH316" s="169"/>
      <c r="AI316" s="169"/>
      <c r="AJ316" s="169"/>
      <c r="AK316" s="169"/>
    </row>
    <row r="317" spans="1:37">
      <c r="A317" s="169"/>
      <c r="B317" s="169"/>
      <c r="C317" s="169"/>
      <c r="D317" s="169"/>
      <c r="E317" s="169"/>
      <c r="F317" s="169"/>
      <c r="G317" s="169"/>
      <c r="H317" s="169"/>
      <c r="I317" s="169"/>
      <c r="J317" s="169"/>
      <c r="K317" s="169"/>
      <c r="L317" s="169"/>
      <c r="M317" s="169"/>
      <c r="N317" s="169"/>
      <c r="O317" s="169"/>
      <c r="P317" s="169"/>
      <c r="Q317" s="169"/>
      <c r="R317" s="169"/>
      <c r="S317" s="169"/>
      <c r="T317" s="169"/>
      <c r="U317" s="169"/>
      <c r="V317" s="169"/>
      <c r="W317" s="169"/>
      <c r="X317" s="169"/>
      <c r="Y317" s="169"/>
      <c r="Z317" s="169"/>
      <c r="AA317" s="169"/>
      <c r="AB317" s="169"/>
      <c r="AC317" s="169"/>
      <c r="AD317" s="169"/>
      <c r="AE317" s="169"/>
      <c r="AF317" s="169"/>
      <c r="AG317" s="169"/>
      <c r="AH317" s="169"/>
      <c r="AI317" s="169"/>
      <c r="AJ317" s="169"/>
      <c r="AK317" s="169"/>
    </row>
    <row r="318" spans="1:37">
      <c r="A318" s="169"/>
      <c r="B318" s="169"/>
      <c r="C318" s="169"/>
      <c r="D318" s="169"/>
      <c r="E318" s="169"/>
      <c r="F318" s="169"/>
      <c r="G318" s="169"/>
      <c r="H318" s="169"/>
      <c r="I318" s="169"/>
      <c r="J318" s="169"/>
      <c r="K318" s="169"/>
      <c r="L318" s="169"/>
      <c r="M318" s="169"/>
      <c r="N318" s="169"/>
      <c r="O318" s="169"/>
      <c r="P318" s="169"/>
      <c r="Q318" s="169"/>
      <c r="R318" s="169"/>
      <c r="S318" s="169"/>
      <c r="T318" s="169"/>
      <c r="U318" s="169"/>
      <c r="V318" s="169"/>
      <c r="W318" s="169"/>
      <c r="X318" s="169"/>
      <c r="Y318" s="169"/>
      <c r="Z318" s="169"/>
      <c r="AA318" s="169"/>
      <c r="AB318" s="169"/>
      <c r="AC318" s="169"/>
      <c r="AD318" s="169"/>
      <c r="AE318" s="169"/>
      <c r="AF318" s="169"/>
      <c r="AG318" s="169"/>
      <c r="AH318" s="169"/>
      <c r="AI318" s="169"/>
      <c r="AJ318" s="169"/>
      <c r="AK318" s="169"/>
    </row>
    <row r="319" spans="1:37">
      <c r="A319" s="169"/>
      <c r="B319" s="169"/>
      <c r="C319" s="169"/>
      <c r="D319" s="169"/>
      <c r="E319" s="169"/>
      <c r="F319" s="169"/>
      <c r="G319" s="169"/>
      <c r="H319" s="169"/>
      <c r="I319" s="169"/>
      <c r="J319" s="169"/>
      <c r="K319" s="169"/>
      <c r="L319" s="169"/>
      <c r="M319" s="169"/>
      <c r="N319" s="169"/>
      <c r="O319" s="169"/>
      <c r="P319" s="169"/>
      <c r="Q319" s="169"/>
      <c r="R319" s="169"/>
      <c r="S319" s="169"/>
      <c r="T319" s="169"/>
      <c r="U319" s="169"/>
      <c r="V319" s="169"/>
      <c r="W319" s="169"/>
      <c r="X319" s="169"/>
      <c r="Y319" s="169"/>
      <c r="Z319" s="169"/>
      <c r="AA319" s="169"/>
      <c r="AB319" s="169"/>
      <c r="AC319" s="169"/>
      <c r="AD319" s="169"/>
      <c r="AE319" s="169"/>
      <c r="AF319" s="169"/>
      <c r="AG319" s="169"/>
      <c r="AH319" s="169"/>
      <c r="AI319" s="169"/>
      <c r="AJ319" s="169"/>
      <c r="AK319" s="169"/>
    </row>
    <row r="320" spans="1:37">
      <c r="A320" s="169"/>
      <c r="B320" s="169"/>
      <c r="C320" s="169"/>
      <c r="D320" s="169"/>
      <c r="E320" s="169"/>
      <c r="F320" s="169"/>
      <c r="G320" s="169"/>
      <c r="H320" s="169"/>
      <c r="I320" s="169"/>
      <c r="J320" s="169"/>
      <c r="K320" s="169"/>
      <c r="L320" s="169"/>
      <c r="M320" s="169"/>
      <c r="N320" s="169"/>
      <c r="O320" s="169"/>
      <c r="P320" s="169"/>
      <c r="Q320" s="169"/>
      <c r="R320" s="169"/>
      <c r="S320" s="169"/>
      <c r="T320" s="169"/>
      <c r="U320" s="169"/>
      <c r="V320" s="169"/>
      <c r="W320" s="169"/>
      <c r="X320" s="169"/>
      <c r="Y320" s="169"/>
      <c r="Z320" s="169"/>
      <c r="AA320" s="169"/>
      <c r="AB320" s="169"/>
      <c r="AC320" s="169"/>
      <c r="AD320" s="169"/>
      <c r="AE320" s="169"/>
      <c r="AF320" s="169"/>
      <c r="AG320" s="169"/>
      <c r="AH320" s="169"/>
      <c r="AI320" s="169"/>
      <c r="AJ320" s="169"/>
      <c r="AK320" s="169"/>
    </row>
    <row r="321" spans="1:37">
      <c r="A321" s="169"/>
      <c r="B321" s="169"/>
      <c r="C321" s="169"/>
      <c r="D321" s="169"/>
      <c r="E321" s="169"/>
      <c r="F321" s="169"/>
      <c r="G321" s="169"/>
      <c r="H321" s="169"/>
      <c r="I321" s="169"/>
      <c r="J321" s="169"/>
      <c r="K321" s="169"/>
      <c r="L321" s="169"/>
      <c r="M321" s="169"/>
      <c r="N321" s="169"/>
      <c r="O321" s="169"/>
      <c r="P321" s="169"/>
      <c r="Q321" s="169"/>
      <c r="R321" s="169"/>
      <c r="S321" s="169"/>
      <c r="T321" s="169"/>
      <c r="U321" s="169"/>
      <c r="V321" s="169"/>
      <c r="W321" s="169"/>
      <c r="X321" s="169"/>
      <c r="Y321" s="169"/>
      <c r="Z321" s="169"/>
      <c r="AA321" s="169"/>
      <c r="AB321" s="169"/>
      <c r="AC321" s="169"/>
      <c r="AD321" s="169"/>
      <c r="AE321" s="169"/>
      <c r="AF321" s="169"/>
      <c r="AG321" s="169"/>
      <c r="AH321" s="169"/>
      <c r="AI321" s="169"/>
      <c r="AJ321" s="169"/>
      <c r="AK321" s="169"/>
    </row>
    <row r="322" spans="1:37">
      <c r="A322" s="169"/>
      <c r="B322" s="169"/>
      <c r="C322" s="169"/>
      <c r="D322" s="169"/>
      <c r="E322" s="169"/>
      <c r="F322" s="169"/>
      <c r="G322" s="169"/>
      <c r="H322" s="169"/>
      <c r="I322" s="169"/>
      <c r="J322" s="169"/>
      <c r="K322" s="169"/>
      <c r="L322" s="169"/>
      <c r="M322" s="169"/>
      <c r="N322" s="169"/>
      <c r="O322" s="169"/>
      <c r="P322" s="169"/>
      <c r="Q322" s="169"/>
      <c r="R322" s="169"/>
      <c r="S322" s="169"/>
      <c r="T322" s="169"/>
      <c r="U322" s="169"/>
      <c r="V322" s="169"/>
      <c r="W322" s="169"/>
      <c r="X322" s="169"/>
      <c r="Y322" s="169"/>
      <c r="Z322" s="169"/>
      <c r="AA322" s="169"/>
      <c r="AB322" s="169"/>
      <c r="AC322" s="169"/>
      <c r="AD322" s="169"/>
      <c r="AE322" s="169"/>
      <c r="AF322" s="169"/>
      <c r="AG322" s="169"/>
      <c r="AH322" s="169"/>
      <c r="AI322" s="169"/>
      <c r="AJ322" s="169"/>
      <c r="AK322" s="169"/>
    </row>
    <row r="323" spans="1:37">
      <c r="A323" s="169"/>
      <c r="B323" s="169"/>
      <c r="C323" s="169"/>
      <c r="D323" s="169"/>
      <c r="E323" s="169"/>
      <c r="F323" s="169"/>
      <c r="G323" s="169"/>
      <c r="H323" s="169"/>
      <c r="I323" s="169"/>
      <c r="J323" s="169"/>
      <c r="K323" s="169"/>
      <c r="L323" s="169"/>
      <c r="M323" s="169"/>
      <c r="N323" s="169"/>
      <c r="O323" s="169"/>
      <c r="P323" s="169"/>
      <c r="Q323" s="169"/>
      <c r="R323" s="169"/>
      <c r="S323" s="169"/>
      <c r="T323" s="169"/>
      <c r="U323" s="169"/>
      <c r="V323" s="169"/>
      <c r="W323" s="169"/>
      <c r="X323" s="169"/>
      <c r="Y323" s="169"/>
      <c r="Z323" s="169"/>
      <c r="AA323" s="169"/>
      <c r="AB323" s="169"/>
      <c r="AC323" s="169"/>
      <c r="AD323" s="169"/>
      <c r="AE323" s="169"/>
      <c r="AF323" s="169"/>
      <c r="AG323" s="169"/>
      <c r="AH323" s="169"/>
      <c r="AI323" s="169"/>
      <c r="AJ323" s="169"/>
      <c r="AK323" s="169"/>
    </row>
    <row r="324" spans="1:37">
      <c r="A324" s="169"/>
      <c r="B324" s="169"/>
      <c r="C324" s="169"/>
      <c r="D324" s="169"/>
      <c r="E324" s="169"/>
      <c r="F324" s="169"/>
      <c r="G324" s="169"/>
      <c r="H324" s="169"/>
      <c r="I324" s="169"/>
      <c r="J324" s="169"/>
      <c r="K324" s="169"/>
      <c r="L324" s="169"/>
      <c r="M324" s="169"/>
      <c r="N324" s="169"/>
      <c r="O324" s="169"/>
      <c r="P324" s="169"/>
      <c r="Q324" s="169"/>
      <c r="R324" s="169"/>
      <c r="S324" s="169"/>
      <c r="T324" s="169"/>
      <c r="U324" s="169"/>
      <c r="V324" s="169"/>
      <c r="W324" s="169"/>
      <c r="X324" s="169"/>
      <c r="Y324" s="169"/>
      <c r="Z324" s="169"/>
      <c r="AA324" s="169"/>
      <c r="AB324" s="169"/>
      <c r="AC324" s="169"/>
      <c r="AD324" s="169"/>
      <c r="AE324" s="169"/>
      <c r="AF324" s="169"/>
      <c r="AG324" s="169"/>
      <c r="AH324" s="169"/>
      <c r="AI324" s="169"/>
      <c r="AJ324" s="169"/>
      <c r="AK324" s="169"/>
    </row>
    <row r="325" spans="1:37">
      <c r="A325" s="169"/>
      <c r="B325" s="169"/>
      <c r="C325" s="169"/>
      <c r="D325" s="169"/>
      <c r="E325" s="169"/>
      <c r="F325" s="169"/>
      <c r="G325" s="169"/>
      <c r="H325" s="169"/>
      <c r="I325" s="169"/>
      <c r="J325" s="169"/>
      <c r="K325" s="169"/>
      <c r="L325" s="169"/>
      <c r="M325" s="169"/>
      <c r="N325" s="169"/>
      <c r="O325" s="169"/>
      <c r="P325" s="169"/>
      <c r="Q325" s="169"/>
      <c r="R325" s="169"/>
      <c r="S325" s="169"/>
      <c r="T325" s="169"/>
      <c r="U325" s="169"/>
      <c r="V325" s="169"/>
      <c r="W325" s="169"/>
      <c r="X325" s="169"/>
      <c r="Y325" s="169"/>
      <c r="Z325" s="169"/>
      <c r="AA325" s="169"/>
      <c r="AB325" s="169"/>
      <c r="AC325" s="169"/>
      <c r="AD325" s="169"/>
      <c r="AE325" s="169"/>
      <c r="AF325" s="169"/>
      <c r="AG325" s="169"/>
      <c r="AH325" s="169"/>
      <c r="AI325" s="169"/>
      <c r="AJ325" s="169"/>
      <c r="AK325" s="169"/>
    </row>
    <row r="326" spans="1:37">
      <c r="A326" s="169"/>
      <c r="B326" s="169"/>
      <c r="C326" s="169"/>
      <c r="D326" s="169"/>
      <c r="E326" s="169"/>
      <c r="F326" s="169"/>
      <c r="G326" s="169"/>
      <c r="H326" s="169"/>
      <c r="I326" s="169"/>
      <c r="J326" s="169"/>
      <c r="K326" s="169"/>
      <c r="L326" s="169"/>
      <c r="M326" s="169"/>
      <c r="N326" s="169"/>
      <c r="O326" s="169"/>
      <c r="P326" s="169"/>
      <c r="Q326" s="169"/>
      <c r="R326" s="169"/>
      <c r="S326" s="169"/>
      <c r="T326" s="169"/>
      <c r="U326" s="169"/>
      <c r="V326" s="169"/>
      <c r="W326" s="169"/>
      <c r="X326" s="169"/>
      <c r="Y326" s="169"/>
      <c r="Z326" s="169"/>
      <c r="AA326" s="169"/>
      <c r="AB326" s="169"/>
      <c r="AC326" s="169"/>
      <c r="AD326" s="169"/>
      <c r="AE326" s="169"/>
      <c r="AF326" s="169"/>
      <c r="AG326" s="169"/>
      <c r="AH326" s="169"/>
      <c r="AI326" s="169"/>
      <c r="AJ326" s="169"/>
      <c r="AK326" s="169"/>
    </row>
    <row r="327" spans="1:37">
      <c r="A327" s="169"/>
      <c r="B327" s="169"/>
      <c r="C327" s="169"/>
      <c r="D327" s="169"/>
      <c r="E327" s="169"/>
      <c r="F327" s="169"/>
      <c r="G327" s="169"/>
      <c r="H327" s="169"/>
      <c r="I327" s="169"/>
      <c r="J327" s="169"/>
      <c r="K327" s="169"/>
      <c r="L327" s="169"/>
      <c r="M327" s="169"/>
      <c r="N327" s="169"/>
      <c r="O327" s="169"/>
      <c r="P327" s="169"/>
      <c r="Q327" s="169"/>
      <c r="R327" s="169"/>
      <c r="S327" s="169"/>
      <c r="T327" s="169"/>
      <c r="U327" s="169"/>
      <c r="V327" s="169"/>
      <c r="W327" s="169"/>
      <c r="X327" s="169"/>
      <c r="Y327" s="169"/>
      <c r="Z327" s="169"/>
      <c r="AA327" s="169"/>
      <c r="AB327" s="169"/>
      <c r="AC327" s="169"/>
      <c r="AD327" s="169"/>
      <c r="AE327" s="169"/>
      <c r="AF327" s="169"/>
      <c r="AG327" s="169"/>
      <c r="AH327" s="169"/>
      <c r="AI327" s="169"/>
      <c r="AJ327" s="169"/>
      <c r="AK327" s="169"/>
    </row>
    <row r="328" spans="1:37">
      <c r="A328" s="169"/>
      <c r="B328" s="169"/>
      <c r="C328" s="169"/>
      <c r="D328" s="169"/>
      <c r="E328" s="169"/>
      <c r="F328" s="169"/>
      <c r="G328" s="169"/>
      <c r="H328" s="169"/>
      <c r="I328" s="169"/>
      <c r="J328" s="169"/>
      <c r="K328" s="169"/>
      <c r="L328" s="169"/>
      <c r="M328" s="169"/>
      <c r="N328" s="169"/>
      <c r="O328" s="169"/>
      <c r="P328" s="169"/>
      <c r="Q328" s="169"/>
      <c r="R328" s="169"/>
      <c r="S328" s="169"/>
      <c r="T328" s="169"/>
      <c r="U328" s="169"/>
      <c r="V328" s="169"/>
      <c r="W328" s="169"/>
      <c r="X328" s="169"/>
      <c r="Y328" s="169"/>
      <c r="Z328" s="169"/>
      <c r="AA328" s="169"/>
      <c r="AB328" s="169"/>
      <c r="AC328" s="169"/>
      <c r="AD328" s="169"/>
      <c r="AE328" s="169"/>
      <c r="AF328" s="169"/>
      <c r="AG328" s="169"/>
      <c r="AH328" s="169"/>
      <c r="AI328" s="169"/>
      <c r="AJ328" s="169"/>
      <c r="AK328" s="169"/>
    </row>
    <row r="329" spans="1:37">
      <c r="A329" s="169"/>
      <c r="B329" s="169"/>
      <c r="C329" s="169"/>
      <c r="D329" s="169"/>
      <c r="E329" s="169"/>
      <c r="F329" s="169"/>
      <c r="G329" s="169"/>
      <c r="H329" s="169"/>
      <c r="I329" s="169"/>
      <c r="J329" s="169"/>
      <c r="K329" s="169"/>
      <c r="L329" s="169"/>
      <c r="M329" s="169"/>
      <c r="N329" s="169"/>
      <c r="O329" s="169"/>
      <c r="P329" s="169"/>
      <c r="Q329" s="169"/>
      <c r="R329" s="169"/>
      <c r="S329" s="169"/>
      <c r="T329" s="169"/>
      <c r="U329" s="169"/>
      <c r="V329" s="169"/>
      <c r="W329" s="169"/>
      <c r="X329" s="169"/>
      <c r="Y329" s="169"/>
      <c r="Z329" s="169"/>
      <c r="AA329" s="169"/>
      <c r="AB329" s="169"/>
      <c r="AC329" s="169"/>
      <c r="AD329" s="169"/>
      <c r="AE329" s="169"/>
      <c r="AF329" s="169"/>
      <c r="AG329" s="169"/>
      <c r="AH329" s="169"/>
      <c r="AI329" s="169"/>
      <c r="AJ329" s="169"/>
      <c r="AK329" s="169"/>
    </row>
    <row r="330" spans="1:37">
      <c r="A330" s="169"/>
      <c r="B330" s="169"/>
      <c r="C330" s="169"/>
      <c r="D330" s="169"/>
      <c r="E330" s="169"/>
      <c r="F330" s="169"/>
      <c r="G330" s="169"/>
      <c r="H330" s="169"/>
      <c r="I330" s="169"/>
      <c r="J330" s="169"/>
      <c r="K330" s="169"/>
      <c r="L330" s="169"/>
      <c r="M330" s="169"/>
      <c r="N330" s="169"/>
      <c r="O330" s="169"/>
      <c r="P330" s="169"/>
      <c r="Q330" s="169"/>
      <c r="R330" s="169"/>
      <c r="S330" s="169"/>
      <c r="T330" s="169"/>
      <c r="U330" s="169"/>
      <c r="V330" s="169"/>
      <c r="W330" s="169"/>
      <c r="X330" s="169"/>
      <c r="Y330" s="169"/>
      <c r="Z330" s="169"/>
      <c r="AA330" s="169"/>
      <c r="AB330" s="169"/>
      <c r="AC330" s="169"/>
      <c r="AD330" s="169"/>
      <c r="AE330" s="169"/>
      <c r="AF330" s="169"/>
      <c r="AG330" s="169"/>
      <c r="AH330" s="169"/>
      <c r="AI330" s="169"/>
      <c r="AJ330" s="169"/>
      <c r="AK330" s="169"/>
    </row>
    <row r="331" spans="1:37">
      <c r="A331" s="169"/>
      <c r="B331" s="169"/>
      <c r="C331" s="169"/>
      <c r="D331" s="169"/>
      <c r="E331" s="169"/>
      <c r="F331" s="169"/>
      <c r="G331" s="169"/>
      <c r="H331" s="169"/>
      <c r="I331" s="169"/>
      <c r="J331" s="169"/>
      <c r="K331" s="169"/>
      <c r="L331" s="169"/>
      <c r="M331" s="169"/>
      <c r="N331" s="169"/>
      <c r="O331" s="169"/>
      <c r="P331" s="169"/>
      <c r="Q331" s="169"/>
      <c r="R331" s="169"/>
      <c r="S331" s="169"/>
      <c r="T331" s="169"/>
      <c r="U331" s="169"/>
      <c r="V331" s="169"/>
      <c r="W331" s="169"/>
      <c r="X331" s="169"/>
      <c r="Y331" s="169"/>
      <c r="Z331" s="169"/>
      <c r="AA331" s="169"/>
      <c r="AB331" s="169"/>
      <c r="AC331" s="169"/>
      <c r="AD331" s="169"/>
      <c r="AE331" s="169"/>
      <c r="AF331" s="169"/>
      <c r="AG331" s="169"/>
      <c r="AH331" s="169"/>
      <c r="AI331" s="169"/>
      <c r="AJ331" s="169"/>
      <c r="AK331" s="169"/>
    </row>
    <row r="332" spans="1:37">
      <c r="A332" s="169"/>
      <c r="B332" s="169"/>
      <c r="C332" s="169"/>
      <c r="D332" s="169"/>
      <c r="E332" s="169"/>
      <c r="F332" s="169"/>
      <c r="G332" s="169"/>
      <c r="H332" s="169"/>
      <c r="I332" s="169"/>
      <c r="J332" s="169"/>
      <c r="K332" s="169"/>
      <c r="L332" s="169"/>
      <c r="M332" s="169"/>
      <c r="N332" s="169"/>
      <c r="O332" s="169"/>
      <c r="P332" s="169"/>
      <c r="Q332" s="169"/>
      <c r="R332" s="169"/>
      <c r="S332" s="169"/>
      <c r="T332" s="169"/>
      <c r="U332" s="169"/>
      <c r="V332" s="169"/>
      <c r="W332" s="169"/>
      <c r="X332" s="169"/>
      <c r="Y332" s="169"/>
      <c r="Z332" s="169"/>
      <c r="AA332" s="169"/>
      <c r="AB332" s="169"/>
      <c r="AC332" s="169"/>
      <c r="AD332" s="169"/>
      <c r="AE332" s="169"/>
      <c r="AF332" s="169"/>
      <c r="AG332" s="169"/>
      <c r="AH332" s="169"/>
      <c r="AI332" s="169"/>
      <c r="AJ332" s="169"/>
      <c r="AK332" s="169"/>
    </row>
    <row r="333" spans="1:37">
      <c r="A333" s="169"/>
      <c r="B333" s="169"/>
      <c r="C333" s="169"/>
      <c r="D333" s="169"/>
      <c r="E333" s="169"/>
      <c r="F333" s="169"/>
      <c r="G333" s="169"/>
      <c r="H333" s="169"/>
      <c r="I333" s="169"/>
      <c r="J333" s="169"/>
      <c r="K333" s="169"/>
      <c r="L333" s="169"/>
      <c r="M333" s="169"/>
      <c r="N333" s="169"/>
      <c r="O333" s="169"/>
      <c r="P333" s="169"/>
      <c r="Q333" s="169"/>
      <c r="R333" s="169"/>
      <c r="S333" s="169"/>
      <c r="T333" s="169"/>
      <c r="U333" s="169"/>
      <c r="V333" s="169"/>
      <c r="W333" s="169"/>
      <c r="X333" s="169"/>
      <c r="Y333" s="169"/>
      <c r="Z333" s="169"/>
      <c r="AA333" s="169"/>
      <c r="AB333" s="169"/>
      <c r="AC333" s="169"/>
      <c r="AD333" s="169"/>
      <c r="AE333" s="169"/>
      <c r="AF333" s="169"/>
      <c r="AG333" s="169"/>
      <c r="AH333" s="169"/>
      <c r="AI333" s="169"/>
      <c r="AJ333" s="169"/>
      <c r="AK333" s="169"/>
    </row>
    <row r="334" spans="1:37">
      <c r="A334" s="169"/>
      <c r="B334" s="169"/>
      <c r="C334" s="169"/>
      <c r="D334" s="169"/>
      <c r="E334" s="169"/>
      <c r="F334" s="169"/>
      <c r="G334" s="169"/>
      <c r="H334" s="169"/>
      <c r="I334" s="169"/>
      <c r="J334" s="169"/>
      <c r="K334" s="169"/>
      <c r="L334" s="169"/>
      <c r="M334" s="169"/>
      <c r="N334" s="169"/>
      <c r="O334" s="169"/>
      <c r="P334" s="169"/>
      <c r="Q334" s="169"/>
      <c r="R334" s="169"/>
      <c r="S334" s="169"/>
      <c r="T334" s="169"/>
      <c r="U334" s="169"/>
      <c r="V334" s="169"/>
      <c r="W334" s="169"/>
      <c r="X334" s="169"/>
      <c r="Y334" s="169"/>
      <c r="Z334" s="169"/>
      <c r="AA334" s="169"/>
      <c r="AB334" s="169"/>
      <c r="AC334" s="169"/>
      <c r="AD334" s="169"/>
      <c r="AE334" s="169"/>
      <c r="AF334" s="169"/>
      <c r="AG334" s="169"/>
      <c r="AH334" s="169"/>
      <c r="AI334" s="169"/>
      <c r="AJ334" s="169"/>
      <c r="AK334" s="169"/>
    </row>
    <row r="335" spans="1:37">
      <c r="A335" s="169"/>
      <c r="B335" s="169"/>
      <c r="C335" s="169"/>
      <c r="D335" s="169"/>
      <c r="E335" s="169"/>
      <c r="F335" s="169"/>
      <c r="G335" s="169"/>
      <c r="H335" s="169"/>
      <c r="I335" s="169"/>
      <c r="J335" s="169"/>
      <c r="K335" s="169"/>
      <c r="L335" s="169"/>
      <c r="M335" s="169"/>
      <c r="N335" s="169"/>
      <c r="O335" s="169"/>
      <c r="P335" s="169"/>
      <c r="Q335" s="169"/>
      <c r="R335" s="169"/>
      <c r="S335" s="169"/>
      <c r="T335" s="169"/>
      <c r="U335" s="169"/>
      <c r="V335" s="169"/>
      <c r="W335" s="169"/>
      <c r="X335" s="169"/>
      <c r="Y335" s="169"/>
      <c r="Z335" s="169"/>
      <c r="AA335" s="169"/>
      <c r="AB335" s="169"/>
      <c r="AC335" s="169"/>
      <c r="AD335" s="169"/>
      <c r="AE335" s="169"/>
      <c r="AF335" s="169"/>
      <c r="AG335" s="169"/>
      <c r="AH335" s="169"/>
      <c r="AI335" s="169"/>
      <c r="AJ335" s="169"/>
      <c r="AK335" s="169"/>
    </row>
    <row r="336" spans="1:37">
      <c r="A336" s="169"/>
      <c r="B336" s="169"/>
      <c r="C336" s="169"/>
      <c r="D336" s="169"/>
      <c r="E336" s="169"/>
      <c r="F336" s="169"/>
      <c r="G336" s="169"/>
      <c r="H336" s="169"/>
      <c r="I336" s="169"/>
      <c r="J336" s="169"/>
      <c r="K336" s="169"/>
      <c r="L336" s="169"/>
      <c r="M336" s="169"/>
      <c r="N336" s="169"/>
      <c r="O336" s="169"/>
      <c r="P336" s="169"/>
      <c r="Q336" s="169"/>
      <c r="R336" s="169"/>
      <c r="S336" s="169"/>
      <c r="T336" s="169"/>
      <c r="U336" s="169"/>
      <c r="V336" s="169"/>
      <c r="W336" s="169"/>
      <c r="X336" s="169"/>
      <c r="Y336" s="169"/>
      <c r="Z336" s="169"/>
      <c r="AA336" s="169"/>
      <c r="AB336" s="169"/>
      <c r="AC336" s="169"/>
      <c r="AD336" s="169"/>
      <c r="AE336" s="169"/>
      <c r="AF336" s="169"/>
      <c r="AG336" s="169"/>
      <c r="AH336" s="169"/>
      <c r="AI336" s="169"/>
      <c r="AJ336" s="169"/>
      <c r="AK336" s="169"/>
    </row>
    <row r="337" spans="1:37">
      <c r="A337" s="169"/>
      <c r="B337" s="169"/>
      <c r="C337" s="169"/>
      <c r="D337" s="169"/>
      <c r="E337" s="169"/>
      <c r="F337" s="169"/>
      <c r="G337" s="169"/>
      <c r="H337" s="169"/>
      <c r="I337" s="169"/>
      <c r="J337" s="169"/>
      <c r="K337" s="169"/>
      <c r="L337" s="169"/>
      <c r="M337" s="169"/>
      <c r="N337" s="169"/>
      <c r="O337" s="169"/>
      <c r="P337" s="169"/>
      <c r="Q337" s="169"/>
      <c r="R337" s="169"/>
      <c r="S337" s="169"/>
      <c r="T337" s="169"/>
      <c r="U337" s="169"/>
      <c r="V337" s="169"/>
      <c r="W337" s="169"/>
      <c r="X337" s="169"/>
      <c r="Y337" s="169"/>
      <c r="Z337" s="169"/>
      <c r="AA337" s="169"/>
      <c r="AB337" s="169"/>
      <c r="AC337" s="169"/>
      <c r="AD337" s="169"/>
      <c r="AE337" s="169"/>
      <c r="AF337" s="169"/>
      <c r="AG337" s="169"/>
      <c r="AH337" s="169"/>
      <c r="AI337" s="169"/>
      <c r="AJ337" s="169"/>
      <c r="AK337" s="169"/>
    </row>
    <row r="338" spans="1:37">
      <c r="A338" s="169"/>
      <c r="B338" s="169"/>
      <c r="C338" s="169"/>
      <c r="D338" s="169"/>
      <c r="E338" s="169"/>
      <c r="F338" s="169"/>
      <c r="G338" s="169"/>
      <c r="H338" s="169"/>
      <c r="I338" s="169"/>
      <c r="J338" s="169"/>
      <c r="K338" s="169"/>
      <c r="L338" s="169"/>
      <c r="M338" s="169"/>
      <c r="N338" s="169"/>
      <c r="O338" s="169"/>
      <c r="P338" s="169"/>
      <c r="Q338" s="169"/>
      <c r="R338" s="169"/>
      <c r="S338" s="169"/>
      <c r="T338" s="169"/>
      <c r="U338" s="169"/>
      <c r="V338" s="169"/>
      <c r="W338" s="169"/>
      <c r="X338" s="169"/>
      <c r="Y338" s="169"/>
      <c r="Z338" s="169"/>
      <c r="AA338" s="169"/>
      <c r="AB338" s="169"/>
      <c r="AC338" s="169"/>
      <c r="AD338" s="169"/>
      <c r="AE338" s="169"/>
      <c r="AF338" s="169"/>
      <c r="AG338" s="169"/>
      <c r="AH338" s="169"/>
      <c r="AI338" s="169"/>
      <c r="AJ338" s="169"/>
      <c r="AK338" s="169"/>
    </row>
    <row r="339" spans="1:37">
      <c r="A339" s="169"/>
      <c r="B339" s="169"/>
      <c r="C339" s="169"/>
      <c r="D339" s="169"/>
      <c r="E339" s="169"/>
      <c r="F339" s="169"/>
      <c r="G339" s="169"/>
      <c r="H339" s="169"/>
      <c r="I339" s="169"/>
      <c r="J339" s="169"/>
      <c r="K339" s="169"/>
      <c r="L339" s="169"/>
      <c r="M339" s="169"/>
      <c r="N339" s="169"/>
      <c r="O339" s="169"/>
      <c r="P339" s="169"/>
      <c r="Q339" s="169"/>
      <c r="R339" s="169"/>
      <c r="S339" s="169"/>
      <c r="T339" s="169"/>
      <c r="U339" s="169"/>
      <c r="V339" s="169"/>
      <c r="W339" s="169"/>
      <c r="X339" s="169"/>
      <c r="Y339" s="169"/>
      <c r="Z339" s="169"/>
      <c r="AA339" s="169"/>
      <c r="AB339" s="169"/>
      <c r="AC339" s="169"/>
      <c r="AD339" s="169"/>
      <c r="AE339" s="169"/>
      <c r="AF339" s="169"/>
      <c r="AG339" s="169"/>
      <c r="AH339" s="169"/>
      <c r="AI339" s="169"/>
      <c r="AJ339" s="169"/>
      <c r="AK339" s="169"/>
    </row>
    <row r="340" spans="1:37">
      <c r="A340" s="169"/>
      <c r="B340" s="169"/>
      <c r="C340" s="169"/>
      <c r="D340" s="169"/>
      <c r="E340" s="169"/>
      <c r="F340" s="169"/>
      <c r="G340" s="169"/>
      <c r="H340" s="169"/>
      <c r="I340" s="169"/>
      <c r="J340" s="169"/>
      <c r="K340" s="169"/>
      <c r="L340" s="169"/>
      <c r="M340" s="169"/>
      <c r="N340" s="169"/>
      <c r="O340" s="169"/>
      <c r="P340" s="169"/>
      <c r="Q340" s="169"/>
      <c r="R340" s="169"/>
      <c r="S340" s="169"/>
      <c r="T340" s="169"/>
      <c r="U340" s="169"/>
      <c r="V340" s="169"/>
      <c r="W340" s="169"/>
      <c r="X340" s="169"/>
      <c r="Y340" s="169"/>
      <c r="Z340" s="169"/>
      <c r="AA340" s="169"/>
      <c r="AB340" s="169"/>
      <c r="AC340" s="169"/>
      <c r="AD340" s="169"/>
      <c r="AE340" s="169"/>
      <c r="AF340" s="169"/>
      <c r="AG340" s="169"/>
      <c r="AH340" s="169"/>
      <c r="AI340" s="169"/>
      <c r="AJ340" s="169"/>
      <c r="AK340" s="169"/>
    </row>
    <row r="341" spans="1:37">
      <c r="A341" s="169"/>
      <c r="B341" s="169"/>
      <c r="C341" s="169"/>
      <c r="D341" s="169"/>
      <c r="E341" s="169"/>
      <c r="F341" s="169"/>
      <c r="G341" s="169"/>
      <c r="H341" s="169"/>
      <c r="I341" s="169"/>
      <c r="J341" s="169"/>
      <c r="K341" s="169"/>
      <c r="L341" s="169"/>
      <c r="M341" s="169"/>
      <c r="N341" s="169"/>
      <c r="O341" s="169"/>
      <c r="P341" s="169"/>
      <c r="Q341" s="169"/>
      <c r="R341" s="169"/>
      <c r="S341" s="169"/>
      <c r="T341" s="169"/>
      <c r="U341" s="169"/>
      <c r="V341" s="169"/>
      <c r="W341" s="169"/>
      <c r="X341" s="169"/>
      <c r="Y341" s="169"/>
      <c r="Z341" s="169"/>
      <c r="AA341" s="169"/>
      <c r="AB341" s="169"/>
      <c r="AC341" s="169"/>
      <c r="AD341" s="169"/>
      <c r="AE341" s="169"/>
      <c r="AF341" s="169"/>
      <c r="AG341" s="169"/>
      <c r="AH341" s="169"/>
      <c r="AI341" s="169"/>
      <c r="AJ341" s="169"/>
      <c r="AK341" s="169"/>
    </row>
    <row r="342" spans="1:37">
      <c r="A342" s="169"/>
      <c r="B342" s="169"/>
      <c r="C342" s="169"/>
      <c r="D342" s="169"/>
      <c r="E342" s="169"/>
      <c r="F342" s="169"/>
      <c r="G342" s="169"/>
      <c r="H342" s="169"/>
      <c r="I342" s="169"/>
      <c r="J342" s="169"/>
      <c r="K342" s="169"/>
      <c r="L342" s="169"/>
      <c r="M342" s="169"/>
      <c r="N342" s="169"/>
      <c r="O342" s="169"/>
      <c r="P342" s="169"/>
      <c r="Q342" s="169"/>
      <c r="R342" s="169"/>
      <c r="S342" s="169"/>
      <c r="T342" s="169"/>
      <c r="U342" s="169"/>
      <c r="V342" s="169"/>
      <c r="W342" s="169"/>
      <c r="X342" s="169"/>
      <c r="Y342" s="169"/>
      <c r="Z342" s="169"/>
      <c r="AA342" s="169"/>
      <c r="AB342" s="169"/>
      <c r="AC342" s="169"/>
      <c r="AD342" s="169"/>
      <c r="AE342" s="169"/>
      <c r="AF342" s="169"/>
      <c r="AG342" s="169"/>
      <c r="AH342" s="169"/>
      <c r="AI342" s="169"/>
      <c r="AJ342" s="169"/>
      <c r="AK342" s="169"/>
    </row>
    <row r="343" spans="1:37">
      <c r="A343" s="169"/>
      <c r="B343" s="169"/>
      <c r="C343" s="169"/>
      <c r="D343" s="169"/>
      <c r="E343" s="169"/>
      <c r="F343" s="169"/>
      <c r="G343" s="169"/>
      <c r="H343" s="169"/>
      <c r="I343" s="169"/>
      <c r="J343" s="169"/>
      <c r="K343" s="169"/>
      <c r="L343" s="169"/>
      <c r="M343" s="169"/>
      <c r="N343" s="169"/>
      <c r="O343" s="169"/>
      <c r="P343" s="169"/>
      <c r="Q343" s="169"/>
      <c r="R343" s="169"/>
      <c r="S343" s="169"/>
      <c r="T343" s="169"/>
      <c r="U343" s="169"/>
      <c r="V343" s="169"/>
      <c r="W343" s="169"/>
      <c r="X343" s="169"/>
      <c r="Y343" s="169"/>
      <c r="Z343" s="169"/>
      <c r="AA343" s="169"/>
      <c r="AB343" s="169"/>
      <c r="AC343" s="169"/>
      <c r="AD343" s="169"/>
      <c r="AE343" s="169"/>
      <c r="AF343" s="169"/>
      <c r="AG343" s="169"/>
      <c r="AH343" s="169"/>
      <c r="AI343" s="169"/>
      <c r="AJ343" s="169"/>
      <c r="AK343" s="169"/>
    </row>
    <row r="344" spans="1:37">
      <c r="A344" s="169"/>
      <c r="B344" s="169"/>
      <c r="C344" s="169"/>
      <c r="D344" s="169"/>
      <c r="E344" s="169"/>
      <c r="F344" s="169"/>
      <c r="G344" s="169"/>
      <c r="H344" s="169"/>
      <c r="I344" s="169"/>
      <c r="J344" s="169"/>
      <c r="K344" s="169"/>
      <c r="L344" s="169"/>
      <c r="M344" s="169"/>
      <c r="N344" s="169"/>
      <c r="O344" s="169"/>
      <c r="P344" s="169"/>
      <c r="Q344" s="169"/>
      <c r="R344" s="169"/>
      <c r="S344" s="169"/>
      <c r="T344" s="169"/>
      <c r="U344" s="169"/>
      <c r="V344" s="169"/>
      <c r="W344" s="169"/>
      <c r="X344" s="169"/>
      <c r="Y344" s="169"/>
      <c r="Z344" s="169"/>
      <c r="AA344" s="169"/>
      <c r="AB344" s="169"/>
      <c r="AC344" s="169"/>
      <c r="AD344" s="169"/>
      <c r="AE344" s="169"/>
      <c r="AF344" s="169"/>
      <c r="AG344" s="169"/>
      <c r="AH344" s="169"/>
      <c r="AI344" s="169"/>
      <c r="AJ344" s="169"/>
      <c r="AK344" s="169"/>
    </row>
    <row r="345" spans="1:37">
      <c r="A345" s="169"/>
      <c r="B345" s="169"/>
      <c r="C345" s="169"/>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c r="AA345" s="169"/>
      <c r="AB345" s="169"/>
      <c r="AC345" s="169"/>
      <c r="AD345" s="169"/>
      <c r="AE345" s="169"/>
      <c r="AF345" s="169"/>
      <c r="AG345" s="169"/>
      <c r="AH345" s="169"/>
      <c r="AI345" s="169"/>
      <c r="AJ345" s="169"/>
      <c r="AK345" s="169"/>
    </row>
    <row r="346" spans="1:37">
      <c r="A346" s="169"/>
      <c r="B346" s="169"/>
      <c r="C346" s="169"/>
      <c r="D346" s="169"/>
      <c r="E346" s="169"/>
      <c r="F346" s="169"/>
      <c r="G346" s="169"/>
      <c r="H346" s="169"/>
      <c r="I346" s="169"/>
      <c r="J346" s="169"/>
      <c r="K346" s="169"/>
      <c r="L346" s="169"/>
      <c r="M346" s="169"/>
      <c r="N346" s="169"/>
      <c r="O346" s="169"/>
      <c r="P346" s="169"/>
      <c r="Q346" s="169"/>
      <c r="R346" s="169"/>
      <c r="S346" s="169"/>
      <c r="T346" s="169"/>
      <c r="U346" s="169"/>
      <c r="V346" s="169"/>
      <c r="W346" s="169"/>
      <c r="X346" s="169"/>
      <c r="Y346" s="169"/>
      <c r="Z346" s="169"/>
      <c r="AA346" s="169"/>
      <c r="AB346" s="169"/>
      <c r="AC346" s="169"/>
      <c r="AD346" s="169"/>
      <c r="AE346" s="169"/>
      <c r="AF346" s="169"/>
      <c r="AG346" s="169"/>
      <c r="AH346" s="169"/>
      <c r="AI346" s="169"/>
      <c r="AJ346" s="169"/>
      <c r="AK346" s="169"/>
    </row>
    <row r="347" spans="1:37">
      <c r="A347" s="169"/>
      <c r="B347" s="169"/>
      <c r="C347" s="169"/>
      <c r="D347" s="169"/>
      <c r="E347" s="169"/>
      <c r="F347" s="169"/>
      <c r="G347" s="169"/>
      <c r="H347" s="169"/>
      <c r="I347" s="169"/>
      <c r="J347" s="169"/>
      <c r="K347" s="169"/>
      <c r="L347" s="169"/>
      <c r="M347" s="169"/>
      <c r="N347" s="169"/>
      <c r="O347" s="169"/>
      <c r="P347" s="169"/>
      <c r="Q347" s="169"/>
      <c r="R347" s="169"/>
      <c r="S347" s="169"/>
      <c r="T347" s="169"/>
      <c r="U347" s="169"/>
      <c r="V347" s="169"/>
      <c r="W347" s="169"/>
      <c r="X347" s="169"/>
      <c r="Y347" s="169"/>
      <c r="Z347" s="169"/>
      <c r="AA347" s="169"/>
      <c r="AB347" s="169"/>
      <c r="AC347" s="169"/>
      <c r="AD347" s="169"/>
      <c r="AE347" s="169"/>
      <c r="AF347" s="169"/>
      <c r="AG347" s="169"/>
      <c r="AH347" s="169"/>
      <c r="AI347" s="169"/>
      <c r="AJ347" s="169"/>
      <c r="AK347" s="169"/>
    </row>
    <row r="348" spans="1:37">
      <c r="A348" s="169"/>
      <c r="B348" s="169"/>
      <c r="C348" s="169"/>
      <c r="D348" s="169"/>
      <c r="E348" s="169"/>
      <c r="F348" s="169"/>
      <c r="G348" s="169"/>
      <c r="H348" s="169"/>
      <c r="I348" s="169"/>
      <c r="J348" s="169"/>
      <c r="K348" s="169"/>
      <c r="L348" s="169"/>
      <c r="M348" s="169"/>
      <c r="N348" s="169"/>
      <c r="O348" s="169"/>
      <c r="P348" s="169"/>
      <c r="Q348" s="169"/>
      <c r="R348" s="169"/>
      <c r="S348" s="169"/>
      <c r="T348" s="169"/>
      <c r="U348" s="169"/>
      <c r="V348" s="169"/>
      <c r="W348" s="169"/>
      <c r="X348" s="169"/>
      <c r="Y348" s="169"/>
      <c r="Z348" s="169"/>
      <c r="AA348" s="169"/>
      <c r="AB348" s="169"/>
      <c r="AC348" s="169"/>
      <c r="AD348" s="169"/>
      <c r="AE348" s="169"/>
      <c r="AF348" s="169"/>
      <c r="AG348" s="169"/>
      <c r="AH348" s="169"/>
      <c r="AI348" s="169"/>
      <c r="AJ348" s="169"/>
      <c r="AK348" s="169"/>
    </row>
    <row r="349" spans="1:37">
      <c r="A349" s="169"/>
      <c r="B349" s="169"/>
      <c r="C349" s="169"/>
      <c r="D349" s="169"/>
      <c r="E349" s="169"/>
      <c r="F349" s="169"/>
      <c r="G349" s="169"/>
      <c r="H349" s="169"/>
      <c r="I349" s="169"/>
      <c r="J349" s="169"/>
      <c r="K349" s="169"/>
      <c r="L349" s="169"/>
      <c r="M349" s="169"/>
      <c r="N349" s="169"/>
      <c r="O349" s="169"/>
      <c r="P349" s="169"/>
      <c r="Q349" s="169"/>
      <c r="R349" s="169"/>
      <c r="S349" s="169"/>
      <c r="T349" s="169"/>
      <c r="U349" s="169"/>
      <c r="V349" s="169"/>
      <c r="W349" s="169"/>
      <c r="X349" s="169"/>
      <c r="Y349" s="169"/>
      <c r="Z349" s="169"/>
      <c r="AA349" s="169"/>
      <c r="AB349" s="169"/>
      <c r="AC349" s="169"/>
      <c r="AD349" s="169"/>
      <c r="AE349" s="169"/>
      <c r="AF349" s="169"/>
      <c r="AG349" s="169"/>
      <c r="AH349" s="169"/>
      <c r="AI349" s="169"/>
      <c r="AJ349" s="169"/>
      <c r="AK349" s="169"/>
    </row>
    <row r="350" spans="1:37">
      <c r="A350" s="169"/>
      <c r="B350" s="169"/>
      <c r="C350" s="169"/>
      <c r="D350" s="169"/>
      <c r="E350" s="169"/>
      <c r="F350" s="169"/>
      <c r="G350" s="169"/>
      <c r="H350" s="169"/>
      <c r="I350" s="169"/>
      <c r="J350" s="169"/>
      <c r="K350" s="169"/>
      <c r="L350" s="169"/>
      <c r="M350" s="169"/>
      <c r="N350" s="169"/>
      <c r="O350" s="169"/>
      <c r="P350" s="169"/>
      <c r="Q350" s="169"/>
      <c r="R350" s="169"/>
      <c r="S350" s="169"/>
      <c r="T350" s="169"/>
      <c r="U350" s="169"/>
      <c r="V350" s="169"/>
      <c r="W350" s="169"/>
      <c r="X350" s="169"/>
      <c r="Y350" s="169"/>
      <c r="Z350" s="169"/>
      <c r="AA350" s="169"/>
      <c r="AB350" s="169"/>
      <c r="AC350" s="169"/>
      <c r="AD350" s="169"/>
      <c r="AE350" s="169"/>
      <c r="AF350" s="169"/>
      <c r="AG350" s="169"/>
      <c r="AH350" s="169"/>
      <c r="AI350" s="169"/>
      <c r="AJ350" s="169"/>
      <c r="AK350" s="169"/>
    </row>
    <row r="351" spans="1:37">
      <c r="A351" s="169"/>
      <c r="B351" s="169"/>
      <c r="C351" s="169"/>
      <c r="D351" s="169"/>
      <c r="E351" s="169"/>
      <c r="F351" s="169"/>
      <c r="G351" s="169"/>
      <c r="H351" s="169"/>
      <c r="I351" s="169"/>
      <c r="J351" s="169"/>
      <c r="K351" s="169"/>
      <c r="L351" s="169"/>
      <c r="M351" s="169"/>
      <c r="N351" s="169"/>
      <c r="O351" s="169"/>
      <c r="P351" s="169"/>
      <c r="Q351" s="169"/>
      <c r="R351" s="169"/>
      <c r="S351" s="169"/>
      <c r="T351" s="169"/>
      <c r="U351" s="169"/>
      <c r="V351" s="169"/>
      <c r="W351" s="169"/>
      <c r="X351" s="169"/>
      <c r="Y351" s="169"/>
      <c r="Z351" s="169"/>
      <c r="AA351" s="169"/>
      <c r="AB351" s="169"/>
      <c r="AC351" s="169"/>
      <c r="AD351" s="169"/>
      <c r="AE351" s="169"/>
      <c r="AF351" s="169"/>
      <c r="AG351" s="169"/>
      <c r="AH351" s="169"/>
      <c r="AI351" s="169"/>
      <c r="AJ351" s="169"/>
      <c r="AK351" s="169"/>
    </row>
    <row r="352" spans="1:37">
      <c r="A352" s="169"/>
      <c r="B352" s="169"/>
      <c r="C352" s="169"/>
      <c r="D352" s="169"/>
      <c r="E352" s="169"/>
      <c r="F352" s="169"/>
      <c r="G352" s="169"/>
      <c r="H352" s="169"/>
      <c r="I352" s="169"/>
      <c r="J352" s="169"/>
      <c r="K352" s="169"/>
      <c r="L352" s="169"/>
      <c r="M352" s="169"/>
      <c r="N352" s="169"/>
      <c r="O352" s="169"/>
      <c r="P352" s="169"/>
      <c r="Q352" s="169"/>
      <c r="R352" s="169"/>
      <c r="S352" s="169"/>
      <c r="T352" s="169"/>
      <c r="U352" s="169"/>
      <c r="V352" s="169"/>
      <c r="W352" s="169"/>
      <c r="X352" s="169"/>
      <c r="Y352" s="169"/>
      <c r="Z352" s="169"/>
      <c r="AA352" s="169"/>
      <c r="AB352" s="169"/>
      <c r="AC352" s="169"/>
      <c r="AD352" s="169"/>
      <c r="AE352" s="169"/>
      <c r="AF352" s="169"/>
      <c r="AG352" s="169"/>
      <c r="AH352" s="169"/>
      <c r="AI352" s="169"/>
      <c r="AJ352" s="169"/>
      <c r="AK352" s="169"/>
    </row>
    <row r="353" spans="1:37">
      <c r="A353" s="169"/>
      <c r="B353" s="169"/>
      <c r="C353" s="169"/>
      <c r="D353" s="169"/>
      <c r="E353" s="169"/>
      <c r="F353" s="169"/>
      <c r="G353" s="169"/>
      <c r="H353" s="169"/>
      <c r="I353" s="169"/>
      <c r="J353" s="169"/>
      <c r="K353" s="169"/>
      <c r="L353" s="169"/>
      <c r="M353" s="169"/>
      <c r="N353" s="169"/>
      <c r="O353" s="169"/>
      <c r="P353" s="169"/>
      <c r="Q353" s="169"/>
      <c r="R353" s="169"/>
      <c r="S353" s="169"/>
      <c r="T353" s="169"/>
      <c r="U353" s="169"/>
      <c r="V353" s="169"/>
      <c r="W353" s="169"/>
      <c r="X353" s="169"/>
      <c r="Y353" s="169"/>
      <c r="Z353" s="169"/>
      <c r="AA353" s="169"/>
      <c r="AB353" s="169"/>
      <c r="AC353" s="169"/>
      <c r="AD353" s="169"/>
      <c r="AE353" s="169"/>
      <c r="AF353" s="169"/>
      <c r="AG353" s="169"/>
      <c r="AH353" s="169"/>
      <c r="AI353" s="169"/>
      <c r="AJ353" s="169"/>
      <c r="AK353" s="169"/>
    </row>
    <row r="354" spans="1:37">
      <c r="A354" s="169"/>
      <c r="B354" s="169"/>
      <c r="C354" s="169"/>
      <c r="D354" s="169"/>
      <c r="E354" s="169"/>
      <c r="F354" s="169"/>
      <c r="G354" s="169"/>
      <c r="H354" s="169"/>
      <c r="I354" s="169"/>
      <c r="J354" s="169"/>
      <c r="K354" s="169"/>
      <c r="L354" s="169"/>
      <c r="M354" s="169"/>
      <c r="N354" s="169"/>
      <c r="O354" s="169"/>
      <c r="P354" s="169"/>
      <c r="Q354" s="169"/>
      <c r="R354" s="169"/>
      <c r="S354" s="169"/>
      <c r="T354" s="169"/>
      <c r="U354" s="169"/>
      <c r="V354" s="169"/>
      <c r="W354" s="169"/>
      <c r="X354" s="169"/>
      <c r="Y354" s="169"/>
      <c r="Z354" s="169"/>
      <c r="AA354" s="169"/>
      <c r="AB354" s="169"/>
      <c r="AC354" s="169"/>
      <c r="AD354" s="169"/>
      <c r="AE354" s="169"/>
      <c r="AF354" s="169"/>
      <c r="AG354" s="169"/>
      <c r="AH354" s="169"/>
      <c r="AI354" s="169"/>
      <c r="AJ354" s="169"/>
      <c r="AK354" s="169"/>
    </row>
    <row r="355" spans="1:37">
      <c r="A355" s="169"/>
      <c r="B355" s="169"/>
      <c r="C355" s="169"/>
      <c r="D355" s="169"/>
      <c r="E355" s="169"/>
      <c r="F355" s="169"/>
      <c r="G355" s="169"/>
      <c r="H355" s="169"/>
      <c r="I355" s="169"/>
      <c r="J355" s="169"/>
      <c r="K355" s="169"/>
      <c r="L355" s="169"/>
      <c r="M355" s="169"/>
      <c r="N355" s="169"/>
      <c r="O355" s="169"/>
      <c r="P355" s="169"/>
      <c r="Q355" s="169"/>
      <c r="R355" s="169"/>
      <c r="S355" s="169"/>
      <c r="T355" s="169"/>
      <c r="U355" s="169"/>
      <c r="V355" s="169"/>
      <c r="W355" s="169"/>
      <c r="X355" s="169"/>
      <c r="Y355" s="169"/>
      <c r="Z355" s="169"/>
      <c r="AA355" s="169"/>
      <c r="AB355" s="169"/>
      <c r="AC355" s="169"/>
      <c r="AD355" s="169"/>
      <c r="AE355" s="169"/>
      <c r="AF355" s="169"/>
      <c r="AG355" s="169"/>
      <c r="AH355" s="169"/>
      <c r="AI355" s="169"/>
      <c r="AJ355" s="169"/>
      <c r="AK355" s="169"/>
    </row>
    <row r="356" spans="1:37">
      <c r="A356" s="169"/>
      <c r="B356" s="169"/>
      <c r="C356" s="169"/>
      <c r="D356" s="169"/>
      <c r="E356" s="169"/>
      <c r="F356" s="169"/>
      <c r="G356" s="169"/>
      <c r="H356" s="169"/>
      <c r="I356" s="169"/>
      <c r="J356" s="169"/>
      <c r="K356" s="169"/>
      <c r="L356" s="169"/>
      <c r="M356" s="169"/>
      <c r="N356" s="169"/>
      <c r="O356" s="169"/>
      <c r="P356" s="169"/>
      <c r="Q356" s="169"/>
      <c r="R356" s="169"/>
      <c r="S356" s="169"/>
      <c r="T356" s="169"/>
      <c r="U356" s="169"/>
      <c r="V356" s="169"/>
      <c r="W356" s="169"/>
      <c r="X356" s="169"/>
      <c r="Y356" s="169"/>
      <c r="Z356" s="169"/>
      <c r="AA356" s="169"/>
      <c r="AB356" s="169"/>
      <c r="AC356" s="169"/>
      <c r="AD356" s="169"/>
      <c r="AE356" s="169"/>
      <c r="AF356" s="169"/>
      <c r="AG356" s="169"/>
      <c r="AH356" s="169"/>
      <c r="AI356" s="169"/>
      <c r="AJ356" s="169"/>
      <c r="AK356" s="169"/>
    </row>
    <row r="357" spans="1:37">
      <c r="A357" s="169"/>
      <c r="B357" s="169"/>
      <c r="C357" s="169"/>
      <c r="D357" s="169"/>
      <c r="E357" s="169"/>
      <c r="F357" s="169"/>
      <c r="G357" s="169"/>
      <c r="H357" s="169"/>
      <c r="I357" s="169"/>
      <c r="J357" s="169"/>
      <c r="K357" s="169"/>
      <c r="L357" s="169"/>
      <c r="M357" s="169"/>
      <c r="N357" s="169"/>
      <c r="O357" s="169"/>
      <c r="P357" s="169"/>
      <c r="Q357" s="169"/>
      <c r="R357" s="169"/>
      <c r="S357" s="169"/>
      <c r="T357" s="169"/>
      <c r="U357" s="169"/>
      <c r="V357" s="169"/>
      <c r="W357" s="169"/>
      <c r="X357" s="169"/>
      <c r="Y357" s="169"/>
      <c r="Z357" s="169"/>
      <c r="AA357" s="169"/>
      <c r="AB357" s="169"/>
      <c r="AC357" s="169"/>
      <c r="AD357" s="169"/>
      <c r="AE357" s="169"/>
      <c r="AF357" s="169"/>
      <c r="AG357" s="169"/>
      <c r="AH357" s="169"/>
      <c r="AI357" s="169"/>
      <c r="AJ357" s="169"/>
      <c r="AK357" s="169"/>
    </row>
    <row r="358" spans="1:37">
      <c r="A358" s="169"/>
      <c r="B358" s="169"/>
      <c r="C358" s="169"/>
      <c r="D358" s="169"/>
      <c r="E358" s="169"/>
      <c r="F358" s="169"/>
      <c r="G358" s="169"/>
      <c r="H358" s="169"/>
      <c r="I358" s="169"/>
      <c r="J358" s="169"/>
      <c r="K358" s="169"/>
      <c r="L358" s="169"/>
      <c r="M358" s="169"/>
      <c r="N358" s="169"/>
      <c r="O358" s="169"/>
      <c r="P358" s="169"/>
      <c r="Q358" s="169"/>
      <c r="R358" s="169"/>
      <c r="S358" s="169"/>
      <c r="T358" s="169"/>
      <c r="U358" s="169"/>
      <c r="V358" s="169"/>
      <c r="W358" s="169"/>
      <c r="X358" s="169"/>
      <c r="Y358" s="169"/>
      <c r="Z358" s="169"/>
      <c r="AA358" s="169"/>
      <c r="AB358" s="169"/>
      <c r="AC358" s="169"/>
      <c r="AD358" s="169"/>
      <c r="AE358" s="169"/>
      <c r="AF358" s="169"/>
      <c r="AG358" s="169"/>
      <c r="AH358" s="169"/>
      <c r="AI358" s="169"/>
      <c r="AJ358" s="169"/>
      <c r="AK358" s="169"/>
    </row>
    <row r="359" spans="1:37">
      <c r="A359" s="169"/>
      <c r="B359" s="169"/>
      <c r="C359" s="169"/>
      <c r="D359" s="169"/>
      <c r="E359" s="169"/>
      <c r="F359" s="169"/>
      <c r="G359" s="169"/>
      <c r="H359" s="169"/>
      <c r="I359" s="169"/>
      <c r="J359" s="169"/>
      <c r="K359" s="169"/>
      <c r="L359" s="169"/>
      <c r="M359" s="169"/>
      <c r="N359" s="169"/>
      <c r="O359" s="169"/>
      <c r="P359" s="169"/>
      <c r="Q359" s="169"/>
      <c r="R359" s="169"/>
      <c r="S359" s="169"/>
      <c r="T359" s="169"/>
      <c r="U359" s="169"/>
      <c r="V359" s="169"/>
      <c r="W359" s="169"/>
      <c r="X359" s="169"/>
      <c r="Y359" s="169"/>
      <c r="Z359" s="169"/>
      <c r="AA359" s="169"/>
      <c r="AB359" s="169"/>
      <c r="AC359" s="169"/>
      <c r="AD359" s="169"/>
      <c r="AE359" s="169"/>
      <c r="AF359" s="169"/>
      <c r="AG359" s="169"/>
      <c r="AH359" s="169"/>
      <c r="AI359" s="169"/>
      <c r="AJ359" s="169"/>
      <c r="AK359" s="169"/>
    </row>
    <row r="360" spans="1:37">
      <c r="A360" s="169"/>
      <c r="B360" s="169"/>
      <c r="C360" s="169"/>
      <c r="D360" s="169"/>
      <c r="E360" s="169"/>
      <c r="F360" s="169"/>
      <c r="G360" s="169"/>
      <c r="H360" s="169"/>
      <c r="I360" s="169"/>
      <c r="J360" s="169"/>
      <c r="K360" s="169"/>
      <c r="L360" s="169"/>
      <c r="M360" s="169"/>
      <c r="N360" s="169"/>
      <c r="O360" s="169"/>
      <c r="P360" s="169"/>
      <c r="Q360" s="169"/>
      <c r="R360" s="169"/>
      <c r="S360" s="169"/>
      <c r="T360" s="169"/>
      <c r="U360" s="169"/>
      <c r="V360" s="169"/>
      <c r="W360" s="169"/>
      <c r="X360" s="169"/>
      <c r="Y360" s="169"/>
      <c r="Z360" s="169"/>
      <c r="AA360" s="169"/>
      <c r="AB360" s="169"/>
      <c r="AC360" s="169"/>
      <c r="AD360" s="169"/>
      <c r="AE360" s="169"/>
      <c r="AF360" s="169"/>
      <c r="AG360" s="169"/>
      <c r="AH360" s="169"/>
      <c r="AI360" s="169"/>
      <c r="AJ360" s="169"/>
      <c r="AK360" s="169"/>
    </row>
    <row r="361" spans="1:37">
      <c r="A361" s="169"/>
      <c r="B361" s="169"/>
      <c r="C361" s="169"/>
      <c r="D361" s="169"/>
      <c r="E361" s="169"/>
      <c r="F361" s="169"/>
      <c r="G361" s="169"/>
      <c r="H361" s="169"/>
      <c r="I361" s="169"/>
      <c r="J361" s="169"/>
      <c r="K361" s="169"/>
      <c r="L361" s="169"/>
      <c r="M361" s="169"/>
      <c r="N361" s="169"/>
      <c r="O361" s="169"/>
      <c r="P361" s="169"/>
      <c r="Q361" s="169"/>
      <c r="R361" s="169"/>
      <c r="S361" s="169"/>
      <c r="T361" s="169"/>
      <c r="U361" s="169"/>
      <c r="V361" s="169"/>
      <c r="W361" s="169"/>
      <c r="X361" s="169"/>
      <c r="Y361" s="169"/>
      <c r="Z361" s="169"/>
      <c r="AA361" s="169"/>
      <c r="AB361" s="169"/>
      <c r="AC361" s="169"/>
      <c r="AD361" s="169"/>
      <c r="AE361" s="169"/>
      <c r="AF361" s="169"/>
      <c r="AG361" s="169"/>
      <c r="AH361" s="169"/>
      <c r="AI361" s="169"/>
      <c r="AJ361" s="169"/>
      <c r="AK361" s="169"/>
    </row>
    <row r="362" spans="1:37">
      <c r="A362" s="169"/>
      <c r="B362" s="169"/>
      <c r="C362" s="169"/>
      <c r="D362" s="169"/>
      <c r="E362" s="169"/>
      <c r="F362" s="169"/>
      <c r="G362" s="169"/>
      <c r="H362" s="169"/>
      <c r="I362" s="169"/>
      <c r="J362" s="169"/>
      <c r="K362" s="169"/>
      <c r="L362" s="169"/>
      <c r="M362" s="169"/>
      <c r="N362" s="169"/>
      <c r="O362" s="169"/>
      <c r="P362" s="169"/>
      <c r="Q362" s="169"/>
      <c r="R362" s="169"/>
      <c r="S362" s="169"/>
      <c r="T362" s="169"/>
      <c r="U362" s="169"/>
      <c r="V362" s="169"/>
      <c r="W362" s="169"/>
      <c r="X362" s="169"/>
      <c r="Y362" s="169"/>
      <c r="Z362" s="169"/>
      <c r="AA362" s="169"/>
      <c r="AB362" s="169"/>
      <c r="AC362" s="169"/>
      <c r="AD362" s="169"/>
      <c r="AE362" s="169"/>
      <c r="AF362" s="169"/>
      <c r="AG362" s="169"/>
      <c r="AH362" s="169"/>
      <c r="AI362" s="169"/>
      <c r="AJ362" s="169"/>
      <c r="AK362" s="169"/>
    </row>
    <row r="363" spans="1:37">
      <c r="A363" s="169"/>
      <c r="B363" s="169"/>
      <c r="C363" s="169"/>
      <c r="D363" s="169"/>
      <c r="E363" s="169"/>
      <c r="F363" s="169"/>
      <c r="G363" s="169"/>
      <c r="H363" s="169"/>
      <c r="I363" s="169"/>
      <c r="J363" s="169"/>
      <c r="K363" s="169"/>
      <c r="L363" s="169"/>
      <c r="M363" s="169"/>
      <c r="N363" s="169"/>
      <c r="O363" s="169"/>
      <c r="P363" s="169"/>
      <c r="Q363" s="169"/>
      <c r="R363" s="169"/>
      <c r="S363" s="169"/>
      <c r="T363" s="169"/>
      <c r="U363" s="169"/>
      <c r="V363" s="169"/>
      <c r="W363" s="169"/>
      <c r="X363" s="169"/>
      <c r="Y363" s="169"/>
      <c r="Z363" s="169"/>
      <c r="AA363" s="169"/>
      <c r="AB363" s="169"/>
      <c r="AC363" s="169"/>
      <c r="AD363" s="169"/>
      <c r="AE363" s="169"/>
      <c r="AF363" s="169"/>
      <c r="AG363" s="169"/>
      <c r="AH363" s="169"/>
      <c r="AI363" s="169"/>
      <c r="AJ363" s="169"/>
      <c r="AK363" s="169"/>
    </row>
  </sheetData>
  <dataConsolidate/>
  <mergeCells count="28">
    <mergeCell ref="E38:L43"/>
    <mergeCell ref="E89:L92"/>
    <mergeCell ref="E127:L131"/>
    <mergeCell ref="E137:L141"/>
    <mergeCell ref="E163:L174"/>
    <mergeCell ref="E150:L162"/>
    <mergeCell ref="E122:L123"/>
    <mergeCell ref="E145:L148"/>
    <mergeCell ref="E117:L120"/>
    <mergeCell ref="E101:L103"/>
    <mergeCell ref="E105:L107"/>
    <mergeCell ref="E109:L115"/>
    <mergeCell ref="E176:L178"/>
    <mergeCell ref="E183:L185"/>
    <mergeCell ref="E5:L9"/>
    <mergeCell ref="E11:L16"/>
    <mergeCell ref="E18:L19"/>
    <mergeCell ref="E84:L87"/>
    <mergeCell ref="E96:L99"/>
    <mergeCell ref="E76:L82"/>
    <mergeCell ref="E47:L49"/>
    <mergeCell ref="E64:L66"/>
    <mergeCell ref="E55:L60"/>
    <mergeCell ref="E70:L74"/>
    <mergeCell ref="E20:L21"/>
    <mergeCell ref="E23:L24"/>
    <mergeCell ref="E26:L28"/>
    <mergeCell ref="E31:L34"/>
  </mergeCells>
  <phoneticPr fontId="3"/>
  <pageMargins left="0.70866141732283472" right="0.70866141732283472" top="0.74803149606299213" bottom="0.74803149606299213" header="0.31496062992125984" footer="0.31496062992125984"/>
  <pageSetup paperSize="9" scale="86" orientation="portrait" useFirstPageNumber="1" horizontalDpi="4294967293" verticalDpi="0" r:id="rId1"/>
  <headerFooter>
    <oddFooter>&amp;C&amp;14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H78"/>
  <sheetViews>
    <sheetView showGridLines="0" workbookViewId="0">
      <pane xSplit="3" ySplit="3" topLeftCell="N4" activePane="bottomRight" state="frozen"/>
      <selection pane="topRight" activeCell="C1" sqref="C1"/>
      <selection pane="bottomLeft" activeCell="A3" sqref="A3"/>
      <selection pane="bottomRight" activeCell="Q25" sqref="Q25"/>
    </sheetView>
  </sheetViews>
  <sheetFormatPr defaultRowHeight="13.5"/>
  <cols>
    <col min="1" max="1" width="5.625" customWidth="1"/>
    <col min="2" max="2" width="4.125" customWidth="1"/>
    <col min="3" max="3" width="25.375" customWidth="1"/>
    <col min="4" max="5" width="9.125" bestFit="1" customWidth="1"/>
    <col min="6" max="6" width="10.375" bestFit="1" customWidth="1"/>
    <col min="7" max="14" width="9.125" bestFit="1" customWidth="1"/>
    <col min="15" max="15" width="10.375" bestFit="1" customWidth="1"/>
    <col min="16" max="16" width="9.125" bestFit="1" customWidth="1"/>
    <col min="17" max="17" width="10.375" bestFit="1" customWidth="1"/>
    <col min="18" max="18" width="9.125" bestFit="1" customWidth="1"/>
    <col min="19" max="20" width="10.375" bestFit="1" customWidth="1"/>
    <col min="21" max="23" width="9.125" bestFit="1" customWidth="1"/>
    <col min="24" max="24" width="10.375" bestFit="1" customWidth="1"/>
    <col min="25" max="25" width="11.5" bestFit="1" customWidth="1"/>
    <col min="26" max="26" width="12.625" customWidth="1"/>
    <col min="27" max="28" width="11.5" bestFit="1" customWidth="1"/>
    <col min="29" max="29" width="12.625" customWidth="1"/>
    <col min="30" max="31" width="10.375" bestFit="1" customWidth="1"/>
    <col min="33" max="33" width="9.5" bestFit="1" customWidth="1"/>
  </cols>
  <sheetData>
    <row r="1" spans="2:34" s="155" customFormat="1" ht="16.5" customHeight="1"/>
    <row r="2" spans="2:34" s="155" customFormat="1" ht="16.5" customHeight="1">
      <c r="B2" s="205" t="s">
        <v>1937</v>
      </c>
      <c r="C2" s="206"/>
      <c r="D2" s="137" t="s">
        <v>22</v>
      </c>
      <c r="E2" s="137" t="s">
        <v>33</v>
      </c>
      <c r="F2" s="137" t="s">
        <v>88</v>
      </c>
      <c r="G2" s="137" t="s">
        <v>223</v>
      </c>
      <c r="H2" s="137" t="s">
        <v>276</v>
      </c>
      <c r="I2" s="137" t="s">
        <v>1189</v>
      </c>
      <c r="J2" s="137" t="s">
        <v>1635</v>
      </c>
      <c r="K2" s="137" t="s">
        <v>1636</v>
      </c>
      <c r="L2" s="137" t="s">
        <v>75</v>
      </c>
      <c r="M2" s="137" t="s">
        <v>958</v>
      </c>
      <c r="N2" s="137" t="s">
        <v>1925</v>
      </c>
      <c r="O2" s="137" t="s">
        <v>1926</v>
      </c>
      <c r="P2" s="137" t="s">
        <v>1927</v>
      </c>
      <c r="Q2" s="137" t="s">
        <v>1637</v>
      </c>
      <c r="R2" s="137" t="s">
        <v>1638</v>
      </c>
      <c r="S2" s="137" t="s">
        <v>1639</v>
      </c>
      <c r="T2" s="137" t="s">
        <v>1640</v>
      </c>
      <c r="U2" s="137" t="s">
        <v>1641</v>
      </c>
      <c r="V2" s="137" t="s">
        <v>1642</v>
      </c>
      <c r="W2" s="137" t="s">
        <v>1643</v>
      </c>
      <c r="X2" s="137" t="s">
        <v>1644</v>
      </c>
      <c r="Y2" s="137" t="s">
        <v>1645</v>
      </c>
      <c r="Z2" s="137" t="s">
        <v>1646</v>
      </c>
      <c r="AA2" s="137" t="s">
        <v>1647</v>
      </c>
      <c r="AB2" s="137" t="s">
        <v>1648</v>
      </c>
      <c r="AC2" s="137" t="s">
        <v>1649</v>
      </c>
      <c r="AD2" s="137" t="s">
        <v>1650</v>
      </c>
      <c r="AE2" s="137" t="s">
        <v>1651</v>
      </c>
    </row>
    <row r="3" spans="2:34" s="155" customFormat="1" ht="45" customHeight="1">
      <c r="B3" s="206"/>
      <c r="C3" s="206"/>
      <c r="D3" s="139" t="s">
        <v>29</v>
      </c>
      <c r="E3" s="139" t="s">
        <v>1928</v>
      </c>
      <c r="F3" s="139" t="s">
        <v>1929</v>
      </c>
      <c r="G3" s="139" t="s">
        <v>1005</v>
      </c>
      <c r="H3" s="139" t="s">
        <v>1930</v>
      </c>
      <c r="I3" s="139" t="s">
        <v>1073</v>
      </c>
      <c r="J3" s="139" t="s">
        <v>1084</v>
      </c>
      <c r="K3" s="139" t="s">
        <v>1101</v>
      </c>
      <c r="L3" s="139" t="s">
        <v>1931</v>
      </c>
      <c r="M3" s="139" t="s">
        <v>1932</v>
      </c>
      <c r="N3" s="139" t="s">
        <v>1241</v>
      </c>
      <c r="O3" s="139" t="s">
        <v>1933</v>
      </c>
      <c r="P3" s="139" t="s">
        <v>1934</v>
      </c>
      <c r="Q3" s="139" t="s">
        <v>1434</v>
      </c>
      <c r="R3" s="139" t="s">
        <v>1438</v>
      </c>
      <c r="S3" s="139" t="s">
        <v>1446</v>
      </c>
      <c r="T3" s="139" t="s">
        <v>1455</v>
      </c>
      <c r="U3" s="139" t="s">
        <v>1670</v>
      </c>
      <c r="V3" s="139" t="s">
        <v>1671</v>
      </c>
      <c r="W3" s="139" t="s">
        <v>1478</v>
      </c>
      <c r="X3" s="139" t="s">
        <v>1672</v>
      </c>
      <c r="Y3" s="139" t="s">
        <v>1673</v>
      </c>
      <c r="Z3" s="139" t="s">
        <v>1935</v>
      </c>
      <c r="AA3" s="139" t="s">
        <v>1526</v>
      </c>
      <c r="AB3" s="139" t="s">
        <v>1530</v>
      </c>
      <c r="AC3" s="139" t="s">
        <v>1689</v>
      </c>
      <c r="AD3" s="139" t="s">
        <v>1674</v>
      </c>
      <c r="AE3" s="139" t="s">
        <v>1675</v>
      </c>
    </row>
    <row r="4" spans="2:34" s="155" customFormat="1" ht="16.5" customHeight="1">
      <c r="B4" s="140" t="s">
        <v>22</v>
      </c>
      <c r="C4" s="140" t="s">
        <v>29</v>
      </c>
      <c r="D4" s="146">
        <v>16554</v>
      </c>
      <c r="E4" s="146">
        <v>0</v>
      </c>
      <c r="F4" s="146">
        <v>48375</v>
      </c>
      <c r="G4" s="146">
        <v>443</v>
      </c>
      <c r="H4" s="146">
        <v>0</v>
      </c>
      <c r="I4" s="146">
        <v>11</v>
      </c>
      <c r="J4" s="146">
        <v>0</v>
      </c>
      <c r="K4" s="146">
        <v>0</v>
      </c>
      <c r="L4" s="146">
        <v>0</v>
      </c>
      <c r="M4" s="146">
        <v>0</v>
      </c>
      <c r="N4" s="146">
        <v>47</v>
      </c>
      <c r="O4" s="146">
        <v>42951</v>
      </c>
      <c r="P4" s="146">
        <v>0</v>
      </c>
      <c r="Q4" s="146">
        <f>SUM(D4:P4)</f>
        <v>108381</v>
      </c>
      <c r="R4" s="146">
        <v>632</v>
      </c>
      <c r="S4" s="146">
        <v>82084</v>
      </c>
      <c r="T4" s="146">
        <v>0</v>
      </c>
      <c r="U4" s="146">
        <v>0</v>
      </c>
      <c r="V4" s="146">
        <v>0</v>
      </c>
      <c r="W4" s="146">
        <v>6752</v>
      </c>
      <c r="X4" s="146">
        <f>SUM(R4:W4)</f>
        <v>89468</v>
      </c>
      <c r="Y4" s="146">
        <f>SUM(Q4,X4)</f>
        <v>197849</v>
      </c>
      <c r="Z4" s="146">
        <v>85155</v>
      </c>
      <c r="AA4" s="146">
        <f t="shared" ref="AA4:AA16" si="0">SUM(X4,Z4:Z4)</f>
        <v>174623</v>
      </c>
      <c r="AB4" s="146">
        <f t="shared" ref="AB4:AB16" si="1">SUM(Q4,AA4)</f>
        <v>283004</v>
      </c>
      <c r="AC4" s="146">
        <v>-114715</v>
      </c>
      <c r="AD4" s="146">
        <f t="shared" ref="AD4:AD16" si="2">SUM(AA4,AC4:AC4)</f>
        <v>59908</v>
      </c>
      <c r="AE4" s="146">
        <f t="shared" ref="AE4:AE16" si="3">SUM(Q4,AD4)</f>
        <v>168289</v>
      </c>
      <c r="AG4" s="160"/>
      <c r="AH4" s="160"/>
    </row>
    <row r="5" spans="2:34" s="155" customFormat="1" ht="16.5" customHeight="1">
      <c r="B5" s="143" t="s">
        <v>33</v>
      </c>
      <c r="C5" s="143" t="s">
        <v>1928</v>
      </c>
      <c r="D5" s="147">
        <v>0</v>
      </c>
      <c r="E5" s="147">
        <v>0</v>
      </c>
      <c r="F5" s="147">
        <v>802719</v>
      </c>
      <c r="G5" s="147">
        <v>6302</v>
      </c>
      <c r="H5" s="147">
        <v>0</v>
      </c>
      <c r="I5" s="147">
        <v>0</v>
      </c>
      <c r="J5" s="147">
        <v>0</v>
      </c>
      <c r="K5" s="147">
        <v>0</v>
      </c>
      <c r="L5" s="147">
        <v>0</v>
      </c>
      <c r="M5" s="147">
        <v>0</v>
      </c>
      <c r="N5" s="147">
        <v>16</v>
      </c>
      <c r="O5" s="147">
        <v>18</v>
      </c>
      <c r="P5" s="147">
        <v>4</v>
      </c>
      <c r="Q5" s="147">
        <f>SUM(D5:P5)</f>
        <v>809059</v>
      </c>
      <c r="R5" s="147">
        <v>0</v>
      </c>
      <c r="S5" s="147">
        <v>0</v>
      </c>
      <c r="T5" s="147">
        <v>0</v>
      </c>
      <c r="U5" s="147">
        <v>0</v>
      </c>
      <c r="V5" s="147">
        <v>0</v>
      </c>
      <c r="W5" s="147">
        <v>0</v>
      </c>
      <c r="X5" s="147">
        <f>SUM(R5:W5)</f>
        <v>0</v>
      </c>
      <c r="Y5" s="147">
        <f>SUM(Q5,X5)</f>
        <v>809059</v>
      </c>
      <c r="Z5" s="147">
        <v>10222</v>
      </c>
      <c r="AA5" s="147">
        <f t="shared" si="0"/>
        <v>10222</v>
      </c>
      <c r="AB5" s="147">
        <f t="shared" si="1"/>
        <v>819281</v>
      </c>
      <c r="AC5" s="147">
        <v>-804720</v>
      </c>
      <c r="AD5" s="147">
        <f t="shared" si="2"/>
        <v>-794498</v>
      </c>
      <c r="AE5" s="147">
        <f t="shared" si="3"/>
        <v>14561</v>
      </c>
      <c r="AG5" s="160"/>
      <c r="AH5" s="160"/>
    </row>
    <row r="6" spans="2:34" s="155" customFormat="1" ht="16.5" customHeight="1">
      <c r="B6" s="143" t="s">
        <v>88</v>
      </c>
      <c r="C6" s="143" t="s">
        <v>1929</v>
      </c>
      <c r="D6" s="147">
        <v>25937</v>
      </c>
      <c r="E6" s="147">
        <v>653</v>
      </c>
      <c r="F6" s="147">
        <v>344936</v>
      </c>
      <c r="G6" s="147">
        <v>180565</v>
      </c>
      <c r="H6" s="147">
        <v>2600</v>
      </c>
      <c r="I6" s="147">
        <v>10989</v>
      </c>
      <c r="J6" s="147">
        <v>11977</v>
      </c>
      <c r="K6" s="147">
        <v>1225</v>
      </c>
      <c r="L6" s="147">
        <v>101077</v>
      </c>
      <c r="M6" s="147">
        <v>428</v>
      </c>
      <c r="N6" s="147">
        <v>27451</v>
      </c>
      <c r="O6" s="147">
        <v>328864</v>
      </c>
      <c r="P6" s="147">
        <v>5691</v>
      </c>
      <c r="Q6" s="147">
        <f t="shared" ref="Q6:Q23" si="4">SUM(D6:P6)</f>
        <v>1042393</v>
      </c>
      <c r="R6" s="147">
        <v>16827</v>
      </c>
      <c r="S6" s="147">
        <v>1092783</v>
      </c>
      <c r="T6" s="147">
        <v>4256</v>
      </c>
      <c r="U6" s="147">
        <v>15219</v>
      </c>
      <c r="V6" s="147">
        <v>328617</v>
      </c>
      <c r="W6" s="147">
        <v>8360</v>
      </c>
      <c r="X6" s="147">
        <f t="shared" ref="X6:X16" si="5">SUM(R6:W6)</f>
        <v>1466062</v>
      </c>
      <c r="Y6" s="147">
        <f t="shared" ref="Y6:Y16" si="6">SUM(Q6,X6)</f>
        <v>2508455</v>
      </c>
      <c r="Z6" s="147">
        <v>2266697</v>
      </c>
      <c r="AA6" s="147">
        <f t="shared" si="0"/>
        <v>3732759</v>
      </c>
      <c r="AB6" s="147">
        <f t="shared" si="1"/>
        <v>4775152</v>
      </c>
      <c r="AC6" s="147">
        <v>-2356449</v>
      </c>
      <c r="AD6" s="147">
        <f t="shared" si="2"/>
        <v>1376310</v>
      </c>
      <c r="AE6" s="147">
        <f t="shared" si="3"/>
        <v>2418703</v>
      </c>
      <c r="AG6" s="160"/>
      <c r="AH6" s="160"/>
    </row>
    <row r="7" spans="2:34" s="155" customFormat="1" ht="16.5" customHeight="1">
      <c r="B7" s="143" t="s">
        <v>223</v>
      </c>
      <c r="C7" s="143" t="s">
        <v>1005</v>
      </c>
      <c r="D7" s="147">
        <v>169</v>
      </c>
      <c r="E7" s="147">
        <v>0</v>
      </c>
      <c r="F7" s="147">
        <v>16466</v>
      </c>
      <c r="G7" s="147">
        <v>738</v>
      </c>
      <c r="H7" s="147">
        <v>7035</v>
      </c>
      <c r="I7" s="147">
        <v>2088</v>
      </c>
      <c r="J7" s="147">
        <v>0</v>
      </c>
      <c r="K7" s="147">
        <v>18962</v>
      </c>
      <c r="L7" s="147">
        <v>4209</v>
      </c>
      <c r="M7" s="147">
        <v>0</v>
      </c>
      <c r="N7" s="147">
        <v>13443</v>
      </c>
      <c r="O7" s="147">
        <v>14355</v>
      </c>
      <c r="P7" s="147">
        <v>0</v>
      </c>
      <c r="Q7" s="147">
        <f t="shared" si="4"/>
        <v>77465</v>
      </c>
      <c r="R7" s="147">
        <v>0</v>
      </c>
      <c r="S7" s="147">
        <v>0</v>
      </c>
      <c r="T7" s="147">
        <v>0</v>
      </c>
      <c r="U7" s="147">
        <v>408977</v>
      </c>
      <c r="V7" s="147">
        <v>273295</v>
      </c>
      <c r="W7" s="147">
        <v>0</v>
      </c>
      <c r="X7" s="147">
        <f t="shared" si="5"/>
        <v>682272</v>
      </c>
      <c r="Y7" s="147">
        <f t="shared" si="6"/>
        <v>759737</v>
      </c>
      <c r="Z7" s="147">
        <v>0</v>
      </c>
      <c r="AA7" s="147">
        <f t="shared" si="0"/>
        <v>682272</v>
      </c>
      <c r="AB7" s="147">
        <f t="shared" si="1"/>
        <v>759737</v>
      </c>
      <c r="AC7" s="147">
        <v>0</v>
      </c>
      <c r="AD7" s="147">
        <f t="shared" si="2"/>
        <v>682272</v>
      </c>
      <c r="AE7" s="147">
        <f t="shared" si="3"/>
        <v>759737</v>
      </c>
      <c r="AG7" s="160"/>
      <c r="AH7" s="160"/>
    </row>
    <row r="8" spans="2:34" s="155" customFormat="1" ht="16.5" customHeight="1">
      <c r="B8" s="143" t="s">
        <v>276</v>
      </c>
      <c r="C8" s="143" t="s">
        <v>1930</v>
      </c>
      <c r="D8" s="147">
        <v>3214</v>
      </c>
      <c r="E8" s="147">
        <v>826</v>
      </c>
      <c r="F8" s="147">
        <v>216973</v>
      </c>
      <c r="G8" s="147">
        <v>2643</v>
      </c>
      <c r="H8" s="147">
        <v>13141</v>
      </c>
      <c r="I8" s="147">
        <v>26353</v>
      </c>
      <c r="J8" s="147">
        <v>2802</v>
      </c>
      <c r="K8" s="147">
        <v>2153</v>
      </c>
      <c r="L8" s="147">
        <v>8339</v>
      </c>
      <c r="M8" s="147">
        <v>60</v>
      </c>
      <c r="N8" s="147">
        <v>10270</v>
      </c>
      <c r="O8" s="147">
        <v>97169</v>
      </c>
      <c r="P8" s="147">
        <v>902</v>
      </c>
      <c r="Q8" s="147">
        <f t="shared" si="4"/>
        <v>384845</v>
      </c>
      <c r="R8" s="147">
        <v>67</v>
      </c>
      <c r="S8" s="147">
        <v>138347</v>
      </c>
      <c r="T8" s="147">
        <v>-3218</v>
      </c>
      <c r="U8" s="147">
        <v>0</v>
      </c>
      <c r="V8" s="147">
        <v>0</v>
      </c>
      <c r="W8" s="147">
        <v>0</v>
      </c>
      <c r="X8" s="147">
        <f t="shared" si="5"/>
        <v>135196</v>
      </c>
      <c r="Y8" s="147">
        <f t="shared" si="6"/>
        <v>520041</v>
      </c>
      <c r="Z8" s="147">
        <v>0</v>
      </c>
      <c r="AA8" s="147">
        <f t="shared" si="0"/>
        <v>135196</v>
      </c>
      <c r="AB8" s="147">
        <f t="shared" si="1"/>
        <v>520041</v>
      </c>
      <c r="AC8" s="147">
        <v>-356773</v>
      </c>
      <c r="AD8" s="147">
        <f t="shared" si="2"/>
        <v>-221577</v>
      </c>
      <c r="AE8" s="147">
        <f t="shared" si="3"/>
        <v>163268</v>
      </c>
      <c r="AG8" s="160"/>
      <c r="AH8" s="160"/>
    </row>
    <row r="9" spans="2:34" s="155" customFormat="1" ht="16.5" customHeight="1">
      <c r="B9" s="143" t="s">
        <v>1189</v>
      </c>
      <c r="C9" s="143" t="s">
        <v>1073</v>
      </c>
      <c r="D9" s="147">
        <v>6197</v>
      </c>
      <c r="E9" s="147">
        <v>110</v>
      </c>
      <c r="F9" s="147">
        <v>56502</v>
      </c>
      <c r="G9" s="147">
        <v>42431</v>
      </c>
      <c r="H9" s="147">
        <v>760</v>
      </c>
      <c r="I9" s="147">
        <v>2610</v>
      </c>
      <c r="J9" s="147">
        <v>2075</v>
      </c>
      <c r="K9" s="147">
        <v>555</v>
      </c>
      <c r="L9" s="147">
        <v>15221</v>
      </c>
      <c r="M9" s="147">
        <v>180</v>
      </c>
      <c r="N9" s="147">
        <v>8094</v>
      </c>
      <c r="O9" s="147">
        <v>130354</v>
      </c>
      <c r="P9" s="147">
        <v>900</v>
      </c>
      <c r="Q9" s="147">
        <f t="shared" si="4"/>
        <v>265989</v>
      </c>
      <c r="R9" s="147">
        <v>15468</v>
      </c>
      <c r="S9" s="147">
        <v>568502</v>
      </c>
      <c r="T9" s="147">
        <v>124</v>
      </c>
      <c r="U9" s="147">
        <v>3189</v>
      </c>
      <c r="V9" s="147">
        <v>61507</v>
      </c>
      <c r="W9" s="147">
        <v>2555</v>
      </c>
      <c r="X9" s="147">
        <f t="shared" si="5"/>
        <v>651345</v>
      </c>
      <c r="Y9" s="147">
        <f t="shared" si="6"/>
        <v>917334</v>
      </c>
      <c r="Z9" s="147">
        <v>115495</v>
      </c>
      <c r="AA9" s="147">
        <f t="shared" si="0"/>
        <v>766840</v>
      </c>
      <c r="AB9" s="147">
        <f t="shared" si="1"/>
        <v>1032829</v>
      </c>
      <c r="AC9" s="147">
        <v>-397412</v>
      </c>
      <c r="AD9" s="147">
        <f t="shared" si="2"/>
        <v>369428</v>
      </c>
      <c r="AE9" s="147">
        <f t="shared" si="3"/>
        <v>635417</v>
      </c>
      <c r="AG9" s="160"/>
      <c r="AH9" s="160"/>
    </row>
    <row r="10" spans="2:34" s="155" customFormat="1" ht="16.5" customHeight="1">
      <c r="B10" s="143" t="s">
        <v>1635</v>
      </c>
      <c r="C10" s="143" t="s">
        <v>1084</v>
      </c>
      <c r="D10" s="147">
        <v>1574</v>
      </c>
      <c r="E10" s="147">
        <v>131</v>
      </c>
      <c r="F10" s="147">
        <v>3959</v>
      </c>
      <c r="G10" s="147">
        <v>5381</v>
      </c>
      <c r="H10" s="147">
        <v>134</v>
      </c>
      <c r="I10" s="147">
        <v>12391</v>
      </c>
      <c r="J10" s="147">
        <v>21894</v>
      </c>
      <c r="K10" s="147">
        <v>55643</v>
      </c>
      <c r="L10" s="147">
        <v>7874</v>
      </c>
      <c r="M10" s="147">
        <v>28</v>
      </c>
      <c r="N10" s="147">
        <v>21515</v>
      </c>
      <c r="O10" s="147">
        <v>16720</v>
      </c>
      <c r="P10" s="147">
        <v>214</v>
      </c>
      <c r="Q10" s="147">
        <f t="shared" si="4"/>
        <v>147458</v>
      </c>
      <c r="R10" s="147">
        <v>2</v>
      </c>
      <c r="S10" s="147">
        <v>224163</v>
      </c>
      <c r="T10" s="147">
        <v>0</v>
      </c>
      <c r="U10" s="147">
        <v>0</v>
      </c>
      <c r="V10" s="147">
        <v>0</v>
      </c>
      <c r="W10" s="147">
        <v>0</v>
      </c>
      <c r="X10" s="147">
        <f t="shared" si="5"/>
        <v>224165</v>
      </c>
      <c r="Y10" s="147">
        <f t="shared" si="6"/>
        <v>371623</v>
      </c>
      <c r="Z10" s="147">
        <v>0</v>
      </c>
      <c r="AA10" s="147">
        <f t="shared" si="0"/>
        <v>224165</v>
      </c>
      <c r="AB10" s="147">
        <f t="shared" si="1"/>
        <v>371623</v>
      </c>
      <c r="AC10" s="147">
        <v>-18341</v>
      </c>
      <c r="AD10" s="147">
        <f t="shared" si="2"/>
        <v>205824</v>
      </c>
      <c r="AE10" s="147">
        <f t="shared" si="3"/>
        <v>353282</v>
      </c>
      <c r="AG10" s="160"/>
      <c r="AH10" s="160"/>
    </row>
    <row r="11" spans="2:34" s="155" customFormat="1" ht="16.5" customHeight="1">
      <c r="B11" s="143" t="s">
        <v>1636</v>
      </c>
      <c r="C11" s="143" t="s">
        <v>1101</v>
      </c>
      <c r="D11" s="147">
        <v>0</v>
      </c>
      <c r="E11" s="147">
        <v>0</v>
      </c>
      <c r="F11" s="147">
        <v>223</v>
      </c>
      <c r="G11" s="147">
        <v>2535</v>
      </c>
      <c r="H11" s="147">
        <v>221</v>
      </c>
      <c r="I11" s="147">
        <v>14146</v>
      </c>
      <c r="J11" s="147">
        <v>3380</v>
      </c>
      <c r="K11" s="147">
        <v>9207</v>
      </c>
      <c r="L11" s="147">
        <v>3262</v>
      </c>
      <c r="M11" s="147">
        <v>148</v>
      </c>
      <c r="N11" s="147">
        <v>1899</v>
      </c>
      <c r="O11" s="147">
        <v>27259</v>
      </c>
      <c r="P11" s="147">
        <v>2749</v>
      </c>
      <c r="Q11" s="147">
        <f t="shared" si="4"/>
        <v>65029</v>
      </c>
      <c r="R11" s="147">
        <v>0</v>
      </c>
      <c r="S11" s="147">
        <v>868091</v>
      </c>
      <c r="T11" s="147">
        <v>1510</v>
      </c>
      <c r="U11" s="147">
        <v>0</v>
      </c>
      <c r="V11" s="147">
        <v>0</v>
      </c>
      <c r="W11" s="147">
        <v>0</v>
      </c>
      <c r="X11" s="147">
        <f t="shared" si="5"/>
        <v>869601</v>
      </c>
      <c r="Y11" s="147">
        <f t="shared" si="6"/>
        <v>934630</v>
      </c>
      <c r="Z11" s="147">
        <v>0</v>
      </c>
      <c r="AA11" s="147">
        <f t="shared" si="0"/>
        <v>869601</v>
      </c>
      <c r="AB11" s="147">
        <f t="shared" si="1"/>
        <v>934630</v>
      </c>
      <c r="AC11" s="147">
        <v>-5474</v>
      </c>
      <c r="AD11" s="147">
        <f t="shared" si="2"/>
        <v>864127</v>
      </c>
      <c r="AE11" s="147">
        <f t="shared" si="3"/>
        <v>929156</v>
      </c>
      <c r="AG11" s="160"/>
      <c r="AH11" s="160"/>
    </row>
    <row r="12" spans="2:34" s="155" customFormat="1" ht="16.5" customHeight="1">
      <c r="B12" s="143" t="s">
        <v>75</v>
      </c>
      <c r="C12" s="143" t="s">
        <v>1931</v>
      </c>
      <c r="D12" s="147">
        <v>6777</v>
      </c>
      <c r="E12" s="147">
        <v>3736</v>
      </c>
      <c r="F12" s="147">
        <v>140005</v>
      </c>
      <c r="G12" s="147">
        <v>42333</v>
      </c>
      <c r="H12" s="147">
        <v>1688</v>
      </c>
      <c r="I12" s="147">
        <v>37785</v>
      </c>
      <c r="J12" s="147">
        <v>14403</v>
      </c>
      <c r="K12" s="147">
        <v>1626</v>
      </c>
      <c r="L12" s="147">
        <v>33541</v>
      </c>
      <c r="M12" s="147">
        <v>269</v>
      </c>
      <c r="N12" s="147">
        <v>21902</v>
      </c>
      <c r="O12" s="147">
        <v>90173</v>
      </c>
      <c r="P12" s="147">
        <v>4762</v>
      </c>
      <c r="Q12" s="147">
        <f t="shared" si="4"/>
        <v>399000</v>
      </c>
      <c r="R12" s="147">
        <v>3979</v>
      </c>
      <c r="S12" s="147">
        <v>142756</v>
      </c>
      <c r="T12" s="147">
        <v>0</v>
      </c>
      <c r="U12" s="147">
        <v>302</v>
      </c>
      <c r="V12" s="147">
        <v>6376</v>
      </c>
      <c r="W12" s="147">
        <v>0</v>
      </c>
      <c r="X12" s="147">
        <f t="shared" si="5"/>
        <v>153413</v>
      </c>
      <c r="Y12" s="147">
        <f t="shared" si="6"/>
        <v>552413</v>
      </c>
      <c r="Z12" s="147">
        <v>199481</v>
      </c>
      <c r="AA12" s="147">
        <f t="shared" si="0"/>
        <v>352894</v>
      </c>
      <c r="AB12" s="147">
        <f t="shared" si="1"/>
        <v>751894</v>
      </c>
      <c r="AC12" s="147">
        <v>-211227</v>
      </c>
      <c r="AD12" s="147">
        <f t="shared" si="2"/>
        <v>141667</v>
      </c>
      <c r="AE12" s="147">
        <f t="shared" si="3"/>
        <v>540667</v>
      </c>
      <c r="AG12" s="160"/>
      <c r="AH12" s="160"/>
    </row>
    <row r="13" spans="2:34" s="155" customFormat="1" ht="16.5" customHeight="1">
      <c r="B13" s="143" t="s">
        <v>958</v>
      </c>
      <c r="C13" s="143" t="s">
        <v>1932</v>
      </c>
      <c r="D13" s="147">
        <v>753</v>
      </c>
      <c r="E13" s="147">
        <v>44</v>
      </c>
      <c r="F13" s="147">
        <v>5392</v>
      </c>
      <c r="G13" s="147">
        <v>2839</v>
      </c>
      <c r="H13" s="147">
        <v>3634</v>
      </c>
      <c r="I13" s="147">
        <v>10140</v>
      </c>
      <c r="J13" s="147">
        <v>16407</v>
      </c>
      <c r="K13" s="147">
        <v>1664</v>
      </c>
      <c r="L13" s="147">
        <v>4303</v>
      </c>
      <c r="M13" s="147">
        <v>1195</v>
      </c>
      <c r="N13" s="147">
        <v>24159</v>
      </c>
      <c r="O13" s="147">
        <v>30937</v>
      </c>
      <c r="P13" s="147">
        <v>2963</v>
      </c>
      <c r="Q13" s="147">
        <f t="shared" si="4"/>
        <v>104430</v>
      </c>
      <c r="R13" s="147">
        <v>1608</v>
      </c>
      <c r="S13" s="147">
        <v>189999</v>
      </c>
      <c r="T13" s="147">
        <v>0</v>
      </c>
      <c r="U13" s="147">
        <v>19700</v>
      </c>
      <c r="V13" s="147">
        <v>43640</v>
      </c>
      <c r="W13" s="147">
        <v>0</v>
      </c>
      <c r="X13" s="147">
        <f t="shared" si="5"/>
        <v>254947</v>
      </c>
      <c r="Y13" s="147">
        <f t="shared" si="6"/>
        <v>359377</v>
      </c>
      <c r="Z13" s="147">
        <v>5786</v>
      </c>
      <c r="AA13" s="147">
        <f t="shared" si="0"/>
        <v>260733</v>
      </c>
      <c r="AB13" s="147">
        <f t="shared" si="1"/>
        <v>365163</v>
      </c>
      <c r="AC13" s="147">
        <v>-352245</v>
      </c>
      <c r="AD13" s="147">
        <f t="shared" si="2"/>
        <v>-91512</v>
      </c>
      <c r="AE13" s="147">
        <f t="shared" si="3"/>
        <v>12918</v>
      </c>
      <c r="AG13" s="160"/>
      <c r="AH13" s="160"/>
    </row>
    <row r="14" spans="2:34" s="155" customFormat="1" ht="16.5" customHeight="1">
      <c r="B14" s="143" t="s">
        <v>1925</v>
      </c>
      <c r="C14" s="143" t="s">
        <v>1241</v>
      </c>
      <c r="D14" s="147">
        <v>0</v>
      </c>
      <c r="E14" s="147">
        <v>0</v>
      </c>
      <c r="F14" s="147">
        <v>0</v>
      </c>
      <c r="G14" s="147">
        <v>0</v>
      </c>
      <c r="H14" s="147">
        <v>0</v>
      </c>
      <c r="I14" s="147">
        <v>0</v>
      </c>
      <c r="J14" s="147">
        <v>0</v>
      </c>
      <c r="K14" s="147">
        <v>0</v>
      </c>
      <c r="L14" s="147">
        <v>0</v>
      </c>
      <c r="M14" s="147">
        <v>0</v>
      </c>
      <c r="N14" s="147">
        <v>0</v>
      </c>
      <c r="O14" s="147">
        <v>0</v>
      </c>
      <c r="P14" s="147">
        <v>17845</v>
      </c>
      <c r="Q14" s="147">
        <f t="shared" si="4"/>
        <v>17845</v>
      </c>
      <c r="R14" s="147">
        <v>0</v>
      </c>
      <c r="S14" s="147">
        <v>18381</v>
      </c>
      <c r="T14" s="147">
        <v>809912</v>
      </c>
      <c r="U14" s="147">
        <v>0</v>
      </c>
      <c r="V14" s="147">
        <v>0</v>
      </c>
      <c r="W14" s="147">
        <v>0</v>
      </c>
      <c r="X14" s="147">
        <f t="shared" si="5"/>
        <v>828293</v>
      </c>
      <c r="Y14" s="147">
        <f t="shared" si="6"/>
        <v>846138</v>
      </c>
      <c r="Z14" s="147">
        <v>0</v>
      </c>
      <c r="AA14" s="147">
        <f t="shared" si="0"/>
        <v>828293</v>
      </c>
      <c r="AB14" s="147">
        <f t="shared" si="1"/>
        <v>846138</v>
      </c>
      <c r="AC14" s="147">
        <v>0</v>
      </c>
      <c r="AD14" s="147">
        <f t="shared" si="2"/>
        <v>828293</v>
      </c>
      <c r="AE14" s="147">
        <f t="shared" si="3"/>
        <v>846138</v>
      </c>
      <c r="AG14" s="160"/>
      <c r="AH14" s="160"/>
    </row>
    <row r="15" spans="2:34" s="155" customFormat="1" ht="16.5" customHeight="1">
      <c r="B15" s="143" t="s">
        <v>1926</v>
      </c>
      <c r="C15" s="143" t="s">
        <v>1933</v>
      </c>
      <c r="D15" s="147">
        <v>5027</v>
      </c>
      <c r="E15" s="147">
        <v>231</v>
      </c>
      <c r="F15" s="147">
        <v>106149</v>
      </c>
      <c r="G15" s="147">
        <v>76050</v>
      </c>
      <c r="H15" s="147">
        <v>29571</v>
      </c>
      <c r="I15" s="147">
        <v>60164</v>
      </c>
      <c r="J15" s="147">
        <v>34187</v>
      </c>
      <c r="K15" s="147">
        <v>14502</v>
      </c>
      <c r="L15" s="147">
        <v>72682</v>
      </c>
      <c r="M15" s="147">
        <v>809</v>
      </c>
      <c r="N15" s="147">
        <v>84402</v>
      </c>
      <c r="O15" s="147">
        <v>187546</v>
      </c>
      <c r="P15" s="147">
        <v>4572</v>
      </c>
      <c r="Q15" s="147">
        <f t="shared" si="4"/>
        <v>675892</v>
      </c>
      <c r="R15" s="147">
        <v>97260</v>
      </c>
      <c r="S15" s="147">
        <v>1056983</v>
      </c>
      <c r="T15" s="147">
        <v>922672</v>
      </c>
      <c r="U15" s="147">
        <v>0</v>
      </c>
      <c r="V15" s="147">
        <v>5893</v>
      </c>
      <c r="W15" s="147">
        <v>0</v>
      </c>
      <c r="X15" s="147">
        <f t="shared" si="5"/>
        <v>2082808</v>
      </c>
      <c r="Y15" s="147">
        <f t="shared" si="6"/>
        <v>2758700</v>
      </c>
      <c r="Z15" s="147">
        <v>1021356</v>
      </c>
      <c r="AA15" s="147">
        <f t="shared" si="0"/>
        <v>3104164</v>
      </c>
      <c r="AB15" s="147">
        <f t="shared" si="1"/>
        <v>3780056</v>
      </c>
      <c r="AC15" s="147">
        <v>-987674</v>
      </c>
      <c r="AD15" s="147">
        <f t="shared" si="2"/>
        <v>2116490</v>
      </c>
      <c r="AE15" s="147">
        <f t="shared" si="3"/>
        <v>2792382</v>
      </c>
      <c r="AG15" s="160"/>
      <c r="AH15" s="160"/>
    </row>
    <row r="16" spans="2:34" s="155" customFormat="1" ht="16.5" customHeight="1">
      <c r="B16" s="145" t="s">
        <v>1927</v>
      </c>
      <c r="C16" s="145" t="s">
        <v>1934</v>
      </c>
      <c r="D16" s="148">
        <v>1419</v>
      </c>
      <c r="E16" s="148">
        <v>0</v>
      </c>
      <c r="F16" s="148">
        <v>5038</v>
      </c>
      <c r="G16" s="148">
        <v>16723</v>
      </c>
      <c r="H16" s="148">
        <v>277</v>
      </c>
      <c r="I16" s="148">
        <v>7905</v>
      </c>
      <c r="J16" s="148">
        <v>1099</v>
      </c>
      <c r="K16" s="148">
        <v>1566</v>
      </c>
      <c r="L16" s="148">
        <v>3217</v>
      </c>
      <c r="M16" s="148">
        <v>138</v>
      </c>
      <c r="N16" s="148">
        <v>387</v>
      </c>
      <c r="O16" s="148">
        <v>6396</v>
      </c>
      <c r="P16" s="148">
        <v>0</v>
      </c>
      <c r="Q16" s="147">
        <f t="shared" si="4"/>
        <v>44165</v>
      </c>
      <c r="R16" s="148">
        <v>0</v>
      </c>
      <c r="S16" s="148">
        <v>225</v>
      </c>
      <c r="T16" s="148">
        <v>0</v>
      </c>
      <c r="U16" s="148">
        <v>0</v>
      </c>
      <c r="V16" s="148">
        <v>0</v>
      </c>
      <c r="W16" s="148">
        <v>0</v>
      </c>
      <c r="X16" s="147">
        <f t="shared" si="5"/>
        <v>225</v>
      </c>
      <c r="Y16" s="147">
        <f t="shared" si="6"/>
        <v>44390</v>
      </c>
      <c r="Z16" s="148">
        <v>0</v>
      </c>
      <c r="AA16" s="147">
        <f t="shared" si="0"/>
        <v>225</v>
      </c>
      <c r="AB16" s="147">
        <f t="shared" si="1"/>
        <v>44390</v>
      </c>
      <c r="AC16" s="148">
        <v>0</v>
      </c>
      <c r="AD16" s="147">
        <f t="shared" si="2"/>
        <v>225</v>
      </c>
      <c r="AE16" s="147">
        <f t="shared" si="3"/>
        <v>44390</v>
      </c>
      <c r="AG16" s="160"/>
      <c r="AH16" s="160"/>
    </row>
    <row r="17" spans="2:31" s="155" customFormat="1" ht="16.5" customHeight="1">
      <c r="B17" s="137" t="s">
        <v>1637</v>
      </c>
      <c r="C17" s="137" t="s">
        <v>1434</v>
      </c>
      <c r="D17" s="149">
        <f>SUM(D4:D16)</f>
        <v>67621</v>
      </c>
      <c r="E17" s="149">
        <f t="shared" ref="E17:AE17" si="7">SUM(E4:E16)</f>
        <v>5731</v>
      </c>
      <c r="F17" s="149">
        <f t="shared" si="7"/>
        <v>1746737</v>
      </c>
      <c r="G17" s="149">
        <f t="shared" si="7"/>
        <v>378983</v>
      </c>
      <c r="H17" s="149">
        <f t="shared" si="7"/>
        <v>59061</v>
      </c>
      <c r="I17" s="149">
        <f t="shared" si="7"/>
        <v>184582</v>
      </c>
      <c r="J17" s="149">
        <f t="shared" si="7"/>
        <v>108224</v>
      </c>
      <c r="K17" s="149">
        <f t="shared" si="7"/>
        <v>107103</v>
      </c>
      <c r="L17" s="149">
        <f t="shared" si="7"/>
        <v>253725</v>
      </c>
      <c r="M17" s="149">
        <f t="shared" si="7"/>
        <v>3255</v>
      </c>
      <c r="N17" s="149">
        <f t="shared" si="7"/>
        <v>213585</v>
      </c>
      <c r="O17" s="149">
        <f t="shared" si="7"/>
        <v>972742</v>
      </c>
      <c r="P17" s="149">
        <f t="shared" si="7"/>
        <v>40602</v>
      </c>
      <c r="Q17" s="149">
        <f t="shared" si="7"/>
        <v>4141951</v>
      </c>
      <c r="R17" s="149">
        <f t="shared" si="7"/>
        <v>135843</v>
      </c>
      <c r="S17" s="149">
        <f t="shared" si="7"/>
        <v>4382314</v>
      </c>
      <c r="T17" s="149">
        <f t="shared" si="7"/>
        <v>1735256</v>
      </c>
      <c r="U17" s="149">
        <f t="shared" si="7"/>
        <v>447387</v>
      </c>
      <c r="V17" s="149">
        <f t="shared" si="7"/>
        <v>719328</v>
      </c>
      <c r="W17" s="149">
        <f t="shared" si="7"/>
        <v>17667</v>
      </c>
      <c r="X17" s="149">
        <f t="shared" si="7"/>
        <v>7437795</v>
      </c>
      <c r="Y17" s="149">
        <f t="shared" si="7"/>
        <v>11579746</v>
      </c>
      <c r="Z17" s="149">
        <f t="shared" si="7"/>
        <v>3704192</v>
      </c>
      <c r="AA17" s="149">
        <f t="shared" si="7"/>
        <v>11141987</v>
      </c>
      <c r="AB17" s="149">
        <f t="shared" si="7"/>
        <v>15283938</v>
      </c>
      <c r="AC17" s="149">
        <f t="shared" si="7"/>
        <v>-5605030</v>
      </c>
      <c r="AD17" s="149">
        <f t="shared" si="7"/>
        <v>5536957</v>
      </c>
      <c r="AE17" s="149">
        <f t="shared" si="7"/>
        <v>9678908</v>
      </c>
    </row>
    <row r="18" spans="2:31" s="155" customFormat="1" ht="16.5" customHeight="1">
      <c r="B18" s="140" t="s">
        <v>1638</v>
      </c>
      <c r="C18" s="140" t="s">
        <v>1579</v>
      </c>
      <c r="D18" s="146">
        <v>1878</v>
      </c>
      <c r="E18" s="146">
        <v>808</v>
      </c>
      <c r="F18" s="146">
        <v>43218</v>
      </c>
      <c r="G18" s="146">
        <v>9483</v>
      </c>
      <c r="H18" s="146">
        <v>1934</v>
      </c>
      <c r="I18" s="146">
        <v>13524</v>
      </c>
      <c r="J18" s="146">
        <v>10479</v>
      </c>
      <c r="K18" s="146">
        <v>2251</v>
      </c>
      <c r="L18" s="146">
        <v>8013</v>
      </c>
      <c r="M18" s="146">
        <v>1170</v>
      </c>
      <c r="N18" s="146">
        <v>7760</v>
      </c>
      <c r="O18" s="146">
        <v>35180</v>
      </c>
      <c r="P18" s="146">
        <v>145</v>
      </c>
      <c r="Q18" s="147">
        <f t="shared" si="4"/>
        <v>135843</v>
      </c>
      <c r="R18" s="150"/>
      <c r="S18" s="150"/>
      <c r="T18" s="150"/>
      <c r="U18" s="150"/>
      <c r="V18" s="150"/>
      <c r="W18" s="150"/>
      <c r="X18" s="150"/>
      <c r="Y18" s="150"/>
      <c r="Z18" s="150"/>
      <c r="AA18" s="150"/>
      <c r="AB18" s="150"/>
      <c r="AC18" s="150"/>
      <c r="AD18" s="150"/>
      <c r="AE18" s="150"/>
    </row>
    <row r="19" spans="2:31" s="155" customFormat="1" ht="16.5" customHeight="1">
      <c r="B19" s="143" t="s">
        <v>1682</v>
      </c>
      <c r="C19" s="143" t="s">
        <v>1589</v>
      </c>
      <c r="D19" s="147">
        <v>44393</v>
      </c>
      <c r="E19" s="147">
        <v>5467</v>
      </c>
      <c r="F19" s="147">
        <v>304345</v>
      </c>
      <c r="G19" s="147">
        <v>294658</v>
      </c>
      <c r="H19" s="147">
        <v>80710</v>
      </c>
      <c r="I19" s="147">
        <v>315456</v>
      </c>
      <c r="J19" s="147">
        <v>128636</v>
      </c>
      <c r="K19" s="147">
        <v>35427</v>
      </c>
      <c r="L19" s="147">
        <v>238726</v>
      </c>
      <c r="M19" s="147">
        <v>7970</v>
      </c>
      <c r="N19" s="147">
        <v>319397</v>
      </c>
      <c r="O19" s="147">
        <v>1365560</v>
      </c>
      <c r="P19" s="147">
        <v>1584</v>
      </c>
      <c r="Q19" s="147">
        <f t="shared" si="4"/>
        <v>3142329</v>
      </c>
      <c r="R19" s="150"/>
      <c r="S19" s="150"/>
      <c r="T19" s="150"/>
      <c r="U19" s="150"/>
      <c r="V19" s="150"/>
      <c r="W19" s="150"/>
      <c r="X19" s="150"/>
      <c r="Y19" s="150"/>
      <c r="Z19" s="150"/>
      <c r="AA19" s="150"/>
      <c r="AB19" s="150"/>
      <c r="AC19" s="150"/>
      <c r="AD19" s="150"/>
      <c r="AE19" s="150"/>
    </row>
    <row r="20" spans="2:31" s="155" customFormat="1" ht="16.5" customHeight="1">
      <c r="B20" s="143" t="s">
        <v>1683</v>
      </c>
      <c r="C20" s="143" t="s">
        <v>1597</v>
      </c>
      <c r="D20" s="147">
        <v>33324</v>
      </c>
      <c r="E20" s="147">
        <v>283</v>
      </c>
      <c r="F20" s="147">
        <v>72222</v>
      </c>
      <c r="G20" s="147">
        <v>12684</v>
      </c>
      <c r="H20" s="147">
        <v>-24164</v>
      </c>
      <c r="I20" s="147">
        <v>39070</v>
      </c>
      <c r="J20" s="147">
        <v>78473</v>
      </c>
      <c r="K20" s="147">
        <v>427777</v>
      </c>
      <c r="L20" s="147">
        <v>-10714</v>
      </c>
      <c r="M20" s="147">
        <v>-561</v>
      </c>
      <c r="N20" s="147">
        <v>0</v>
      </c>
      <c r="O20" s="147">
        <v>129904</v>
      </c>
      <c r="P20" s="147">
        <v>-975</v>
      </c>
      <c r="Q20" s="147">
        <f t="shared" si="4"/>
        <v>757323</v>
      </c>
      <c r="R20" s="150"/>
      <c r="S20" s="150"/>
      <c r="T20" s="150"/>
      <c r="U20" s="150"/>
      <c r="V20" s="150"/>
      <c r="W20" s="150"/>
      <c r="X20" s="150"/>
      <c r="Y20" s="150"/>
      <c r="Z20" s="150"/>
      <c r="AA20" s="150"/>
      <c r="AB20" s="150"/>
      <c r="AC20" s="150"/>
      <c r="AD20" s="150"/>
      <c r="AE20" s="150"/>
    </row>
    <row r="21" spans="2:31" s="155" customFormat="1" ht="16.5" customHeight="1">
      <c r="B21" s="143" t="s">
        <v>1684</v>
      </c>
      <c r="C21" s="143" t="s">
        <v>1603</v>
      </c>
      <c r="D21" s="147">
        <v>20724</v>
      </c>
      <c r="E21" s="147">
        <v>1113</v>
      </c>
      <c r="F21" s="147">
        <v>88036</v>
      </c>
      <c r="G21" s="147">
        <v>21082</v>
      </c>
      <c r="H21" s="147">
        <v>39880</v>
      </c>
      <c r="I21" s="147">
        <v>43569</v>
      </c>
      <c r="J21" s="147">
        <v>17722</v>
      </c>
      <c r="K21" s="147">
        <v>282592</v>
      </c>
      <c r="L21" s="147">
        <v>28798</v>
      </c>
      <c r="M21" s="147">
        <v>793</v>
      </c>
      <c r="N21" s="147">
        <v>302709</v>
      </c>
      <c r="O21" s="147">
        <v>169053</v>
      </c>
      <c r="P21" s="147">
        <v>2437</v>
      </c>
      <c r="Q21" s="147">
        <f t="shared" si="4"/>
        <v>1018508</v>
      </c>
      <c r="R21" s="150"/>
      <c r="S21" s="150"/>
      <c r="T21" s="150"/>
      <c r="U21" s="150"/>
      <c r="V21" s="150"/>
      <c r="W21" s="150"/>
      <c r="X21" s="150"/>
      <c r="Y21" s="150"/>
      <c r="Z21" s="150"/>
      <c r="AA21" s="150"/>
      <c r="AB21" s="150"/>
      <c r="AC21" s="150"/>
      <c r="AD21" s="150"/>
      <c r="AE21" s="150"/>
    </row>
    <row r="22" spans="2:31" s="155" customFormat="1" ht="16.5" customHeight="1">
      <c r="B22" s="143" t="s">
        <v>1685</v>
      </c>
      <c r="C22" s="143" t="s">
        <v>1936</v>
      </c>
      <c r="D22" s="147">
        <v>11962</v>
      </c>
      <c r="E22" s="147">
        <v>1159</v>
      </c>
      <c r="F22" s="147">
        <v>164145</v>
      </c>
      <c r="G22" s="147">
        <v>44315</v>
      </c>
      <c r="H22" s="147">
        <v>9680</v>
      </c>
      <c r="I22" s="147">
        <v>39216</v>
      </c>
      <c r="J22" s="147">
        <v>9832</v>
      </c>
      <c r="K22" s="147">
        <v>74006</v>
      </c>
      <c r="L22" s="147">
        <v>30499</v>
      </c>
      <c r="M22" s="147">
        <v>291</v>
      </c>
      <c r="N22" s="147">
        <v>2687</v>
      </c>
      <c r="O22" s="147">
        <v>123808</v>
      </c>
      <c r="P22" s="147">
        <v>597</v>
      </c>
      <c r="Q22" s="147">
        <f t="shared" si="4"/>
        <v>512197</v>
      </c>
      <c r="R22" s="150"/>
      <c r="S22" s="150"/>
      <c r="T22" s="150"/>
      <c r="U22" s="150"/>
      <c r="V22" s="150"/>
      <c r="W22" s="150"/>
      <c r="X22" s="150"/>
      <c r="Y22" s="150"/>
      <c r="Z22" s="150"/>
      <c r="AA22" s="150"/>
      <c r="AB22" s="150"/>
      <c r="AC22" s="150"/>
      <c r="AD22" s="150"/>
      <c r="AE22" s="150"/>
    </row>
    <row r="23" spans="2:31" s="155" customFormat="1" ht="16.5" customHeight="1">
      <c r="B23" s="145" t="s">
        <v>1686</v>
      </c>
      <c r="C23" s="145" t="s">
        <v>1616</v>
      </c>
      <c r="D23" s="148">
        <v>-11613</v>
      </c>
      <c r="E23" s="148">
        <v>0</v>
      </c>
      <c r="F23" s="148">
        <v>0</v>
      </c>
      <c r="G23" s="148">
        <v>-1468</v>
      </c>
      <c r="H23" s="148">
        <v>-3833</v>
      </c>
      <c r="I23" s="148">
        <v>0</v>
      </c>
      <c r="J23" s="148">
        <v>-84</v>
      </c>
      <c r="K23" s="148">
        <v>0</v>
      </c>
      <c r="L23" s="148">
        <v>-8380</v>
      </c>
      <c r="M23" s="148">
        <v>0</v>
      </c>
      <c r="N23" s="148">
        <v>0</v>
      </c>
      <c r="O23" s="148">
        <v>-3865</v>
      </c>
      <c r="P23" s="148">
        <v>0</v>
      </c>
      <c r="Q23" s="147">
        <f t="shared" si="4"/>
        <v>-29243</v>
      </c>
      <c r="R23" s="150"/>
      <c r="S23" s="150"/>
      <c r="T23" s="150"/>
      <c r="U23" s="150"/>
      <c r="V23" s="150"/>
      <c r="W23" s="150"/>
      <c r="X23" s="150"/>
      <c r="Y23" s="150"/>
      <c r="Z23" s="150"/>
      <c r="AA23" s="150"/>
      <c r="AB23" s="150"/>
      <c r="AC23" s="150"/>
      <c r="AD23" s="150"/>
      <c r="AE23" s="150"/>
    </row>
    <row r="24" spans="2:31" s="155" customFormat="1" ht="16.5" customHeight="1">
      <c r="B24" s="137" t="s">
        <v>1687</v>
      </c>
      <c r="C24" s="137" t="s">
        <v>1621</v>
      </c>
      <c r="D24" s="149">
        <f>SUM(D18:D23)</f>
        <v>100668</v>
      </c>
      <c r="E24" s="149">
        <f t="shared" ref="E24:Q24" si="8">SUM(E18:E23)</f>
        <v>8830</v>
      </c>
      <c r="F24" s="149">
        <f t="shared" si="8"/>
        <v>671966</v>
      </c>
      <c r="G24" s="149">
        <f t="shared" si="8"/>
        <v>380754</v>
      </c>
      <c r="H24" s="149">
        <f t="shared" si="8"/>
        <v>104207</v>
      </c>
      <c r="I24" s="149">
        <f t="shared" si="8"/>
        <v>450835</v>
      </c>
      <c r="J24" s="149">
        <f t="shared" si="8"/>
        <v>245058</v>
      </c>
      <c r="K24" s="149">
        <f t="shared" si="8"/>
        <v>822053</v>
      </c>
      <c r="L24" s="149">
        <f t="shared" si="8"/>
        <v>286942</v>
      </c>
      <c r="M24" s="149">
        <f t="shared" si="8"/>
        <v>9663</v>
      </c>
      <c r="N24" s="149">
        <f t="shared" si="8"/>
        <v>632553</v>
      </c>
      <c r="O24" s="149">
        <f t="shared" si="8"/>
        <v>1819640</v>
      </c>
      <c r="P24" s="149">
        <f t="shared" si="8"/>
        <v>3788</v>
      </c>
      <c r="Q24" s="149">
        <f t="shared" si="8"/>
        <v>5536957</v>
      </c>
      <c r="R24" s="150"/>
      <c r="S24" s="150"/>
      <c r="T24" s="150"/>
      <c r="U24" s="150"/>
      <c r="V24" s="150"/>
      <c r="W24" s="150"/>
      <c r="X24" s="150"/>
      <c r="Y24" s="150"/>
      <c r="Z24" s="150"/>
      <c r="AA24" s="150"/>
      <c r="AB24" s="150"/>
      <c r="AC24" s="150"/>
      <c r="AD24" s="150"/>
      <c r="AE24" s="150"/>
    </row>
    <row r="25" spans="2:31" s="155" customFormat="1" ht="16.5" customHeight="1">
      <c r="B25" s="137" t="s">
        <v>1651</v>
      </c>
      <c r="C25" s="137" t="s">
        <v>1675</v>
      </c>
      <c r="D25" s="149">
        <f>SUM(D17,D24)</f>
        <v>168289</v>
      </c>
      <c r="E25" s="149">
        <f t="shared" ref="E25:Q25" si="9">SUM(E17,E24)</f>
        <v>14561</v>
      </c>
      <c r="F25" s="149">
        <f t="shared" si="9"/>
        <v>2418703</v>
      </c>
      <c r="G25" s="149">
        <f t="shared" si="9"/>
        <v>759737</v>
      </c>
      <c r="H25" s="149">
        <f t="shared" si="9"/>
        <v>163268</v>
      </c>
      <c r="I25" s="149">
        <f t="shared" si="9"/>
        <v>635417</v>
      </c>
      <c r="J25" s="149">
        <f t="shared" si="9"/>
        <v>353282</v>
      </c>
      <c r="K25" s="149">
        <f t="shared" si="9"/>
        <v>929156</v>
      </c>
      <c r="L25" s="149">
        <f t="shared" si="9"/>
        <v>540667</v>
      </c>
      <c r="M25" s="149">
        <f t="shared" si="9"/>
        <v>12918</v>
      </c>
      <c r="N25" s="149">
        <f t="shared" si="9"/>
        <v>846138</v>
      </c>
      <c r="O25" s="149">
        <f t="shared" si="9"/>
        <v>2792382</v>
      </c>
      <c r="P25" s="149">
        <f t="shared" si="9"/>
        <v>44390</v>
      </c>
      <c r="Q25" s="149">
        <f t="shared" si="9"/>
        <v>9678908</v>
      </c>
      <c r="R25" s="150"/>
      <c r="S25" s="150"/>
      <c r="T25" s="150"/>
      <c r="U25" s="150"/>
      <c r="V25" s="150"/>
      <c r="W25" s="150"/>
      <c r="X25" s="150"/>
      <c r="Y25" s="150"/>
      <c r="Z25" s="150"/>
      <c r="AA25" s="150"/>
      <c r="AB25" s="150"/>
      <c r="AC25" s="150"/>
      <c r="AD25" s="150"/>
      <c r="AE25" s="150"/>
    </row>
    <row r="26" spans="2:31" s="155" customFormat="1" ht="16.5" customHeight="1"/>
    <row r="27" spans="2:31" s="155" customFormat="1" ht="16.5" customHeight="1"/>
    <row r="28" spans="2:31" s="155" customFormat="1" ht="16.5" customHeight="1"/>
    <row r="29" spans="2:31" s="155" customFormat="1" ht="16.5" customHeight="1"/>
    <row r="30" spans="2:31" s="155" customFormat="1" ht="16.5" customHeight="1"/>
    <row r="31" spans="2:31" s="155" customFormat="1" ht="16.5" customHeight="1"/>
    <row r="32" spans="2:31" s="155" customFormat="1" ht="16.5" customHeight="1"/>
    <row r="33" s="155" customFormat="1" ht="16.5" customHeight="1"/>
    <row r="34" s="155" customFormat="1" ht="16.5" customHeight="1"/>
    <row r="35" s="155" customFormat="1" ht="16.5" customHeight="1"/>
    <row r="36" s="155" customFormat="1" ht="16.5" customHeight="1"/>
    <row r="37" s="155" customFormat="1" ht="16.5" customHeight="1"/>
    <row r="38" s="155" customFormat="1" ht="16.5" customHeight="1"/>
    <row r="39" s="155" customFormat="1" ht="16.5" customHeight="1"/>
    <row r="40" s="155" customFormat="1" ht="16.5" customHeight="1"/>
    <row r="41" s="155" customFormat="1" ht="16.5" customHeight="1"/>
    <row r="42" s="155" customFormat="1" ht="16.5" customHeight="1"/>
    <row r="43" s="155" customFormat="1" ht="16.5" customHeight="1"/>
    <row r="44" s="155" customFormat="1" ht="16.5" customHeight="1"/>
    <row r="45" s="155" customFormat="1" ht="16.5" customHeight="1"/>
    <row r="46" s="155" customFormat="1" ht="16.5" customHeight="1"/>
    <row r="47" s="155" customFormat="1" ht="16.5" customHeight="1"/>
    <row r="48" s="155" customFormat="1" ht="16.5" customHeight="1"/>
    <row r="49" spans="4:33" s="155" customFormat="1" ht="16.5" customHeight="1"/>
    <row r="50" spans="4:33" s="155" customFormat="1" ht="16.5" customHeight="1"/>
    <row r="51" spans="4:33" s="155" customFormat="1" ht="16.5" customHeight="1"/>
    <row r="52" spans="4:33" s="155" customFormat="1" ht="16.5" customHeight="1">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row>
    <row r="53" spans="4:33" s="155" customFormat="1" ht="16.5" customHeight="1">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row>
    <row r="54" spans="4:33" s="155" customFormat="1" ht="16.5" customHeight="1">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row>
    <row r="55" spans="4:33" s="155" customFormat="1" ht="16.5" customHeight="1">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row>
    <row r="56" spans="4:33" s="155" customFormat="1" ht="16.5" customHeight="1">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row>
    <row r="57" spans="4:33" s="155" customFormat="1" ht="16.5" customHeight="1">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row>
    <row r="58" spans="4:33" s="155" customFormat="1" ht="16.5" customHeight="1">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row>
    <row r="59" spans="4:33" s="155" customFormat="1" ht="16.5" customHeight="1">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row>
    <row r="60" spans="4:33" s="155" customFormat="1" ht="16.5" customHeight="1">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row>
    <row r="61" spans="4:33" s="155" customFormat="1" ht="16.5" customHeight="1">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row>
    <row r="62" spans="4:33" s="155" customFormat="1" ht="16.5" customHeight="1">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row>
    <row r="63" spans="4:33" s="155" customFormat="1" ht="16.5" customHeight="1">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row>
    <row r="64" spans="4:33" s="155" customFormat="1" ht="16.5" customHeight="1">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row>
    <row r="65" spans="4:33" s="155" customFormat="1" ht="16.5" customHeight="1">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row>
    <row r="66" spans="4:33" s="155" customFormat="1" ht="16.5" customHeight="1">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row>
    <row r="67" spans="4:33" s="155" customFormat="1" ht="16.5" customHeight="1">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row>
    <row r="68" spans="4:33" s="155" customFormat="1" ht="12">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row>
    <row r="69" spans="4:33">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row>
    <row r="70" spans="4:33">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row>
    <row r="71" spans="4:33">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row>
    <row r="72" spans="4:33">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row>
    <row r="73" spans="4:33">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row>
    <row r="74" spans="4:33">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row>
    <row r="75" spans="4:33">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row>
    <row r="76" spans="4:33">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row>
    <row r="77" spans="4:33">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row>
    <row r="78" spans="4:33">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row>
  </sheetData>
  <dataConsolidate topLabels="1">
    <dataRefs count="1">
      <dataRef ref="A1:BE49" sheet="37部門表 (2)" r:id="rId1"/>
    </dataRefs>
  </dataConsolidate>
  <mergeCells count="1">
    <mergeCell ref="B2:C3"/>
  </mergeCells>
  <phoneticPr fontId="3"/>
  <pageMargins left="0.70866141732283472" right="0.70866141732283472" top="0.74803149606299213" bottom="0.74803149606299213" header="0.31496062992125984" footer="0.31496062992125984"/>
  <pageSetup paperSize="9"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17"/>
  <sheetViews>
    <sheetView showGridLines="0" zoomScaleNormal="100" zoomScaleSheetLayoutView="85" workbookViewId="0">
      <selection activeCell="A2" sqref="A2"/>
    </sheetView>
  </sheetViews>
  <sheetFormatPr defaultColWidth="9" defaultRowHeight="13.5"/>
  <cols>
    <col min="1" max="1" width="5.875" style="14" customWidth="1"/>
    <col min="2" max="2" width="4.625" style="13" customWidth="1"/>
    <col min="3" max="3" width="5.5" style="14" customWidth="1"/>
    <col min="4" max="4" width="5.375" style="14" customWidth="1"/>
    <col min="5" max="5" width="38.625" style="14" customWidth="1"/>
    <col min="6" max="6" width="5.625" style="15" customWidth="1"/>
    <col min="7" max="7" width="20.875" style="14" customWidth="1"/>
    <col min="8" max="8" width="5.625" style="15" customWidth="1"/>
    <col min="9" max="9" width="20.875" style="14" customWidth="1"/>
    <col min="10" max="10" width="5.625" style="15" customWidth="1"/>
    <col min="11" max="11" width="20.875" style="13" customWidth="1"/>
    <col min="12" max="12" width="5.625" style="14" customWidth="1"/>
    <col min="13" max="13" width="20.875" style="14" customWidth="1"/>
    <col min="14" max="16384" width="9" style="14"/>
  </cols>
  <sheetData>
    <row r="1" spans="1:13" s="18" customFormat="1" ht="17.25">
      <c r="A1" s="16" t="s">
        <v>1634</v>
      </c>
      <c r="B1" s="17"/>
      <c r="F1" s="19"/>
      <c r="H1" s="19"/>
      <c r="J1" s="19"/>
      <c r="K1" s="17"/>
    </row>
    <row r="2" spans="1:13" s="18" customFormat="1">
      <c r="B2" s="17"/>
      <c r="F2" s="19"/>
      <c r="H2" s="19"/>
      <c r="J2" s="19"/>
      <c r="K2" s="17"/>
    </row>
    <row r="3" spans="1:13" s="24" customFormat="1" ht="21" customHeight="1">
      <c r="A3" s="20" t="s">
        <v>12</v>
      </c>
      <c r="B3" s="21"/>
      <c r="C3" s="22"/>
      <c r="D3" s="22"/>
      <c r="E3" s="22"/>
      <c r="F3" s="23"/>
      <c r="G3" s="22"/>
      <c r="H3" s="23"/>
      <c r="I3" s="22"/>
      <c r="J3" s="23"/>
      <c r="K3" s="21"/>
    </row>
    <row r="4" spans="1:13" s="24" customFormat="1" ht="21" customHeight="1">
      <c r="A4" s="192" t="s">
        <v>1628</v>
      </c>
      <c r="B4" s="193"/>
      <c r="C4" s="193"/>
      <c r="D4" s="193"/>
      <c r="E4" s="194"/>
      <c r="F4" s="198" t="s">
        <v>1633</v>
      </c>
      <c r="G4" s="199"/>
      <c r="H4" s="199"/>
      <c r="I4" s="199"/>
      <c r="J4" s="199"/>
      <c r="K4" s="199"/>
      <c r="L4" s="199"/>
      <c r="M4" s="200"/>
    </row>
    <row r="5" spans="1:13" s="18" customFormat="1">
      <c r="A5" s="195"/>
      <c r="B5" s="196"/>
      <c r="C5" s="196"/>
      <c r="D5" s="196"/>
      <c r="E5" s="197"/>
      <c r="F5" s="204" t="s">
        <v>13</v>
      </c>
      <c r="G5" s="180"/>
      <c r="H5" s="179" t="s">
        <v>14</v>
      </c>
      <c r="I5" s="180"/>
      <c r="J5" s="179" t="s">
        <v>15</v>
      </c>
      <c r="K5" s="180"/>
      <c r="L5" s="179" t="s">
        <v>1629</v>
      </c>
      <c r="M5" s="180"/>
    </row>
    <row r="6" spans="1:13" s="18" customFormat="1">
      <c r="A6" s="181" t="s">
        <v>16</v>
      </c>
      <c r="B6" s="182"/>
      <c r="C6" s="182"/>
      <c r="D6" s="183"/>
      <c r="E6" s="184" t="s">
        <v>17</v>
      </c>
      <c r="F6" s="186" t="s">
        <v>18</v>
      </c>
      <c r="G6" s="188" t="s">
        <v>17</v>
      </c>
      <c r="H6" s="186" t="s">
        <v>18</v>
      </c>
      <c r="I6" s="188" t="s">
        <v>17</v>
      </c>
      <c r="J6" s="186" t="s">
        <v>18</v>
      </c>
      <c r="K6" s="188" t="s">
        <v>17</v>
      </c>
      <c r="L6" s="186" t="s">
        <v>18</v>
      </c>
      <c r="M6" s="188" t="s">
        <v>17</v>
      </c>
    </row>
    <row r="7" spans="1:13" s="25" customFormat="1" ht="12">
      <c r="A7" s="190" t="s">
        <v>19</v>
      </c>
      <c r="B7" s="191"/>
      <c r="C7" s="190" t="s">
        <v>20</v>
      </c>
      <c r="D7" s="191"/>
      <c r="E7" s="185"/>
      <c r="F7" s="187"/>
      <c r="G7" s="189"/>
      <c r="H7" s="187"/>
      <c r="I7" s="189"/>
      <c r="J7" s="187"/>
      <c r="K7" s="189"/>
      <c r="L7" s="187"/>
      <c r="M7" s="189"/>
    </row>
    <row r="8" spans="1:13" s="34" customFormat="1" ht="15" customHeight="1">
      <c r="A8" s="26" t="s">
        <v>21</v>
      </c>
      <c r="B8" s="27" t="s">
        <v>22</v>
      </c>
      <c r="C8" s="26"/>
      <c r="D8" s="27"/>
      <c r="E8" s="28" t="s">
        <v>23</v>
      </c>
      <c r="F8" s="29" t="s">
        <v>24</v>
      </c>
      <c r="G8" s="30" t="s">
        <v>25</v>
      </c>
      <c r="H8" s="31" t="s">
        <v>26</v>
      </c>
      <c r="I8" s="32" t="s">
        <v>27</v>
      </c>
      <c r="J8" s="31" t="s">
        <v>28</v>
      </c>
      <c r="K8" s="33" t="s">
        <v>29</v>
      </c>
      <c r="L8" s="29" t="s">
        <v>28</v>
      </c>
      <c r="M8" s="33" t="s">
        <v>29</v>
      </c>
    </row>
    <row r="9" spans="1:13" s="24" customFormat="1" ht="15" customHeight="1">
      <c r="A9" s="35"/>
      <c r="B9" s="36"/>
      <c r="C9" s="35" t="s">
        <v>24</v>
      </c>
      <c r="D9" s="36" t="s">
        <v>26</v>
      </c>
      <c r="E9" s="28" t="s">
        <v>30</v>
      </c>
      <c r="F9" s="37"/>
      <c r="G9" s="38"/>
      <c r="H9" s="39"/>
      <c r="I9" s="28"/>
      <c r="J9" s="39"/>
      <c r="K9" s="28"/>
      <c r="M9" s="40"/>
    </row>
    <row r="10" spans="1:13" s="24" customFormat="1" ht="15" customHeight="1">
      <c r="A10" s="35"/>
      <c r="B10" s="36"/>
      <c r="C10" s="35" t="s">
        <v>21</v>
      </c>
      <c r="D10" s="36" t="s">
        <v>31</v>
      </c>
      <c r="E10" s="41" t="s">
        <v>32</v>
      </c>
      <c r="F10" s="37"/>
      <c r="G10" s="38"/>
      <c r="H10" s="39"/>
      <c r="I10" s="28"/>
      <c r="J10" s="39"/>
      <c r="K10" s="28"/>
      <c r="M10" s="40"/>
    </row>
    <row r="11" spans="1:13" s="24" customFormat="1" ht="15" customHeight="1">
      <c r="A11" s="42" t="s">
        <v>21</v>
      </c>
      <c r="B11" s="43" t="s">
        <v>33</v>
      </c>
      <c r="C11" s="42"/>
      <c r="D11" s="43"/>
      <c r="E11" s="44" t="s">
        <v>34</v>
      </c>
      <c r="F11" s="37"/>
      <c r="G11" s="38"/>
      <c r="H11" s="39"/>
      <c r="I11" s="28"/>
      <c r="J11" s="39"/>
      <c r="K11" s="28"/>
      <c r="M11" s="40"/>
    </row>
    <row r="12" spans="1:13" s="24" customFormat="1" ht="15" customHeight="1">
      <c r="A12" s="35"/>
      <c r="B12" s="36"/>
      <c r="C12" s="35" t="s">
        <v>21</v>
      </c>
      <c r="D12" s="36" t="s">
        <v>35</v>
      </c>
      <c r="E12" s="28" t="s">
        <v>36</v>
      </c>
      <c r="F12" s="37"/>
      <c r="G12" s="38"/>
      <c r="H12" s="39"/>
      <c r="I12" s="28"/>
      <c r="J12" s="39"/>
      <c r="K12" s="28"/>
      <c r="M12" s="40"/>
    </row>
    <row r="13" spans="1:13" s="24" customFormat="1" ht="15" customHeight="1">
      <c r="A13" s="35"/>
      <c r="B13" s="36"/>
      <c r="C13" s="35" t="s">
        <v>21</v>
      </c>
      <c r="D13" s="36" t="s">
        <v>37</v>
      </c>
      <c r="E13" s="28" t="s">
        <v>38</v>
      </c>
      <c r="F13" s="37"/>
      <c r="G13" s="38"/>
      <c r="H13" s="39"/>
      <c r="I13" s="28"/>
      <c r="J13" s="39"/>
      <c r="K13" s="28"/>
      <c r="M13" s="40"/>
    </row>
    <row r="14" spans="1:13" s="24" customFormat="1" ht="15" customHeight="1">
      <c r="A14" s="35"/>
      <c r="B14" s="36"/>
      <c r="C14" s="35" t="s">
        <v>21</v>
      </c>
      <c r="D14" s="36" t="s">
        <v>39</v>
      </c>
      <c r="E14" s="28" t="s">
        <v>40</v>
      </c>
      <c r="F14" s="37"/>
      <c r="G14" s="38"/>
      <c r="H14" s="39"/>
      <c r="I14" s="28"/>
      <c r="J14" s="39"/>
      <c r="K14" s="28"/>
      <c r="M14" s="40"/>
    </row>
    <row r="15" spans="1:13" s="24" customFormat="1" ht="15" customHeight="1">
      <c r="A15" s="45"/>
      <c r="B15" s="46"/>
      <c r="C15" s="45" t="s">
        <v>21</v>
      </c>
      <c r="D15" s="46" t="s">
        <v>41</v>
      </c>
      <c r="E15" s="28" t="s">
        <v>42</v>
      </c>
      <c r="F15" s="37"/>
      <c r="G15" s="38"/>
      <c r="H15" s="39"/>
      <c r="I15" s="28"/>
      <c r="J15" s="39"/>
      <c r="K15" s="28"/>
      <c r="M15" s="40"/>
    </row>
    <row r="16" spans="1:13" s="24" customFormat="1" ht="15" customHeight="1">
      <c r="A16" s="26" t="s">
        <v>43</v>
      </c>
      <c r="B16" s="27" t="s">
        <v>22</v>
      </c>
      <c r="C16" s="26"/>
      <c r="D16" s="27"/>
      <c r="E16" s="32" t="s">
        <v>44</v>
      </c>
      <c r="F16" s="29" t="s">
        <v>45</v>
      </c>
      <c r="G16" s="30" t="s">
        <v>46</v>
      </c>
      <c r="H16" s="39"/>
      <c r="I16" s="28"/>
      <c r="J16" s="39"/>
      <c r="K16" s="28"/>
      <c r="M16" s="40"/>
    </row>
    <row r="17" spans="1:13" s="24" customFormat="1" ht="15" customHeight="1">
      <c r="A17" s="35"/>
      <c r="B17" s="36"/>
      <c r="C17" s="35" t="s">
        <v>43</v>
      </c>
      <c r="D17" s="36" t="s">
        <v>47</v>
      </c>
      <c r="E17" s="28" t="s">
        <v>48</v>
      </c>
      <c r="F17" s="37"/>
      <c r="G17" s="38"/>
      <c r="H17" s="39"/>
      <c r="I17" s="28"/>
      <c r="J17" s="39"/>
      <c r="K17" s="28"/>
      <c r="M17" s="40"/>
    </row>
    <row r="18" spans="1:13" s="24" customFormat="1" ht="15" customHeight="1">
      <c r="A18" s="47"/>
      <c r="B18" s="48"/>
      <c r="C18" s="47" t="s">
        <v>43</v>
      </c>
      <c r="D18" s="48" t="s">
        <v>31</v>
      </c>
      <c r="E18" s="41" t="s">
        <v>49</v>
      </c>
      <c r="F18" s="37"/>
      <c r="G18" s="38"/>
      <c r="H18" s="39"/>
      <c r="I18" s="28"/>
      <c r="J18" s="39"/>
      <c r="K18" s="28"/>
      <c r="M18" s="40"/>
    </row>
    <row r="19" spans="1:13" s="24" customFormat="1" ht="15" customHeight="1">
      <c r="A19" s="35" t="s">
        <v>43</v>
      </c>
      <c r="B19" s="36" t="s">
        <v>33</v>
      </c>
      <c r="C19" s="35"/>
      <c r="D19" s="36"/>
      <c r="E19" s="44" t="s">
        <v>50</v>
      </c>
      <c r="F19" s="37"/>
      <c r="G19" s="38"/>
      <c r="H19" s="39"/>
      <c r="I19" s="28"/>
      <c r="J19" s="39"/>
      <c r="K19" s="28"/>
      <c r="M19" s="40"/>
    </row>
    <row r="20" spans="1:13" s="24" customFormat="1" ht="15" customHeight="1">
      <c r="A20" s="35"/>
      <c r="B20" s="36"/>
      <c r="C20" s="35" t="s">
        <v>43</v>
      </c>
      <c r="D20" s="36" t="s">
        <v>35</v>
      </c>
      <c r="E20" s="28" t="s">
        <v>51</v>
      </c>
      <c r="F20" s="37"/>
      <c r="G20" s="38"/>
      <c r="H20" s="39"/>
      <c r="I20" s="28"/>
      <c r="J20" s="39"/>
      <c r="K20" s="28"/>
      <c r="M20" s="40"/>
    </row>
    <row r="21" spans="1:13" s="24" customFormat="1" ht="15" customHeight="1">
      <c r="A21" s="35"/>
      <c r="B21" s="36"/>
      <c r="C21" s="35" t="s">
        <v>43</v>
      </c>
      <c r="D21" s="36" t="s">
        <v>37</v>
      </c>
      <c r="E21" s="28" t="s">
        <v>52</v>
      </c>
      <c r="F21" s="37"/>
      <c r="G21" s="38"/>
      <c r="H21" s="39"/>
      <c r="I21" s="28"/>
      <c r="J21" s="39"/>
      <c r="K21" s="28"/>
      <c r="M21" s="40"/>
    </row>
    <row r="22" spans="1:13" s="24" customFormat="1" ht="15" customHeight="1">
      <c r="A22" s="45"/>
      <c r="B22" s="46"/>
      <c r="C22" s="45" t="s">
        <v>43</v>
      </c>
      <c r="D22" s="46" t="s">
        <v>53</v>
      </c>
      <c r="E22" s="49" t="s">
        <v>54</v>
      </c>
      <c r="F22" s="50"/>
      <c r="G22" s="51"/>
      <c r="H22" s="39"/>
      <c r="I22" s="28"/>
      <c r="J22" s="39"/>
      <c r="K22" s="28"/>
      <c r="M22" s="40"/>
    </row>
    <row r="23" spans="1:13" s="24" customFormat="1" ht="15" customHeight="1">
      <c r="A23" s="26"/>
      <c r="B23" s="27"/>
      <c r="C23" s="26" t="s">
        <v>55</v>
      </c>
      <c r="D23" s="27" t="s">
        <v>56</v>
      </c>
      <c r="E23" s="28" t="s">
        <v>57</v>
      </c>
      <c r="F23" s="29" t="s">
        <v>58</v>
      </c>
      <c r="G23" s="30" t="s">
        <v>57</v>
      </c>
      <c r="H23" s="39"/>
      <c r="I23" s="28"/>
      <c r="J23" s="39"/>
      <c r="K23" s="28"/>
      <c r="M23" s="40"/>
    </row>
    <row r="24" spans="1:13" s="24" customFormat="1" ht="15" customHeight="1">
      <c r="A24" s="35" t="s">
        <v>55</v>
      </c>
      <c r="B24" s="36" t="s">
        <v>22</v>
      </c>
      <c r="C24" s="35"/>
      <c r="D24" s="36"/>
      <c r="E24" s="28" t="s">
        <v>59</v>
      </c>
      <c r="F24" s="37"/>
      <c r="G24" s="38"/>
      <c r="H24" s="39"/>
      <c r="I24" s="28"/>
      <c r="J24" s="39"/>
      <c r="K24" s="28"/>
      <c r="M24" s="40"/>
    </row>
    <row r="25" spans="1:13" s="24" customFormat="1" ht="15" customHeight="1">
      <c r="A25" s="35" t="s">
        <v>55</v>
      </c>
      <c r="B25" s="36" t="s">
        <v>33</v>
      </c>
      <c r="C25" s="35"/>
      <c r="D25" s="36"/>
      <c r="E25" s="28" t="s">
        <v>60</v>
      </c>
      <c r="F25" s="50"/>
      <c r="G25" s="51"/>
      <c r="H25" s="39"/>
      <c r="I25" s="28"/>
      <c r="J25" s="39"/>
      <c r="K25" s="28"/>
      <c r="M25" s="40"/>
    </row>
    <row r="26" spans="1:13" s="24" customFormat="1" ht="15" customHeight="1">
      <c r="A26" s="26" t="s">
        <v>61</v>
      </c>
      <c r="B26" s="27" t="s">
        <v>22</v>
      </c>
      <c r="C26" s="26"/>
      <c r="D26" s="27"/>
      <c r="E26" s="32" t="s">
        <v>62</v>
      </c>
      <c r="F26" s="29" t="s">
        <v>63</v>
      </c>
      <c r="G26" s="30" t="s">
        <v>62</v>
      </c>
      <c r="H26" s="39"/>
      <c r="I26" s="28"/>
      <c r="J26" s="39"/>
      <c r="K26" s="28"/>
      <c r="M26" s="40"/>
    </row>
    <row r="27" spans="1:13" s="24" customFormat="1" ht="15" customHeight="1">
      <c r="A27" s="35"/>
      <c r="B27" s="36"/>
      <c r="C27" s="35" t="s">
        <v>61</v>
      </c>
      <c r="D27" s="36" t="s">
        <v>47</v>
      </c>
      <c r="E27" s="28" t="s">
        <v>64</v>
      </c>
      <c r="F27" s="37"/>
      <c r="G27" s="38"/>
      <c r="H27" s="39"/>
      <c r="I27" s="28"/>
      <c r="J27" s="39"/>
      <c r="K27" s="28"/>
      <c r="M27" s="40"/>
    </row>
    <row r="28" spans="1:13" s="24" customFormat="1" ht="15" customHeight="1">
      <c r="A28" s="35"/>
      <c r="B28" s="36"/>
      <c r="C28" s="35" t="s">
        <v>61</v>
      </c>
      <c r="D28" s="36" t="s">
        <v>31</v>
      </c>
      <c r="E28" s="28" t="s">
        <v>65</v>
      </c>
      <c r="F28" s="37"/>
      <c r="G28" s="38"/>
      <c r="H28" s="39"/>
      <c r="I28" s="28"/>
      <c r="J28" s="39"/>
      <c r="K28" s="28"/>
      <c r="M28" s="40"/>
    </row>
    <row r="29" spans="1:13" s="24" customFormat="1" ht="15" customHeight="1">
      <c r="A29" s="45"/>
      <c r="B29" s="46"/>
      <c r="C29" s="45" t="s">
        <v>61</v>
      </c>
      <c r="D29" s="46" t="s">
        <v>66</v>
      </c>
      <c r="E29" s="28" t="s">
        <v>67</v>
      </c>
      <c r="F29" s="50"/>
      <c r="G29" s="51"/>
      <c r="H29" s="39"/>
      <c r="I29" s="28"/>
      <c r="J29" s="39"/>
      <c r="K29" s="28"/>
      <c r="M29" s="40"/>
    </row>
    <row r="30" spans="1:13" s="24" customFormat="1" ht="15" customHeight="1">
      <c r="A30" s="52" t="s">
        <v>68</v>
      </c>
      <c r="B30" s="53" t="s">
        <v>22</v>
      </c>
      <c r="C30" s="52" t="s">
        <v>68</v>
      </c>
      <c r="D30" s="53" t="s">
        <v>47</v>
      </c>
      <c r="E30" s="54" t="s">
        <v>69</v>
      </c>
      <c r="F30" s="29" t="s">
        <v>70</v>
      </c>
      <c r="G30" s="30" t="s">
        <v>71</v>
      </c>
      <c r="H30" s="39"/>
      <c r="I30" s="28"/>
      <c r="J30" s="39"/>
      <c r="K30" s="28"/>
      <c r="M30" s="40"/>
    </row>
    <row r="31" spans="1:13" s="24" customFormat="1" ht="15" customHeight="1">
      <c r="A31" s="35" t="s">
        <v>68</v>
      </c>
      <c r="B31" s="36" t="s">
        <v>33</v>
      </c>
      <c r="C31" s="35"/>
      <c r="D31" s="36"/>
      <c r="E31" s="44" t="s">
        <v>72</v>
      </c>
      <c r="F31" s="37"/>
      <c r="G31" s="38"/>
      <c r="H31" s="39"/>
      <c r="I31" s="28"/>
      <c r="J31" s="39"/>
      <c r="K31" s="28"/>
      <c r="M31" s="40"/>
    </row>
    <row r="32" spans="1:13" s="24" customFormat="1" ht="15" customHeight="1">
      <c r="A32" s="35"/>
      <c r="B32" s="36"/>
      <c r="C32" s="35" t="s">
        <v>68</v>
      </c>
      <c r="D32" s="36" t="s">
        <v>35</v>
      </c>
      <c r="E32" s="28" t="s">
        <v>73</v>
      </c>
      <c r="F32" s="37"/>
      <c r="G32" s="38"/>
      <c r="H32" s="39"/>
      <c r="I32" s="28"/>
      <c r="J32" s="39"/>
      <c r="K32" s="28"/>
      <c r="M32" s="40"/>
    </row>
    <row r="33" spans="1:13" s="24" customFormat="1" ht="15" customHeight="1">
      <c r="A33" s="47"/>
      <c r="B33" s="48"/>
      <c r="C33" s="47" t="s">
        <v>68</v>
      </c>
      <c r="D33" s="48" t="s">
        <v>53</v>
      </c>
      <c r="E33" s="41" t="s">
        <v>74</v>
      </c>
      <c r="F33" s="37"/>
      <c r="G33" s="38"/>
      <c r="H33" s="39"/>
      <c r="I33" s="28"/>
      <c r="J33" s="39"/>
      <c r="K33" s="28"/>
      <c r="M33" s="40"/>
    </row>
    <row r="34" spans="1:13" s="24" customFormat="1" ht="15" customHeight="1">
      <c r="A34" s="35" t="s">
        <v>68</v>
      </c>
      <c r="B34" s="36" t="s">
        <v>75</v>
      </c>
      <c r="C34" s="35"/>
      <c r="D34" s="36"/>
      <c r="E34" s="44" t="s">
        <v>76</v>
      </c>
      <c r="F34" s="37"/>
      <c r="G34" s="38"/>
      <c r="H34" s="39"/>
      <c r="I34" s="28"/>
      <c r="J34" s="39"/>
      <c r="K34" s="28"/>
      <c r="M34" s="40"/>
    </row>
    <row r="35" spans="1:13" s="24" customFormat="1" ht="15" customHeight="1">
      <c r="A35" s="35"/>
      <c r="B35" s="36"/>
      <c r="C35" s="35" t="s">
        <v>68</v>
      </c>
      <c r="D35" s="36" t="s">
        <v>77</v>
      </c>
      <c r="E35" s="28" t="s">
        <v>78</v>
      </c>
      <c r="F35" s="37"/>
      <c r="G35" s="38"/>
      <c r="H35" s="39"/>
      <c r="I35" s="28"/>
      <c r="J35" s="39"/>
      <c r="K35" s="28"/>
      <c r="M35" s="40"/>
    </row>
    <row r="36" spans="1:13" s="24" customFormat="1" ht="15" customHeight="1">
      <c r="A36" s="35"/>
      <c r="B36" s="36"/>
      <c r="C36" s="35" t="s">
        <v>68</v>
      </c>
      <c r="D36" s="36" t="s">
        <v>79</v>
      </c>
      <c r="E36" s="28" t="s">
        <v>80</v>
      </c>
      <c r="F36" s="37"/>
      <c r="G36" s="38"/>
      <c r="H36" s="39"/>
      <c r="I36" s="28"/>
      <c r="J36" s="39"/>
      <c r="K36" s="28"/>
      <c r="M36" s="40"/>
    </row>
    <row r="37" spans="1:13" s="24" customFormat="1" ht="15" customHeight="1">
      <c r="A37" s="45"/>
      <c r="B37" s="46"/>
      <c r="C37" s="45" t="s">
        <v>68</v>
      </c>
      <c r="D37" s="46" t="s">
        <v>81</v>
      </c>
      <c r="E37" s="28" t="s">
        <v>82</v>
      </c>
      <c r="F37" s="50"/>
      <c r="G37" s="51"/>
      <c r="H37" s="39"/>
      <c r="I37" s="28"/>
      <c r="J37" s="39"/>
      <c r="K37" s="28"/>
      <c r="M37" s="40"/>
    </row>
    <row r="38" spans="1:13" s="24" customFormat="1" ht="15" customHeight="1">
      <c r="A38" s="52" t="s">
        <v>83</v>
      </c>
      <c r="B38" s="53" t="s">
        <v>22</v>
      </c>
      <c r="C38" s="52" t="s">
        <v>83</v>
      </c>
      <c r="D38" s="53" t="s">
        <v>47</v>
      </c>
      <c r="E38" s="54" t="s">
        <v>84</v>
      </c>
      <c r="F38" s="37" t="s">
        <v>85</v>
      </c>
      <c r="G38" s="38" t="s">
        <v>86</v>
      </c>
      <c r="H38" s="39"/>
      <c r="I38" s="28"/>
      <c r="J38" s="39"/>
      <c r="K38" s="28"/>
      <c r="M38" s="40"/>
    </row>
    <row r="39" spans="1:13" s="24" customFormat="1" ht="15" customHeight="1">
      <c r="A39" s="55" t="s">
        <v>83</v>
      </c>
      <c r="B39" s="56" t="s">
        <v>33</v>
      </c>
      <c r="C39" s="55" t="s">
        <v>83</v>
      </c>
      <c r="D39" s="56" t="s">
        <v>35</v>
      </c>
      <c r="E39" s="57" t="s">
        <v>87</v>
      </c>
      <c r="F39" s="37"/>
      <c r="G39" s="38"/>
      <c r="H39" s="39"/>
      <c r="I39" s="28"/>
      <c r="J39" s="39"/>
      <c r="K39" s="28"/>
      <c r="M39" s="40"/>
    </row>
    <row r="40" spans="1:13" s="24" customFormat="1" ht="15" customHeight="1">
      <c r="A40" s="55" t="s">
        <v>83</v>
      </c>
      <c r="B40" s="56" t="s">
        <v>88</v>
      </c>
      <c r="C40" s="55" t="s">
        <v>83</v>
      </c>
      <c r="D40" s="56" t="s">
        <v>89</v>
      </c>
      <c r="E40" s="57" t="s">
        <v>90</v>
      </c>
      <c r="F40" s="37"/>
      <c r="G40" s="38"/>
      <c r="H40" s="39"/>
      <c r="I40" s="28"/>
      <c r="J40" s="39"/>
      <c r="K40" s="28"/>
      <c r="M40" s="40"/>
    </row>
    <row r="41" spans="1:13" s="24" customFormat="1" ht="15" customHeight="1">
      <c r="A41" s="35" t="s">
        <v>83</v>
      </c>
      <c r="B41" s="36" t="s">
        <v>75</v>
      </c>
      <c r="C41" s="35"/>
      <c r="D41" s="36"/>
      <c r="E41" s="44" t="s">
        <v>91</v>
      </c>
      <c r="F41" s="37"/>
      <c r="G41" s="38"/>
      <c r="H41" s="39"/>
      <c r="I41" s="28"/>
      <c r="J41" s="39"/>
      <c r="K41" s="28"/>
      <c r="M41" s="40"/>
    </row>
    <row r="42" spans="1:13" s="24" customFormat="1" ht="15" customHeight="1">
      <c r="A42" s="35"/>
      <c r="B42" s="36"/>
      <c r="C42" s="35" t="s">
        <v>83</v>
      </c>
      <c r="D42" s="36" t="s">
        <v>77</v>
      </c>
      <c r="E42" s="28" t="s">
        <v>92</v>
      </c>
      <c r="F42" s="37"/>
      <c r="G42" s="38"/>
      <c r="H42" s="39"/>
      <c r="I42" s="28"/>
      <c r="J42" s="39"/>
      <c r="K42" s="28"/>
      <c r="M42" s="40"/>
    </row>
    <row r="43" spans="1:13" s="24" customFormat="1" ht="15" customHeight="1">
      <c r="A43" s="35"/>
      <c r="B43" s="36"/>
      <c r="C43" s="35" t="s">
        <v>83</v>
      </c>
      <c r="D43" s="36" t="s">
        <v>79</v>
      </c>
      <c r="E43" s="28" t="s">
        <v>93</v>
      </c>
      <c r="F43" s="37"/>
      <c r="G43" s="38"/>
      <c r="H43" s="39"/>
      <c r="I43" s="28"/>
      <c r="J43" s="39"/>
      <c r="K43" s="28"/>
      <c r="M43" s="40"/>
    </row>
    <row r="44" spans="1:13" s="24" customFormat="1" ht="15" customHeight="1">
      <c r="A44" s="35"/>
      <c r="B44" s="36"/>
      <c r="C44" s="35" t="s">
        <v>83</v>
      </c>
      <c r="D44" s="36" t="s">
        <v>94</v>
      </c>
      <c r="E44" s="28" t="s">
        <v>95</v>
      </c>
      <c r="F44" s="37"/>
      <c r="G44" s="38"/>
      <c r="H44" s="39"/>
      <c r="I44" s="28"/>
      <c r="J44" s="39"/>
      <c r="K44" s="28"/>
      <c r="M44" s="40"/>
    </row>
    <row r="45" spans="1:13" s="24" customFormat="1" ht="15" customHeight="1">
      <c r="A45" s="45"/>
      <c r="B45" s="46"/>
      <c r="C45" s="45" t="s">
        <v>83</v>
      </c>
      <c r="D45" s="46" t="s">
        <v>96</v>
      </c>
      <c r="E45" s="49" t="s">
        <v>97</v>
      </c>
      <c r="F45" s="37"/>
      <c r="G45" s="38"/>
      <c r="H45" s="58"/>
      <c r="I45" s="28"/>
      <c r="J45" s="39"/>
      <c r="K45" s="28"/>
      <c r="M45" s="40"/>
    </row>
    <row r="46" spans="1:13" s="24" customFormat="1" ht="15" customHeight="1">
      <c r="A46" s="26" t="s">
        <v>98</v>
      </c>
      <c r="B46" s="27" t="s">
        <v>22</v>
      </c>
      <c r="C46" s="26"/>
      <c r="D46" s="27"/>
      <c r="E46" s="32" t="s">
        <v>99</v>
      </c>
      <c r="F46" s="29" t="s">
        <v>100</v>
      </c>
      <c r="G46" s="30" t="s">
        <v>101</v>
      </c>
      <c r="H46" s="29" t="s">
        <v>102</v>
      </c>
      <c r="I46" s="32" t="s">
        <v>103</v>
      </c>
      <c r="J46" s="39"/>
      <c r="K46" s="28"/>
      <c r="M46" s="40"/>
    </row>
    <row r="47" spans="1:13" s="24" customFormat="1" ht="15" customHeight="1">
      <c r="A47" s="35"/>
      <c r="B47" s="36"/>
      <c r="C47" s="35" t="s">
        <v>98</v>
      </c>
      <c r="D47" s="36" t="s">
        <v>47</v>
      </c>
      <c r="E47" s="28" t="s">
        <v>104</v>
      </c>
      <c r="F47" s="37"/>
      <c r="G47" s="38"/>
      <c r="H47" s="37"/>
      <c r="I47" s="28"/>
      <c r="J47" s="39"/>
      <c r="K47" s="28"/>
      <c r="M47" s="40"/>
    </row>
    <row r="48" spans="1:13" s="24" customFormat="1" ht="15" customHeight="1">
      <c r="A48" s="47"/>
      <c r="B48" s="48"/>
      <c r="C48" s="47" t="s">
        <v>98</v>
      </c>
      <c r="D48" s="48" t="s">
        <v>66</v>
      </c>
      <c r="E48" s="41" t="s">
        <v>105</v>
      </c>
      <c r="F48" s="37"/>
      <c r="G48" s="38"/>
      <c r="H48" s="37"/>
      <c r="I48" s="28"/>
      <c r="J48" s="39"/>
      <c r="K48" s="28"/>
      <c r="M48" s="40"/>
    </row>
    <row r="49" spans="1:13" s="24" customFormat="1" ht="15" customHeight="1">
      <c r="A49" s="55" t="s">
        <v>98</v>
      </c>
      <c r="B49" s="56" t="s">
        <v>106</v>
      </c>
      <c r="C49" s="55" t="s">
        <v>98</v>
      </c>
      <c r="D49" s="56" t="s">
        <v>107</v>
      </c>
      <c r="E49" s="57" t="s">
        <v>108</v>
      </c>
      <c r="F49" s="37"/>
      <c r="G49" s="38"/>
      <c r="H49" s="37"/>
      <c r="I49" s="28"/>
      <c r="J49" s="39"/>
      <c r="K49" s="28"/>
      <c r="M49" s="40"/>
    </row>
    <row r="50" spans="1:13" s="24" customFormat="1" ht="15" customHeight="1">
      <c r="A50" s="55" t="s">
        <v>98</v>
      </c>
      <c r="B50" s="56" t="s">
        <v>109</v>
      </c>
      <c r="C50" s="55" t="s">
        <v>98</v>
      </c>
      <c r="D50" s="56" t="s">
        <v>110</v>
      </c>
      <c r="E50" s="57" t="s">
        <v>111</v>
      </c>
      <c r="F50" s="37"/>
      <c r="G50" s="38"/>
      <c r="H50" s="37"/>
      <c r="I50" s="28"/>
      <c r="J50" s="39"/>
      <c r="K50" s="28"/>
      <c r="M50" s="40"/>
    </row>
    <row r="51" spans="1:13" s="24" customFormat="1" ht="15" customHeight="1">
      <c r="A51" s="55" t="s">
        <v>98</v>
      </c>
      <c r="B51" s="56" t="s">
        <v>112</v>
      </c>
      <c r="C51" s="55" t="s">
        <v>98</v>
      </c>
      <c r="D51" s="56" t="s">
        <v>113</v>
      </c>
      <c r="E51" s="57" t="s">
        <v>114</v>
      </c>
      <c r="F51" s="37"/>
      <c r="G51" s="38"/>
      <c r="H51" s="37"/>
      <c r="I51" s="28"/>
      <c r="J51" s="39"/>
      <c r="K51" s="28"/>
      <c r="M51" s="40"/>
    </row>
    <row r="52" spans="1:13" s="24" customFormat="1" ht="15" customHeight="1">
      <c r="A52" s="55" t="s">
        <v>98</v>
      </c>
      <c r="B52" s="56" t="s">
        <v>115</v>
      </c>
      <c r="C52" s="55" t="s">
        <v>98</v>
      </c>
      <c r="D52" s="56" t="s">
        <v>116</v>
      </c>
      <c r="E52" s="57" t="s">
        <v>117</v>
      </c>
      <c r="F52" s="37"/>
      <c r="G52" s="38"/>
      <c r="H52" s="37"/>
      <c r="I52" s="28"/>
      <c r="J52" s="39"/>
      <c r="K52" s="28"/>
      <c r="M52" s="40"/>
    </row>
    <row r="53" spans="1:13" s="24" customFormat="1" ht="15" customHeight="1">
      <c r="A53" s="35" t="s">
        <v>98</v>
      </c>
      <c r="B53" s="36" t="s">
        <v>75</v>
      </c>
      <c r="C53" s="35"/>
      <c r="D53" s="36"/>
      <c r="E53" s="44" t="s">
        <v>118</v>
      </c>
      <c r="F53" s="37"/>
      <c r="G53" s="38"/>
      <c r="H53" s="37"/>
      <c r="I53" s="28"/>
      <c r="J53" s="39"/>
      <c r="K53" s="28"/>
      <c r="M53" s="40"/>
    </row>
    <row r="54" spans="1:13" s="24" customFormat="1" ht="15" customHeight="1">
      <c r="A54" s="35"/>
      <c r="B54" s="36"/>
      <c r="C54" s="35" t="s">
        <v>98</v>
      </c>
      <c r="D54" s="36" t="s">
        <v>77</v>
      </c>
      <c r="E54" s="28" t="s">
        <v>119</v>
      </c>
      <c r="F54" s="37"/>
      <c r="G54" s="38"/>
      <c r="H54" s="37"/>
      <c r="I54" s="28"/>
      <c r="J54" s="39"/>
      <c r="K54" s="28"/>
      <c r="M54" s="40"/>
    </row>
    <row r="55" spans="1:13" s="24" customFormat="1" ht="15" customHeight="1">
      <c r="A55" s="35"/>
      <c r="B55" s="36"/>
      <c r="C55" s="35" t="s">
        <v>98</v>
      </c>
      <c r="D55" s="36" t="s">
        <v>96</v>
      </c>
      <c r="E55" s="49" t="s">
        <v>120</v>
      </c>
      <c r="F55" s="37"/>
      <c r="G55" s="38"/>
      <c r="H55" s="37"/>
      <c r="I55" s="28"/>
      <c r="J55" s="39"/>
      <c r="K55" s="28"/>
      <c r="M55" s="40"/>
    </row>
    <row r="56" spans="1:13" s="24" customFormat="1" ht="15" customHeight="1">
      <c r="A56" s="52" t="s">
        <v>121</v>
      </c>
      <c r="B56" s="53" t="s">
        <v>22</v>
      </c>
      <c r="C56" s="52" t="s">
        <v>121</v>
      </c>
      <c r="D56" s="53" t="s">
        <v>47</v>
      </c>
      <c r="E56" s="54" t="s">
        <v>122</v>
      </c>
      <c r="F56" s="29" t="s">
        <v>123</v>
      </c>
      <c r="G56" s="30" t="s">
        <v>124</v>
      </c>
      <c r="H56" s="29" t="s">
        <v>125</v>
      </c>
      <c r="I56" s="32" t="s">
        <v>124</v>
      </c>
      <c r="J56" s="39"/>
      <c r="K56" s="28"/>
      <c r="M56" s="40"/>
    </row>
    <row r="57" spans="1:13" s="24" customFormat="1" ht="15" customHeight="1">
      <c r="A57" s="45" t="s">
        <v>121</v>
      </c>
      <c r="B57" s="46" t="s">
        <v>33</v>
      </c>
      <c r="C57" s="45" t="s">
        <v>121</v>
      </c>
      <c r="D57" s="46" t="s">
        <v>35</v>
      </c>
      <c r="E57" s="59" t="s">
        <v>126</v>
      </c>
      <c r="F57" s="37"/>
      <c r="G57" s="38"/>
      <c r="H57" s="37"/>
      <c r="I57" s="28"/>
      <c r="J57" s="39"/>
      <c r="K57" s="28"/>
      <c r="M57" s="40"/>
    </row>
    <row r="58" spans="1:13" s="24" customFormat="1" ht="15" customHeight="1">
      <c r="A58" s="60" t="s">
        <v>127</v>
      </c>
      <c r="B58" s="61" t="s">
        <v>22</v>
      </c>
      <c r="C58" s="60" t="s">
        <v>128</v>
      </c>
      <c r="D58" s="61" t="s">
        <v>47</v>
      </c>
      <c r="E58" s="62" t="s">
        <v>129</v>
      </c>
      <c r="F58" s="29" t="s">
        <v>128</v>
      </c>
      <c r="G58" s="30" t="s">
        <v>129</v>
      </c>
      <c r="H58" s="31" t="s">
        <v>130</v>
      </c>
      <c r="I58" s="32" t="s">
        <v>131</v>
      </c>
      <c r="J58" s="39"/>
      <c r="K58" s="28"/>
      <c r="M58" s="40"/>
    </row>
    <row r="59" spans="1:13" s="24" customFormat="1" ht="15" customHeight="1">
      <c r="A59" s="26" t="s">
        <v>132</v>
      </c>
      <c r="B59" s="27" t="s">
        <v>22</v>
      </c>
      <c r="C59" s="26"/>
      <c r="D59" s="27"/>
      <c r="E59" s="32" t="s">
        <v>133</v>
      </c>
      <c r="F59" s="29" t="s">
        <v>134</v>
      </c>
      <c r="G59" s="30" t="s">
        <v>133</v>
      </c>
      <c r="H59" s="39"/>
      <c r="I59" s="28"/>
      <c r="J59" s="39"/>
      <c r="K59" s="28"/>
      <c r="M59" s="40"/>
    </row>
    <row r="60" spans="1:13" s="24" customFormat="1" ht="15" customHeight="1">
      <c r="A60" s="35"/>
      <c r="B60" s="36"/>
      <c r="C60" s="35" t="s">
        <v>132</v>
      </c>
      <c r="D60" s="36" t="s">
        <v>47</v>
      </c>
      <c r="E60" s="28" t="s">
        <v>135</v>
      </c>
      <c r="F60" s="37"/>
      <c r="G60" s="38"/>
      <c r="H60" s="39"/>
      <c r="I60" s="28"/>
      <c r="J60" s="39"/>
      <c r="K60" s="28"/>
      <c r="M60" s="40"/>
    </row>
    <row r="61" spans="1:13" s="24" customFormat="1" ht="15" customHeight="1">
      <c r="A61" s="45"/>
      <c r="B61" s="46"/>
      <c r="C61" s="45" t="s">
        <v>132</v>
      </c>
      <c r="D61" s="46" t="s">
        <v>31</v>
      </c>
      <c r="E61" s="49" t="s">
        <v>136</v>
      </c>
      <c r="F61" s="50"/>
      <c r="G61" s="51"/>
      <c r="H61" s="39"/>
      <c r="I61" s="28"/>
      <c r="J61" s="39"/>
      <c r="K61" s="28"/>
      <c r="M61" s="40"/>
    </row>
    <row r="62" spans="1:13" s="24" customFormat="1" ht="15" customHeight="1">
      <c r="A62" s="60" t="s">
        <v>137</v>
      </c>
      <c r="B62" s="61" t="s">
        <v>22</v>
      </c>
      <c r="C62" s="60" t="s">
        <v>138</v>
      </c>
      <c r="D62" s="61" t="s">
        <v>47</v>
      </c>
      <c r="E62" s="62" t="s">
        <v>139</v>
      </c>
      <c r="F62" s="50" t="s">
        <v>138</v>
      </c>
      <c r="G62" s="51" t="s">
        <v>140</v>
      </c>
      <c r="H62" s="58"/>
      <c r="I62" s="49"/>
      <c r="J62" s="39"/>
      <c r="K62" s="28"/>
      <c r="M62" s="40"/>
    </row>
    <row r="63" spans="1:13" s="24" customFormat="1" ht="15" customHeight="1">
      <c r="A63" s="35" t="s">
        <v>141</v>
      </c>
      <c r="B63" s="36" t="s">
        <v>22</v>
      </c>
      <c r="C63" s="35"/>
      <c r="D63" s="36"/>
      <c r="E63" s="28" t="s">
        <v>142</v>
      </c>
      <c r="F63" s="29" t="s">
        <v>141</v>
      </c>
      <c r="G63" s="30" t="s">
        <v>143</v>
      </c>
      <c r="H63" s="31" t="s">
        <v>144</v>
      </c>
      <c r="I63" s="32" t="s">
        <v>145</v>
      </c>
      <c r="J63" s="39"/>
      <c r="K63" s="28"/>
      <c r="M63" s="40"/>
    </row>
    <row r="64" spans="1:13" s="24" customFormat="1" ht="15" customHeight="1">
      <c r="A64" s="35"/>
      <c r="B64" s="36"/>
      <c r="C64" s="35" t="s">
        <v>141</v>
      </c>
      <c r="D64" s="36" t="s">
        <v>146</v>
      </c>
      <c r="E64" s="28" t="s">
        <v>147</v>
      </c>
      <c r="F64" s="37"/>
      <c r="G64" s="38"/>
      <c r="H64" s="39"/>
      <c r="I64" s="28"/>
      <c r="J64" s="39"/>
      <c r="K64" s="28"/>
      <c r="M64" s="40"/>
    </row>
    <row r="65" spans="1:13" s="24" customFormat="1" ht="15" customHeight="1">
      <c r="A65" s="47"/>
      <c r="B65" s="48"/>
      <c r="C65" s="47" t="s">
        <v>141</v>
      </c>
      <c r="D65" s="48" t="s">
        <v>148</v>
      </c>
      <c r="E65" s="41" t="s">
        <v>149</v>
      </c>
      <c r="F65" s="37"/>
      <c r="G65" s="38"/>
      <c r="H65" s="39"/>
      <c r="I65" s="28"/>
      <c r="J65" s="39"/>
      <c r="K65" s="28"/>
      <c r="M65" s="40"/>
    </row>
    <row r="66" spans="1:13" s="24" customFormat="1" ht="15" customHeight="1">
      <c r="A66" s="45" t="s">
        <v>141</v>
      </c>
      <c r="B66" s="46" t="s">
        <v>106</v>
      </c>
      <c r="C66" s="45" t="s">
        <v>150</v>
      </c>
      <c r="D66" s="46" t="s">
        <v>151</v>
      </c>
      <c r="E66" s="59" t="s">
        <v>152</v>
      </c>
      <c r="F66" s="50"/>
      <c r="G66" s="51"/>
      <c r="H66" s="39"/>
      <c r="I66" s="28"/>
      <c r="J66" s="39"/>
      <c r="K66" s="28"/>
      <c r="M66" s="40"/>
    </row>
    <row r="67" spans="1:13" s="24" customFormat="1" ht="15" customHeight="1">
      <c r="A67" s="26"/>
      <c r="B67" s="27"/>
      <c r="C67" s="26" t="s">
        <v>153</v>
      </c>
      <c r="D67" s="27" t="s">
        <v>56</v>
      </c>
      <c r="E67" s="28" t="s">
        <v>154</v>
      </c>
      <c r="F67" s="29" t="s">
        <v>155</v>
      </c>
      <c r="G67" s="30" t="s">
        <v>156</v>
      </c>
      <c r="H67" s="39"/>
      <c r="I67" s="28"/>
      <c r="J67" s="39"/>
      <c r="K67" s="28"/>
      <c r="M67" s="40"/>
    </row>
    <row r="68" spans="1:13" s="24" customFormat="1" ht="15" customHeight="1">
      <c r="A68" s="35" t="s">
        <v>155</v>
      </c>
      <c r="B68" s="36" t="s">
        <v>22</v>
      </c>
      <c r="C68" s="35"/>
      <c r="D68" s="36"/>
      <c r="E68" s="28" t="s">
        <v>156</v>
      </c>
      <c r="F68" s="37"/>
      <c r="G68" s="38"/>
      <c r="H68" s="39"/>
      <c r="I68" s="28"/>
      <c r="J68" s="39"/>
      <c r="K68" s="28"/>
      <c r="M68" s="40"/>
    </row>
    <row r="69" spans="1:13" s="24" customFormat="1" ht="15" customHeight="1">
      <c r="A69" s="45" t="s">
        <v>155</v>
      </c>
      <c r="B69" s="46" t="s">
        <v>33</v>
      </c>
      <c r="C69" s="45"/>
      <c r="D69" s="46"/>
      <c r="E69" s="28" t="s">
        <v>157</v>
      </c>
      <c r="F69" s="50"/>
      <c r="G69" s="51"/>
      <c r="H69" s="58"/>
      <c r="I69" s="49"/>
      <c r="J69" s="58"/>
      <c r="K69" s="49"/>
      <c r="M69" s="63"/>
    </row>
    <row r="70" spans="1:13" s="24" customFormat="1" ht="15" customHeight="1">
      <c r="A70" s="26" t="s">
        <v>158</v>
      </c>
      <c r="B70" s="27" t="s">
        <v>22</v>
      </c>
      <c r="C70" s="26"/>
      <c r="D70" s="27"/>
      <c r="E70" s="32" t="s">
        <v>159</v>
      </c>
      <c r="F70" s="29" t="s">
        <v>160</v>
      </c>
      <c r="G70" s="30" t="s">
        <v>159</v>
      </c>
      <c r="H70" s="29" t="s">
        <v>161</v>
      </c>
      <c r="I70" s="32" t="s">
        <v>159</v>
      </c>
      <c r="J70" s="31" t="s">
        <v>162</v>
      </c>
      <c r="K70" s="32" t="s">
        <v>163</v>
      </c>
      <c r="L70" s="29" t="s">
        <v>162</v>
      </c>
      <c r="M70" s="32" t="s">
        <v>163</v>
      </c>
    </row>
    <row r="71" spans="1:13" s="24" customFormat="1" ht="15" customHeight="1">
      <c r="A71" s="35"/>
      <c r="B71" s="36"/>
      <c r="C71" s="35" t="s">
        <v>158</v>
      </c>
      <c r="D71" s="36" t="s">
        <v>47</v>
      </c>
      <c r="E71" s="28" t="s">
        <v>164</v>
      </c>
      <c r="F71" s="37"/>
      <c r="G71" s="38"/>
      <c r="H71" s="37"/>
      <c r="I71" s="28"/>
      <c r="J71" s="39"/>
      <c r="K71" s="28"/>
      <c r="M71" s="40"/>
    </row>
    <row r="72" spans="1:13" s="24" customFormat="1" ht="15" customHeight="1">
      <c r="A72" s="45"/>
      <c r="B72" s="46"/>
      <c r="C72" s="45" t="s">
        <v>158</v>
      </c>
      <c r="D72" s="46" t="s">
        <v>31</v>
      </c>
      <c r="E72" s="28" t="s">
        <v>165</v>
      </c>
      <c r="F72" s="50"/>
      <c r="G72" s="51"/>
      <c r="H72" s="50"/>
      <c r="I72" s="49"/>
      <c r="J72" s="39"/>
      <c r="K72" s="28"/>
      <c r="M72" s="40"/>
    </row>
    <row r="73" spans="1:13" s="24" customFormat="1" ht="15" customHeight="1">
      <c r="A73" s="26" t="s">
        <v>166</v>
      </c>
      <c r="B73" s="27" t="s">
        <v>22</v>
      </c>
      <c r="C73" s="26"/>
      <c r="D73" s="27"/>
      <c r="E73" s="32" t="s">
        <v>167</v>
      </c>
      <c r="F73" s="31" t="s">
        <v>166</v>
      </c>
      <c r="G73" s="30" t="s">
        <v>168</v>
      </c>
      <c r="H73" s="31" t="s">
        <v>169</v>
      </c>
      <c r="I73" s="32" t="s">
        <v>170</v>
      </c>
      <c r="J73" s="39"/>
      <c r="K73" s="28"/>
      <c r="M73" s="40"/>
    </row>
    <row r="74" spans="1:13" s="24" customFormat="1" ht="15" customHeight="1">
      <c r="A74" s="35"/>
      <c r="B74" s="36"/>
      <c r="C74" s="35" t="s">
        <v>166</v>
      </c>
      <c r="D74" s="36" t="s">
        <v>171</v>
      </c>
      <c r="E74" s="28" t="s">
        <v>172</v>
      </c>
      <c r="F74" s="39"/>
      <c r="G74" s="38"/>
      <c r="H74" s="39"/>
      <c r="I74" s="28"/>
      <c r="J74" s="39"/>
      <c r="K74" s="28"/>
      <c r="M74" s="40"/>
    </row>
    <row r="75" spans="1:13" s="24" customFormat="1" ht="15" customHeight="1">
      <c r="A75" s="35"/>
      <c r="B75" s="36"/>
      <c r="C75" s="35" t="s">
        <v>166</v>
      </c>
      <c r="D75" s="36" t="s">
        <v>102</v>
      </c>
      <c r="E75" s="28" t="s">
        <v>173</v>
      </c>
      <c r="F75" s="39"/>
      <c r="G75" s="38"/>
      <c r="H75" s="39"/>
      <c r="I75" s="28"/>
      <c r="J75" s="39"/>
      <c r="K75" s="28"/>
      <c r="M75" s="40"/>
    </row>
    <row r="76" spans="1:13" s="24" customFormat="1" ht="15" customHeight="1">
      <c r="A76" s="45"/>
      <c r="B76" s="46"/>
      <c r="C76" s="45" t="s">
        <v>166</v>
      </c>
      <c r="D76" s="46" t="s">
        <v>125</v>
      </c>
      <c r="E76" s="49" t="s">
        <v>174</v>
      </c>
      <c r="F76" s="58"/>
      <c r="G76" s="51"/>
      <c r="H76" s="58"/>
      <c r="I76" s="49"/>
      <c r="J76" s="39"/>
      <c r="K76" s="28"/>
      <c r="M76" s="40"/>
    </row>
    <row r="77" spans="1:13" s="24" customFormat="1" ht="15" customHeight="1">
      <c r="A77" s="26" t="s">
        <v>175</v>
      </c>
      <c r="B77" s="27" t="s">
        <v>22</v>
      </c>
      <c r="C77" s="26" t="s">
        <v>175</v>
      </c>
      <c r="D77" s="64" t="s">
        <v>47</v>
      </c>
      <c r="E77" s="32" t="s">
        <v>176</v>
      </c>
      <c r="F77" s="31" t="s">
        <v>175</v>
      </c>
      <c r="G77" s="30" t="s">
        <v>177</v>
      </c>
      <c r="H77" s="31" t="s">
        <v>178</v>
      </c>
      <c r="I77" s="32" t="s">
        <v>179</v>
      </c>
      <c r="J77" s="39"/>
      <c r="K77" s="28"/>
      <c r="M77" s="40"/>
    </row>
    <row r="78" spans="1:13" s="24" customFormat="1" ht="15" customHeight="1">
      <c r="A78" s="65" t="s">
        <v>180</v>
      </c>
      <c r="B78" s="66" t="s">
        <v>181</v>
      </c>
      <c r="C78" s="65" t="s">
        <v>180</v>
      </c>
      <c r="D78" s="66" t="s">
        <v>107</v>
      </c>
      <c r="E78" s="59" t="s">
        <v>182</v>
      </c>
      <c r="F78" s="58"/>
      <c r="G78" s="51"/>
      <c r="H78" s="39"/>
      <c r="I78" s="28"/>
      <c r="J78" s="39"/>
      <c r="K78" s="28"/>
      <c r="M78" s="40"/>
    </row>
    <row r="79" spans="1:13" s="24" customFormat="1" ht="15" customHeight="1">
      <c r="A79" s="35" t="s">
        <v>183</v>
      </c>
      <c r="B79" s="36" t="s">
        <v>184</v>
      </c>
      <c r="C79" s="35"/>
      <c r="D79" s="67"/>
      <c r="E79" s="28" t="s">
        <v>185</v>
      </c>
      <c r="F79" s="37" t="s">
        <v>183</v>
      </c>
      <c r="G79" s="38" t="s">
        <v>185</v>
      </c>
      <c r="H79" s="39"/>
      <c r="I79" s="28"/>
      <c r="J79" s="39"/>
      <c r="K79" s="28"/>
      <c r="M79" s="40"/>
    </row>
    <row r="80" spans="1:13" s="24" customFormat="1" ht="15" customHeight="1">
      <c r="A80" s="35"/>
      <c r="B80" s="36"/>
      <c r="C80" s="35" t="s">
        <v>183</v>
      </c>
      <c r="D80" s="67" t="s">
        <v>186</v>
      </c>
      <c r="E80" s="28" t="s">
        <v>187</v>
      </c>
      <c r="F80" s="37"/>
      <c r="G80" s="38"/>
      <c r="H80" s="39"/>
      <c r="I80" s="28"/>
      <c r="J80" s="39"/>
      <c r="K80" s="28"/>
      <c r="M80" s="40"/>
    </row>
    <row r="81" spans="1:13" s="24" customFormat="1" ht="15" customHeight="1">
      <c r="A81" s="35"/>
      <c r="B81" s="36"/>
      <c r="C81" s="35" t="s">
        <v>183</v>
      </c>
      <c r="D81" s="67" t="s">
        <v>188</v>
      </c>
      <c r="E81" s="28" t="s">
        <v>189</v>
      </c>
      <c r="F81" s="37"/>
      <c r="G81" s="38"/>
      <c r="H81" s="39"/>
      <c r="I81" s="28"/>
      <c r="J81" s="39"/>
      <c r="K81" s="28"/>
      <c r="M81" s="40"/>
    </row>
    <row r="82" spans="1:13" s="24" customFormat="1" ht="15" customHeight="1">
      <c r="A82" s="45"/>
      <c r="B82" s="68"/>
      <c r="C82" s="45" t="s">
        <v>183</v>
      </c>
      <c r="D82" s="68" t="s">
        <v>96</v>
      </c>
      <c r="E82" s="49" t="s">
        <v>190</v>
      </c>
      <c r="F82" s="50"/>
      <c r="G82" s="51"/>
      <c r="H82" s="58"/>
      <c r="I82" s="49"/>
      <c r="J82" s="58"/>
      <c r="K82" s="49"/>
      <c r="M82" s="63"/>
    </row>
    <row r="83" spans="1:13" s="24" customFormat="1" ht="15" customHeight="1">
      <c r="A83" s="26" t="s">
        <v>191</v>
      </c>
      <c r="B83" s="27" t="s">
        <v>22</v>
      </c>
      <c r="C83" s="26"/>
      <c r="D83" s="27"/>
      <c r="E83" s="32" t="s">
        <v>192</v>
      </c>
      <c r="F83" s="29" t="s">
        <v>193</v>
      </c>
      <c r="G83" s="30" t="s">
        <v>192</v>
      </c>
      <c r="H83" s="31" t="s">
        <v>194</v>
      </c>
      <c r="I83" s="32" t="s">
        <v>195</v>
      </c>
      <c r="J83" s="31" t="s">
        <v>196</v>
      </c>
      <c r="K83" s="32" t="s">
        <v>197</v>
      </c>
      <c r="L83" s="29" t="s">
        <v>196</v>
      </c>
      <c r="M83" s="32" t="s">
        <v>2017</v>
      </c>
    </row>
    <row r="84" spans="1:13" s="24" customFormat="1" ht="15" customHeight="1">
      <c r="A84" s="35"/>
      <c r="B84" s="36"/>
      <c r="C84" s="35" t="s">
        <v>191</v>
      </c>
      <c r="D84" s="36" t="s">
        <v>47</v>
      </c>
      <c r="E84" s="28" t="s">
        <v>198</v>
      </c>
      <c r="F84" s="37"/>
      <c r="G84" s="38"/>
      <c r="H84" s="39"/>
      <c r="I84" s="28"/>
      <c r="J84" s="39"/>
      <c r="K84" s="28"/>
      <c r="M84" s="40"/>
    </row>
    <row r="85" spans="1:13" s="24" customFormat="1" ht="15" customHeight="1">
      <c r="A85" s="35"/>
      <c r="B85" s="36"/>
      <c r="C85" s="35" t="s">
        <v>191</v>
      </c>
      <c r="D85" s="36" t="s">
        <v>31</v>
      </c>
      <c r="E85" s="28" t="s">
        <v>199</v>
      </c>
      <c r="F85" s="37"/>
      <c r="G85" s="38"/>
      <c r="H85" s="39"/>
      <c r="I85" s="28"/>
      <c r="J85" s="39"/>
      <c r="K85" s="28"/>
      <c r="M85" s="40"/>
    </row>
    <row r="86" spans="1:13" s="24" customFormat="1" ht="15" customHeight="1">
      <c r="A86" s="35"/>
      <c r="B86" s="36"/>
      <c r="C86" s="35" t="s">
        <v>191</v>
      </c>
      <c r="D86" s="36" t="s">
        <v>200</v>
      </c>
      <c r="E86" s="28" t="s">
        <v>201</v>
      </c>
      <c r="F86" s="37"/>
      <c r="G86" s="38"/>
      <c r="H86" s="39"/>
      <c r="I86" s="28"/>
      <c r="J86" s="39"/>
      <c r="K86" s="28"/>
      <c r="M86" s="40"/>
    </row>
    <row r="87" spans="1:13" s="24" customFormat="1" ht="15" customHeight="1">
      <c r="A87" s="35"/>
      <c r="B87" s="36"/>
      <c r="C87" s="35" t="s">
        <v>191</v>
      </c>
      <c r="D87" s="36" t="s">
        <v>202</v>
      </c>
      <c r="E87" s="28" t="s">
        <v>203</v>
      </c>
      <c r="F87" s="37"/>
      <c r="G87" s="38"/>
      <c r="H87" s="39"/>
      <c r="I87" s="28"/>
      <c r="J87" s="39"/>
      <c r="K87" s="28"/>
      <c r="M87" s="40"/>
    </row>
    <row r="88" spans="1:13" s="24" customFormat="1" ht="15" customHeight="1">
      <c r="A88" s="45"/>
      <c r="B88" s="46"/>
      <c r="C88" s="45" t="s">
        <v>191</v>
      </c>
      <c r="D88" s="46" t="s">
        <v>204</v>
      </c>
      <c r="E88" s="49" t="s">
        <v>205</v>
      </c>
      <c r="F88" s="37"/>
      <c r="G88" s="38"/>
      <c r="H88" s="39"/>
      <c r="I88" s="28"/>
      <c r="J88" s="39"/>
      <c r="K88" s="28"/>
      <c r="M88" s="40"/>
    </row>
    <row r="89" spans="1:13" s="24" customFormat="1" ht="15" customHeight="1">
      <c r="A89" s="52" t="s">
        <v>206</v>
      </c>
      <c r="B89" s="53" t="s">
        <v>22</v>
      </c>
      <c r="C89" s="52" t="s">
        <v>206</v>
      </c>
      <c r="D89" s="53" t="s">
        <v>47</v>
      </c>
      <c r="E89" s="54" t="s">
        <v>207</v>
      </c>
      <c r="F89" s="29" t="s">
        <v>208</v>
      </c>
      <c r="G89" s="30" t="s">
        <v>209</v>
      </c>
      <c r="H89" s="39"/>
      <c r="I89" s="28"/>
      <c r="J89" s="39"/>
      <c r="K89" s="28"/>
      <c r="M89" s="40"/>
    </row>
    <row r="90" spans="1:13" s="24" customFormat="1" ht="15" customHeight="1">
      <c r="A90" s="35" t="s">
        <v>206</v>
      </c>
      <c r="B90" s="36" t="s">
        <v>33</v>
      </c>
      <c r="C90" s="35" t="s">
        <v>206</v>
      </c>
      <c r="D90" s="36" t="s">
        <v>35</v>
      </c>
      <c r="E90" s="57" t="s">
        <v>210</v>
      </c>
      <c r="F90" s="37"/>
      <c r="G90" s="38"/>
      <c r="H90" s="39"/>
      <c r="I90" s="28"/>
      <c r="J90" s="39"/>
      <c r="K90" s="28"/>
      <c r="M90" s="40"/>
    </row>
    <row r="91" spans="1:13" s="24" customFormat="1" ht="15" customHeight="1">
      <c r="A91" s="42" t="s">
        <v>206</v>
      </c>
      <c r="B91" s="43" t="s">
        <v>196</v>
      </c>
      <c r="C91" s="42"/>
      <c r="D91" s="43"/>
      <c r="E91" s="44" t="s">
        <v>211</v>
      </c>
      <c r="F91" s="37"/>
      <c r="G91" s="38"/>
      <c r="H91" s="39"/>
      <c r="I91" s="28"/>
      <c r="J91" s="39"/>
      <c r="K91" s="28"/>
      <c r="M91" s="40"/>
    </row>
    <row r="92" spans="1:13" s="24" customFormat="1" ht="15" customHeight="1">
      <c r="A92" s="35"/>
      <c r="B92" s="36"/>
      <c r="C92" s="35" t="s">
        <v>206</v>
      </c>
      <c r="D92" s="36" t="s">
        <v>212</v>
      </c>
      <c r="E92" s="28" t="s">
        <v>213</v>
      </c>
      <c r="F92" s="37"/>
      <c r="G92" s="38"/>
      <c r="H92" s="39"/>
      <c r="I92" s="28"/>
      <c r="J92" s="39"/>
      <c r="K92" s="28"/>
      <c r="M92" s="40"/>
    </row>
    <row r="93" spans="1:13" s="24" customFormat="1" ht="15" customHeight="1">
      <c r="A93" s="45"/>
      <c r="B93" s="46"/>
      <c r="C93" s="45" t="s">
        <v>206</v>
      </c>
      <c r="D93" s="46" t="s">
        <v>214</v>
      </c>
      <c r="E93" s="49" t="s">
        <v>215</v>
      </c>
      <c r="F93" s="50"/>
      <c r="G93" s="51"/>
      <c r="H93" s="58"/>
      <c r="I93" s="28"/>
      <c r="J93" s="39"/>
      <c r="K93" s="28"/>
      <c r="M93" s="40"/>
    </row>
    <row r="94" spans="1:13" s="24" customFormat="1" ht="15" customHeight="1">
      <c r="A94" s="52" t="s">
        <v>216</v>
      </c>
      <c r="B94" s="53" t="s">
        <v>22</v>
      </c>
      <c r="C94" s="52" t="s">
        <v>216</v>
      </c>
      <c r="D94" s="53" t="s">
        <v>47</v>
      </c>
      <c r="E94" s="54" t="s">
        <v>217</v>
      </c>
      <c r="F94" s="29" t="s">
        <v>218</v>
      </c>
      <c r="G94" s="30" t="s">
        <v>219</v>
      </c>
      <c r="H94" s="39" t="s">
        <v>220</v>
      </c>
      <c r="I94" s="30" t="s">
        <v>219</v>
      </c>
      <c r="J94" s="39"/>
      <c r="K94" s="28"/>
      <c r="M94" s="40"/>
    </row>
    <row r="95" spans="1:13" s="24" customFormat="1" ht="15" customHeight="1">
      <c r="A95" s="55" t="s">
        <v>216</v>
      </c>
      <c r="B95" s="56" t="s">
        <v>33</v>
      </c>
      <c r="C95" s="55" t="s">
        <v>216</v>
      </c>
      <c r="D95" s="56" t="s">
        <v>35</v>
      </c>
      <c r="E95" s="57" t="s">
        <v>221</v>
      </c>
      <c r="F95" s="37"/>
      <c r="G95" s="38"/>
      <c r="H95" s="39"/>
      <c r="I95" s="28"/>
      <c r="J95" s="39"/>
      <c r="K95" s="28"/>
      <c r="M95" s="40"/>
    </row>
    <row r="96" spans="1:13" s="24" customFormat="1" ht="15" customHeight="1">
      <c r="A96" s="55" t="s">
        <v>216</v>
      </c>
      <c r="B96" s="56" t="s">
        <v>88</v>
      </c>
      <c r="C96" s="55" t="s">
        <v>216</v>
      </c>
      <c r="D96" s="56" t="s">
        <v>89</v>
      </c>
      <c r="E96" s="57" t="s">
        <v>222</v>
      </c>
      <c r="F96" s="37"/>
      <c r="G96" s="38"/>
      <c r="H96" s="39"/>
      <c r="I96" s="28"/>
      <c r="J96" s="39"/>
      <c r="K96" s="28"/>
      <c r="M96" s="40"/>
    </row>
    <row r="97" spans="1:13" s="24" customFormat="1" ht="15" customHeight="1">
      <c r="A97" s="35" t="s">
        <v>216</v>
      </c>
      <c r="B97" s="36" t="s">
        <v>223</v>
      </c>
      <c r="C97" s="35" t="s">
        <v>216</v>
      </c>
      <c r="D97" s="36" t="s">
        <v>224</v>
      </c>
      <c r="E97" s="57" t="s">
        <v>225</v>
      </c>
      <c r="F97" s="37"/>
      <c r="G97" s="38"/>
      <c r="H97" s="39"/>
      <c r="I97" s="28"/>
      <c r="J97" s="39"/>
      <c r="K97" s="28"/>
      <c r="M97" s="40"/>
    </row>
    <row r="98" spans="1:13" s="24" customFormat="1" ht="15" customHeight="1">
      <c r="A98" s="65" t="s">
        <v>216</v>
      </c>
      <c r="B98" s="66" t="s">
        <v>75</v>
      </c>
      <c r="C98" s="65" t="s">
        <v>216</v>
      </c>
      <c r="D98" s="66" t="s">
        <v>96</v>
      </c>
      <c r="E98" s="59" t="s">
        <v>226</v>
      </c>
      <c r="F98" s="50"/>
      <c r="G98" s="51"/>
      <c r="H98" s="39"/>
      <c r="I98" s="28"/>
      <c r="J98" s="39"/>
      <c r="K98" s="28"/>
      <c r="M98" s="40"/>
    </row>
    <row r="99" spans="1:13" s="24" customFormat="1" ht="15" customHeight="1">
      <c r="A99" s="26" t="s">
        <v>227</v>
      </c>
      <c r="B99" s="27" t="s">
        <v>22</v>
      </c>
      <c r="C99" s="26"/>
      <c r="D99" s="27"/>
      <c r="E99" s="32" t="s">
        <v>228</v>
      </c>
      <c r="F99" s="29" t="s">
        <v>229</v>
      </c>
      <c r="G99" s="30" t="s">
        <v>230</v>
      </c>
      <c r="H99" s="31" t="s">
        <v>231</v>
      </c>
      <c r="I99" s="32" t="s">
        <v>232</v>
      </c>
      <c r="J99" s="39"/>
      <c r="K99" s="28"/>
      <c r="M99" s="40"/>
    </row>
    <row r="100" spans="1:13" s="24" customFormat="1" ht="15" customHeight="1">
      <c r="A100" s="35"/>
      <c r="B100" s="36"/>
      <c r="C100" s="35" t="s">
        <v>227</v>
      </c>
      <c r="D100" s="36" t="s">
        <v>47</v>
      </c>
      <c r="E100" s="28" t="s">
        <v>233</v>
      </c>
      <c r="F100" s="37"/>
      <c r="G100" s="38"/>
      <c r="H100" s="39"/>
      <c r="I100" s="28"/>
      <c r="J100" s="39"/>
      <c r="K100" s="28"/>
      <c r="M100" s="40"/>
    </row>
    <row r="101" spans="1:13" s="24" customFormat="1" ht="15" customHeight="1">
      <c r="A101" s="47"/>
      <c r="B101" s="48"/>
      <c r="C101" s="47" t="s">
        <v>227</v>
      </c>
      <c r="D101" s="48" t="s">
        <v>66</v>
      </c>
      <c r="E101" s="41" t="s">
        <v>234</v>
      </c>
      <c r="F101" s="37"/>
      <c r="G101" s="38"/>
      <c r="H101" s="39"/>
      <c r="I101" s="28"/>
      <c r="J101" s="39"/>
      <c r="K101" s="28"/>
      <c r="M101" s="40"/>
    </row>
    <row r="102" spans="1:13" s="24" customFormat="1" ht="15" customHeight="1">
      <c r="A102" s="35" t="s">
        <v>227</v>
      </c>
      <c r="B102" s="36" t="s">
        <v>33</v>
      </c>
      <c r="C102" s="35"/>
      <c r="D102" s="36"/>
      <c r="E102" s="44" t="s">
        <v>235</v>
      </c>
      <c r="F102" s="37"/>
      <c r="G102" s="38"/>
      <c r="H102" s="39"/>
      <c r="I102" s="28"/>
      <c r="J102" s="39"/>
      <c r="K102" s="28"/>
      <c r="M102" s="40"/>
    </row>
    <row r="103" spans="1:13" s="24" customFormat="1" ht="15" customHeight="1">
      <c r="A103" s="35"/>
      <c r="B103" s="36"/>
      <c r="C103" s="35" t="s">
        <v>227</v>
      </c>
      <c r="D103" s="36" t="s">
        <v>35</v>
      </c>
      <c r="E103" s="28" t="s">
        <v>236</v>
      </c>
      <c r="F103" s="37"/>
      <c r="G103" s="38"/>
      <c r="H103" s="39"/>
      <c r="I103" s="28"/>
      <c r="J103" s="39"/>
      <c r="K103" s="28"/>
      <c r="M103" s="40"/>
    </row>
    <row r="104" spans="1:13" s="24" customFormat="1" ht="15" customHeight="1">
      <c r="A104" s="45"/>
      <c r="B104" s="46"/>
      <c r="C104" s="45" t="s">
        <v>227</v>
      </c>
      <c r="D104" s="46" t="s">
        <v>53</v>
      </c>
      <c r="E104" s="49" t="s">
        <v>237</v>
      </c>
      <c r="F104" s="50"/>
      <c r="G104" s="51"/>
      <c r="H104" s="39"/>
      <c r="I104" s="28"/>
      <c r="J104" s="39"/>
      <c r="K104" s="28"/>
      <c r="M104" s="40"/>
    </row>
    <row r="105" spans="1:13" s="24" customFormat="1" ht="15" customHeight="1">
      <c r="A105" s="52" t="s">
        <v>238</v>
      </c>
      <c r="B105" s="53" t="s">
        <v>22</v>
      </c>
      <c r="C105" s="52" t="s">
        <v>238</v>
      </c>
      <c r="D105" s="53" t="s">
        <v>47</v>
      </c>
      <c r="E105" s="54" t="s">
        <v>239</v>
      </c>
      <c r="F105" s="29" t="s">
        <v>240</v>
      </c>
      <c r="G105" s="30" t="s">
        <v>241</v>
      </c>
      <c r="H105" s="39"/>
      <c r="I105" s="28"/>
      <c r="J105" s="39"/>
      <c r="K105" s="28"/>
      <c r="M105" s="40"/>
    </row>
    <row r="106" spans="1:13" s="24" customFormat="1" ht="15" customHeight="1">
      <c r="A106" s="55" t="s">
        <v>238</v>
      </c>
      <c r="B106" s="56" t="s">
        <v>33</v>
      </c>
      <c r="C106" s="55" t="s">
        <v>238</v>
      </c>
      <c r="D106" s="56" t="s">
        <v>35</v>
      </c>
      <c r="E106" s="57" t="s">
        <v>242</v>
      </c>
      <c r="F106" s="37"/>
      <c r="G106" s="38"/>
      <c r="H106" s="39"/>
      <c r="I106" s="28"/>
      <c r="J106" s="39"/>
      <c r="K106" s="28"/>
      <c r="M106" s="40"/>
    </row>
    <row r="107" spans="1:13" s="24" customFormat="1" ht="15" customHeight="1">
      <c r="A107" s="45" t="s">
        <v>238</v>
      </c>
      <c r="B107" s="46" t="s">
        <v>88</v>
      </c>
      <c r="C107" s="45" t="s">
        <v>238</v>
      </c>
      <c r="D107" s="46" t="s">
        <v>89</v>
      </c>
      <c r="E107" s="59" t="s">
        <v>243</v>
      </c>
      <c r="F107" s="50"/>
      <c r="G107" s="51"/>
      <c r="H107" s="39"/>
      <c r="I107" s="28"/>
      <c r="J107" s="39"/>
      <c r="K107" s="28"/>
      <c r="M107" s="40"/>
    </row>
    <row r="108" spans="1:13" s="24" customFormat="1" ht="15" customHeight="1">
      <c r="A108" s="52" t="s">
        <v>244</v>
      </c>
      <c r="B108" s="53" t="s">
        <v>22</v>
      </c>
      <c r="C108" s="52" t="s">
        <v>244</v>
      </c>
      <c r="D108" s="53" t="s">
        <v>47</v>
      </c>
      <c r="E108" s="54" t="s">
        <v>245</v>
      </c>
      <c r="F108" s="29" t="s">
        <v>246</v>
      </c>
      <c r="G108" s="30" t="s">
        <v>247</v>
      </c>
      <c r="H108" s="39"/>
      <c r="I108" s="28"/>
      <c r="J108" s="39"/>
      <c r="K108" s="28"/>
      <c r="M108" s="40"/>
    </row>
    <row r="109" spans="1:13" s="24" customFormat="1" ht="15" customHeight="1">
      <c r="A109" s="45" t="s">
        <v>244</v>
      </c>
      <c r="B109" s="46" t="s">
        <v>33</v>
      </c>
      <c r="C109" s="45" t="s">
        <v>244</v>
      </c>
      <c r="D109" s="46" t="s">
        <v>35</v>
      </c>
      <c r="E109" s="59" t="s">
        <v>248</v>
      </c>
      <c r="F109" s="50"/>
      <c r="G109" s="51"/>
      <c r="H109" s="39"/>
      <c r="I109" s="28"/>
      <c r="J109" s="39"/>
      <c r="K109" s="28"/>
      <c r="M109" s="40"/>
    </row>
    <row r="110" spans="1:13" s="24" customFormat="1" ht="15" customHeight="1">
      <c r="A110" s="26" t="s">
        <v>249</v>
      </c>
      <c r="B110" s="27" t="s">
        <v>22</v>
      </c>
      <c r="C110" s="26"/>
      <c r="D110" s="27"/>
      <c r="E110" s="32" t="s">
        <v>250</v>
      </c>
      <c r="F110" s="37" t="s">
        <v>251</v>
      </c>
      <c r="G110" s="38" t="s">
        <v>252</v>
      </c>
      <c r="H110" s="39"/>
      <c r="I110" s="28"/>
      <c r="J110" s="39"/>
      <c r="K110" s="28"/>
      <c r="M110" s="40"/>
    </row>
    <row r="111" spans="1:13" s="24" customFormat="1" ht="15" customHeight="1">
      <c r="A111" s="35"/>
      <c r="B111" s="36"/>
      <c r="C111" s="35" t="s">
        <v>249</v>
      </c>
      <c r="D111" s="36" t="s">
        <v>47</v>
      </c>
      <c r="E111" s="28" t="s">
        <v>253</v>
      </c>
      <c r="F111" s="37"/>
      <c r="G111" s="38"/>
      <c r="H111" s="39"/>
      <c r="I111" s="28"/>
      <c r="J111" s="39"/>
      <c r="K111" s="28"/>
      <c r="M111" s="40"/>
    </row>
    <row r="112" spans="1:13" s="24" customFormat="1" ht="15" customHeight="1">
      <c r="A112" s="47"/>
      <c r="B112" s="48"/>
      <c r="C112" s="47" t="s">
        <v>249</v>
      </c>
      <c r="D112" s="48" t="s">
        <v>66</v>
      </c>
      <c r="E112" s="41" t="s">
        <v>254</v>
      </c>
      <c r="F112" s="37"/>
      <c r="G112" s="38"/>
      <c r="H112" s="39"/>
      <c r="I112" s="28"/>
      <c r="J112" s="39"/>
      <c r="K112" s="28"/>
      <c r="M112" s="40"/>
    </row>
    <row r="113" spans="1:13" s="24" customFormat="1" ht="15" customHeight="1">
      <c r="A113" s="55" t="s">
        <v>249</v>
      </c>
      <c r="B113" s="56" t="s">
        <v>33</v>
      </c>
      <c r="C113" s="55" t="s">
        <v>249</v>
      </c>
      <c r="D113" s="56" t="s">
        <v>35</v>
      </c>
      <c r="E113" s="57" t="s">
        <v>255</v>
      </c>
      <c r="F113" s="37"/>
      <c r="G113" s="38"/>
      <c r="H113" s="39"/>
      <c r="I113" s="28"/>
      <c r="J113" s="39"/>
      <c r="K113" s="28"/>
      <c r="M113" s="40"/>
    </row>
    <row r="114" spans="1:13" s="24" customFormat="1" ht="15" customHeight="1">
      <c r="A114" s="55" t="s">
        <v>249</v>
      </c>
      <c r="B114" s="56" t="s">
        <v>88</v>
      </c>
      <c r="C114" s="55" t="s">
        <v>249</v>
      </c>
      <c r="D114" s="56" t="s">
        <v>89</v>
      </c>
      <c r="E114" s="57" t="s">
        <v>256</v>
      </c>
      <c r="F114" s="37"/>
      <c r="G114" s="38"/>
      <c r="H114" s="39"/>
      <c r="I114" s="28"/>
      <c r="J114" s="39"/>
      <c r="K114" s="28"/>
      <c r="M114" s="40"/>
    </row>
    <row r="115" spans="1:13" s="24" customFormat="1" ht="15" customHeight="1">
      <c r="A115" s="35" t="s">
        <v>249</v>
      </c>
      <c r="B115" s="36" t="s">
        <v>223</v>
      </c>
      <c r="C115" s="35"/>
      <c r="D115" s="36"/>
      <c r="E115" s="44" t="s">
        <v>257</v>
      </c>
      <c r="F115" s="37"/>
      <c r="G115" s="38"/>
      <c r="H115" s="39"/>
      <c r="I115" s="28"/>
      <c r="J115" s="39"/>
      <c r="K115" s="28"/>
      <c r="M115" s="40"/>
    </row>
    <row r="116" spans="1:13" s="24" customFormat="1" ht="15" customHeight="1">
      <c r="A116" s="35"/>
      <c r="B116" s="36"/>
      <c r="C116" s="35" t="s">
        <v>249</v>
      </c>
      <c r="D116" s="36" t="s">
        <v>224</v>
      </c>
      <c r="E116" s="28" t="s">
        <v>258</v>
      </c>
      <c r="F116" s="37"/>
      <c r="G116" s="38"/>
      <c r="H116" s="39"/>
      <c r="I116" s="28"/>
      <c r="J116" s="39"/>
      <c r="K116" s="28"/>
      <c r="M116" s="40"/>
    </row>
    <row r="117" spans="1:13" s="24" customFormat="1" ht="15" customHeight="1">
      <c r="A117" s="35"/>
      <c r="B117" s="36"/>
      <c r="C117" s="35" t="s">
        <v>259</v>
      </c>
      <c r="D117" s="36" t="s">
        <v>260</v>
      </c>
      <c r="E117" s="28" t="s">
        <v>261</v>
      </c>
      <c r="F117" s="37"/>
      <c r="G117" s="38"/>
      <c r="H117" s="39"/>
      <c r="I117" s="28"/>
      <c r="J117" s="39"/>
      <c r="K117" s="28"/>
      <c r="M117" s="40"/>
    </row>
    <row r="118" spans="1:13" s="24" customFormat="1" ht="15" customHeight="1">
      <c r="A118" s="35"/>
      <c r="B118" s="36"/>
      <c r="C118" s="35" t="s">
        <v>249</v>
      </c>
      <c r="D118" s="36" t="s">
        <v>262</v>
      </c>
      <c r="E118" s="28" t="s">
        <v>263</v>
      </c>
      <c r="F118" s="37"/>
      <c r="G118" s="38"/>
      <c r="H118" s="39"/>
      <c r="I118" s="28"/>
      <c r="J118" s="39"/>
      <c r="K118" s="28"/>
      <c r="M118" s="40"/>
    </row>
    <row r="119" spans="1:13" s="24" customFormat="1" ht="15" customHeight="1">
      <c r="A119" s="47"/>
      <c r="B119" s="48"/>
      <c r="C119" s="47" t="s">
        <v>249</v>
      </c>
      <c r="D119" s="48" t="s">
        <v>264</v>
      </c>
      <c r="E119" s="28" t="s">
        <v>265</v>
      </c>
      <c r="F119" s="37"/>
      <c r="G119" s="38"/>
      <c r="H119" s="39"/>
      <c r="I119" s="28"/>
      <c r="J119" s="39"/>
      <c r="K119" s="28"/>
      <c r="M119" s="40"/>
    </row>
    <row r="120" spans="1:13" s="24" customFormat="1" ht="15" customHeight="1">
      <c r="A120" s="45" t="s">
        <v>249</v>
      </c>
      <c r="B120" s="46" t="s">
        <v>266</v>
      </c>
      <c r="C120" s="45" t="s">
        <v>249</v>
      </c>
      <c r="D120" s="46" t="s">
        <v>267</v>
      </c>
      <c r="E120" s="59" t="s">
        <v>268</v>
      </c>
      <c r="F120" s="37"/>
      <c r="G120" s="38"/>
      <c r="H120" s="39"/>
      <c r="I120" s="28"/>
      <c r="J120" s="39"/>
      <c r="K120" s="28"/>
      <c r="M120" s="40"/>
    </row>
    <row r="121" spans="1:13" s="24" customFormat="1" ht="15" customHeight="1">
      <c r="A121" s="52" t="s">
        <v>269</v>
      </c>
      <c r="B121" s="53" t="s">
        <v>22</v>
      </c>
      <c r="C121" s="52" t="s">
        <v>269</v>
      </c>
      <c r="D121" s="53" t="s">
        <v>47</v>
      </c>
      <c r="E121" s="54" t="s">
        <v>270</v>
      </c>
      <c r="F121" s="29" t="s">
        <v>271</v>
      </c>
      <c r="G121" s="30" t="s">
        <v>272</v>
      </c>
      <c r="H121" s="39"/>
      <c r="I121" s="28"/>
      <c r="J121" s="39"/>
      <c r="K121" s="28"/>
      <c r="M121" s="40"/>
    </row>
    <row r="122" spans="1:13" s="24" customFormat="1" ht="15" customHeight="1">
      <c r="A122" s="55" t="s">
        <v>269</v>
      </c>
      <c r="B122" s="56" t="s">
        <v>33</v>
      </c>
      <c r="C122" s="55" t="s">
        <v>269</v>
      </c>
      <c r="D122" s="56" t="s">
        <v>35</v>
      </c>
      <c r="E122" s="57" t="s">
        <v>273</v>
      </c>
      <c r="F122" s="37"/>
      <c r="G122" s="38"/>
      <c r="H122" s="39"/>
      <c r="I122" s="28"/>
      <c r="J122" s="39"/>
      <c r="K122" s="28"/>
      <c r="M122" s="40"/>
    </row>
    <row r="123" spans="1:13" s="24" customFormat="1" ht="15" customHeight="1">
      <c r="A123" s="55" t="s">
        <v>269</v>
      </c>
      <c r="B123" s="56" t="s">
        <v>88</v>
      </c>
      <c r="C123" s="55" t="s">
        <v>269</v>
      </c>
      <c r="D123" s="56" t="s">
        <v>89</v>
      </c>
      <c r="E123" s="57" t="s">
        <v>274</v>
      </c>
      <c r="F123" s="37"/>
      <c r="G123" s="38"/>
      <c r="H123" s="39"/>
      <c r="I123" s="28"/>
      <c r="J123" s="39"/>
      <c r="K123" s="28"/>
      <c r="M123" s="40"/>
    </row>
    <row r="124" spans="1:13" s="24" customFormat="1" ht="15" customHeight="1">
      <c r="A124" s="55" t="s">
        <v>269</v>
      </c>
      <c r="B124" s="56" t="s">
        <v>223</v>
      </c>
      <c r="C124" s="55" t="s">
        <v>269</v>
      </c>
      <c r="D124" s="56" t="s">
        <v>224</v>
      </c>
      <c r="E124" s="57" t="s">
        <v>275</v>
      </c>
      <c r="F124" s="37"/>
      <c r="G124" s="38"/>
      <c r="H124" s="39"/>
      <c r="I124" s="28"/>
      <c r="J124" s="39"/>
      <c r="K124" s="28"/>
      <c r="M124" s="40"/>
    </row>
    <row r="125" spans="1:13" s="24" customFormat="1" ht="15" customHeight="1">
      <c r="A125" s="55" t="s">
        <v>269</v>
      </c>
      <c r="B125" s="56" t="s">
        <v>276</v>
      </c>
      <c r="C125" s="55" t="s">
        <v>269</v>
      </c>
      <c r="D125" s="56" t="s">
        <v>277</v>
      </c>
      <c r="E125" s="57" t="s">
        <v>278</v>
      </c>
      <c r="F125" s="37"/>
      <c r="G125" s="38"/>
      <c r="H125" s="39"/>
      <c r="I125" s="28"/>
      <c r="J125" s="39"/>
      <c r="K125" s="28"/>
      <c r="M125" s="40"/>
    </row>
    <row r="126" spans="1:13" s="24" customFormat="1" ht="15" customHeight="1">
      <c r="A126" s="45" t="s">
        <v>269</v>
      </c>
      <c r="B126" s="46" t="s">
        <v>75</v>
      </c>
      <c r="C126" s="45" t="s">
        <v>269</v>
      </c>
      <c r="D126" s="46" t="s">
        <v>96</v>
      </c>
      <c r="E126" s="59" t="s">
        <v>279</v>
      </c>
      <c r="F126" s="50"/>
      <c r="G126" s="51"/>
      <c r="H126" s="58"/>
      <c r="I126" s="49"/>
      <c r="J126" s="39"/>
      <c r="K126" s="28"/>
      <c r="M126" s="40"/>
    </row>
    <row r="127" spans="1:13" s="24" customFormat="1" ht="15" customHeight="1">
      <c r="A127" s="60" t="s">
        <v>280</v>
      </c>
      <c r="B127" s="61" t="s">
        <v>22</v>
      </c>
      <c r="C127" s="60" t="s">
        <v>280</v>
      </c>
      <c r="D127" s="61" t="s">
        <v>47</v>
      </c>
      <c r="E127" s="62" t="s">
        <v>281</v>
      </c>
      <c r="F127" s="69" t="s">
        <v>282</v>
      </c>
      <c r="G127" s="62" t="s">
        <v>283</v>
      </c>
      <c r="H127" s="31" t="s">
        <v>284</v>
      </c>
      <c r="I127" s="28" t="s">
        <v>285</v>
      </c>
      <c r="J127" s="39"/>
      <c r="K127" s="28"/>
      <c r="M127" s="40"/>
    </row>
    <row r="128" spans="1:13" s="24" customFormat="1" ht="15" customHeight="1">
      <c r="A128" s="35" t="s">
        <v>280</v>
      </c>
      <c r="B128" s="36" t="s">
        <v>33</v>
      </c>
      <c r="C128" s="35" t="s">
        <v>280</v>
      </c>
      <c r="D128" s="36" t="s">
        <v>35</v>
      </c>
      <c r="E128" s="41" t="s">
        <v>286</v>
      </c>
      <c r="F128" s="37" t="s">
        <v>287</v>
      </c>
      <c r="G128" s="28" t="s">
        <v>288</v>
      </c>
      <c r="H128" s="39"/>
      <c r="I128" s="28"/>
      <c r="J128" s="39"/>
      <c r="K128" s="28"/>
      <c r="M128" s="40"/>
    </row>
    <row r="129" spans="1:13" s="24" customFormat="1" ht="15" customHeight="1">
      <c r="A129" s="55" t="s">
        <v>280</v>
      </c>
      <c r="B129" s="56" t="s">
        <v>196</v>
      </c>
      <c r="C129" s="55" t="s">
        <v>280</v>
      </c>
      <c r="D129" s="56" t="s">
        <v>212</v>
      </c>
      <c r="E129" s="57" t="s">
        <v>289</v>
      </c>
      <c r="F129" s="37"/>
      <c r="G129" s="28"/>
      <c r="H129" s="39"/>
      <c r="I129" s="28"/>
      <c r="J129" s="39"/>
      <c r="K129" s="28"/>
      <c r="M129" s="40"/>
    </row>
    <row r="130" spans="1:13" s="24" customFormat="1" ht="15" customHeight="1">
      <c r="A130" s="45" t="s">
        <v>280</v>
      </c>
      <c r="B130" s="46" t="s">
        <v>75</v>
      </c>
      <c r="C130" s="45" t="s">
        <v>280</v>
      </c>
      <c r="D130" s="46" t="s">
        <v>96</v>
      </c>
      <c r="E130" s="59" t="s">
        <v>290</v>
      </c>
      <c r="F130" s="50"/>
      <c r="G130" s="28"/>
      <c r="H130" s="39"/>
      <c r="I130" s="28"/>
      <c r="J130" s="39"/>
      <c r="K130" s="28"/>
      <c r="M130" s="40"/>
    </row>
    <row r="131" spans="1:13" s="24" customFormat="1" ht="15" customHeight="1">
      <c r="A131" s="52" t="s">
        <v>291</v>
      </c>
      <c r="B131" s="53" t="s">
        <v>22</v>
      </c>
      <c r="C131" s="52" t="s">
        <v>291</v>
      </c>
      <c r="D131" s="53" t="s">
        <v>47</v>
      </c>
      <c r="E131" s="54" t="s">
        <v>292</v>
      </c>
      <c r="F131" s="29" t="s">
        <v>293</v>
      </c>
      <c r="G131" s="30" t="s">
        <v>294</v>
      </c>
      <c r="H131" s="39"/>
      <c r="I131" s="28"/>
      <c r="J131" s="39"/>
      <c r="K131" s="28"/>
      <c r="M131" s="40"/>
    </row>
    <row r="132" spans="1:13" s="24" customFormat="1" ht="15" customHeight="1">
      <c r="A132" s="55" t="s">
        <v>291</v>
      </c>
      <c r="B132" s="56" t="s">
        <v>33</v>
      </c>
      <c r="C132" s="55" t="s">
        <v>291</v>
      </c>
      <c r="D132" s="56" t="s">
        <v>35</v>
      </c>
      <c r="E132" s="57" t="s">
        <v>295</v>
      </c>
      <c r="F132" s="37"/>
      <c r="G132" s="38"/>
      <c r="H132" s="39"/>
      <c r="I132" s="28"/>
      <c r="J132" s="39"/>
      <c r="K132" s="28"/>
      <c r="M132" s="40"/>
    </row>
    <row r="133" spans="1:13" s="24" customFormat="1" ht="15" customHeight="1">
      <c r="A133" s="45" t="s">
        <v>291</v>
      </c>
      <c r="B133" s="46" t="s">
        <v>88</v>
      </c>
      <c r="C133" s="45" t="s">
        <v>291</v>
      </c>
      <c r="D133" s="46" t="s">
        <v>89</v>
      </c>
      <c r="E133" s="59" t="s">
        <v>296</v>
      </c>
      <c r="F133" s="50"/>
      <c r="G133" s="51"/>
      <c r="H133" s="58"/>
      <c r="I133" s="49"/>
      <c r="J133" s="39"/>
      <c r="K133" s="28"/>
      <c r="M133" s="40"/>
    </row>
    <row r="134" spans="1:13" s="24" customFormat="1" ht="15" customHeight="1">
      <c r="A134" s="52" t="s">
        <v>297</v>
      </c>
      <c r="B134" s="53" t="s">
        <v>22</v>
      </c>
      <c r="C134" s="52" t="s">
        <v>297</v>
      </c>
      <c r="D134" s="53" t="s">
        <v>47</v>
      </c>
      <c r="E134" s="54" t="s">
        <v>298</v>
      </c>
      <c r="F134" s="29" t="s">
        <v>299</v>
      </c>
      <c r="G134" s="70" t="s">
        <v>300</v>
      </c>
      <c r="H134" s="29" t="s">
        <v>301</v>
      </c>
      <c r="I134" s="70" t="s">
        <v>300</v>
      </c>
      <c r="J134" s="39"/>
      <c r="K134" s="28"/>
      <c r="M134" s="40"/>
    </row>
    <row r="135" spans="1:13" s="24" customFormat="1" ht="15" customHeight="1">
      <c r="A135" s="45" t="s">
        <v>297</v>
      </c>
      <c r="B135" s="46" t="s">
        <v>33</v>
      </c>
      <c r="C135" s="45" t="s">
        <v>297</v>
      </c>
      <c r="D135" s="46" t="s">
        <v>35</v>
      </c>
      <c r="E135" s="59" t="s">
        <v>302</v>
      </c>
      <c r="F135" s="37"/>
      <c r="G135" s="71"/>
      <c r="H135" s="37"/>
      <c r="I135" s="71"/>
      <c r="J135" s="39"/>
      <c r="K135" s="28"/>
      <c r="M135" s="40"/>
    </row>
    <row r="136" spans="1:13" s="24" customFormat="1" ht="15" customHeight="1">
      <c r="A136" s="60" t="s">
        <v>303</v>
      </c>
      <c r="B136" s="61" t="s">
        <v>22</v>
      </c>
      <c r="C136" s="60" t="s">
        <v>303</v>
      </c>
      <c r="D136" s="61" t="s">
        <v>47</v>
      </c>
      <c r="E136" s="28" t="s">
        <v>304</v>
      </c>
      <c r="F136" s="50"/>
      <c r="G136" s="28"/>
      <c r="H136" s="50"/>
      <c r="I136" s="28"/>
      <c r="J136" s="58"/>
      <c r="K136" s="28"/>
      <c r="M136" s="40"/>
    </row>
    <row r="137" spans="1:13" s="24" customFormat="1" ht="15" customHeight="1">
      <c r="A137" s="45" t="s">
        <v>305</v>
      </c>
      <c r="B137" s="46" t="s">
        <v>22</v>
      </c>
      <c r="C137" s="45" t="s">
        <v>306</v>
      </c>
      <c r="D137" s="46" t="s">
        <v>47</v>
      </c>
      <c r="E137" s="62" t="s">
        <v>307</v>
      </c>
      <c r="F137" s="69" t="s">
        <v>305</v>
      </c>
      <c r="G137" s="72" t="s">
        <v>308</v>
      </c>
      <c r="H137" s="31" t="s">
        <v>309</v>
      </c>
      <c r="I137" s="32" t="s">
        <v>310</v>
      </c>
      <c r="J137" s="31" t="s">
        <v>311</v>
      </c>
      <c r="K137" s="32" t="s">
        <v>312</v>
      </c>
      <c r="M137" s="40"/>
    </row>
    <row r="138" spans="1:13" s="24" customFormat="1" ht="15" customHeight="1">
      <c r="A138" s="52" t="s">
        <v>313</v>
      </c>
      <c r="B138" s="53" t="s">
        <v>22</v>
      </c>
      <c r="C138" s="52" t="s">
        <v>313</v>
      </c>
      <c r="D138" s="53" t="s">
        <v>47</v>
      </c>
      <c r="E138" s="54" t="s">
        <v>314</v>
      </c>
      <c r="F138" s="29" t="s">
        <v>315</v>
      </c>
      <c r="G138" s="30" t="s">
        <v>316</v>
      </c>
      <c r="H138" s="39"/>
      <c r="I138" s="28"/>
      <c r="J138" s="39"/>
      <c r="K138" s="28"/>
      <c r="M138" s="40"/>
    </row>
    <row r="139" spans="1:13" s="24" customFormat="1" ht="15" customHeight="1">
      <c r="A139" s="55" t="s">
        <v>313</v>
      </c>
      <c r="B139" s="56" t="s">
        <v>33</v>
      </c>
      <c r="C139" s="55" t="s">
        <v>313</v>
      </c>
      <c r="D139" s="56" t="s">
        <v>35</v>
      </c>
      <c r="E139" s="57" t="s">
        <v>317</v>
      </c>
      <c r="F139" s="37"/>
      <c r="G139" s="38"/>
      <c r="H139" s="39"/>
      <c r="I139" s="28"/>
      <c r="J139" s="39"/>
      <c r="K139" s="28"/>
      <c r="M139" s="40"/>
    </row>
    <row r="140" spans="1:13" s="24" customFormat="1" ht="15" customHeight="1">
      <c r="A140" s="45" t="s">
        <v>313</v>
      </c>
      <c r="B140" s="46" t="s">
        <v>318</v>
      </c>
      <c r="C140" s="45" t="s">
        <v>313</v>
      </c>
      <c r="D140" s="46" t="s">
        <v>319</v>
      </c>
      <c r="E140" s="59" t="s">
        <v>320</v>
      </c>
      <c r="F140" s="50"/>
      <c r="G140" s="51"/>
      <c r="H140" s="39"/>
      <c r="I140" s="28"/>
      <c r="J140" s="39"/>
      <c r="K140" s="28"/>
      <c r="M140" s="40"/>
    </row>
    <row r="141" spans="1:13" s="24" customFormat="1" ht="15" customHeight="1">
      <c r="A141" s="60" t="s">
        <v>321</v>
      </c>
      <c r="B141" s="61" t="s">
        <v>22</v>
      </c>
      <c r="C141" s="60" t="s">
        <v>321</v>
      </c>
      <c r="D141" s="61" t="s">
        <v>47</v>
      </c>
      <c r="E141" s="62" t="s">
        <v>322</v>
      </c>
      <c r="F141" s="31" t="s">
        <v>323</v>
      </c>
      <c r="G141" s="30" t="s">
        <v>324</v>
      </c>
      <c r="H141" s="39"/>
      <c r="I141" s="28"/>
      <c r="J141" s="39"/>
      <c r="K141" s="28"/>
      <c r="M141" s="40"/>
    </row>
    <row r="142" spans="1:13" s="24" customFormat="1" ht="15" customHeight="1">
      <c r="A142" s="60" t="s">
        <v>325</v>
      </c>
      <c r="B142" s="61" t="s">
        <v>22</v>
      </c>
      <c r="C142" s="60" t="s">
        <v>325</v>
      </c>
      <c r="D142" s="61" t="s">
        <v>47</v>
      </c>
      <c r="E142" s="62" t="s">
        <v>326</v>
      </c>
      <c r="F142" s="69" t="s">
        <v>327</v>
      </c>
      <c r="G142" s="72" t="s">
        <v>326</v>
      </c>
      <c r="H142" s="39"/>
      <c r="I142" s="28"/>
      <c r="J142" s="39"/>
      <c r="K142" s="28"/>
      <c r="M142" s="40"/>
    </row>
    <row r="143" spans="1:13" s="24" customFormat="1" ht="15" customHeight="1">
      <c r="A143" s="26" t="s">
        <v>323</v>
      </c>
      <c r="B143" s="27" t="s">
        <v>184</v>
      </c>
      <c r="C143" s="26"/>
      <c r="D143" s="64"/>
      <c r="E143" s="28" t="s">
        <v>328</v>
      </c>
      <c r="F143" s="31" t="s">
        <v>323</v>
      </c>
      <c r="G143" s="30" t="s">
        <v>324</v>
      </c>
      <c r="H143" s="39"/>
      <c r="I143" s="28"/>
      <c r="J143" s="39"/>
      <c r="K143" s="28"/>
      <c r="M143" s="40"/>
    </row>
    <row r="144" spans="1:13" s="24" customFormat="1" ht="15" customHeight="1">
      <c r="A144" s="35"/>
      <c r="B144" s="36"/>
      <c r="C144" s="35" t="s">
        <v>329</v>
      </c>
      <c r="D144" s="67" t="s">
        <v>186</v>
      </c>
      <c r="E144" s="28" t="s">
        <v>330</v>
      </c>
      <c r="F144" s="39"/>
      <c r="G144" s="28"/>
      <c r="H144" s="39"/>
      <c r="I144" s="28"/>
      <c r="J144" s="39"/>
      <c r="K144" s="28"/>
      <c r="M144" s="40"/>
    </row>
    <row r="145" spans="1:13" s="24" customFormat="1" ht="15" customHeight="1">
      <c r="A145" s="45"/>
      <c r="B145" s="46"/>
      <c r="C145" s="45" t="s">
        <v>329</v>
      </c>
      <c r="D145" s="46" t="s">
        <v>96</v>
      </c>
      <c r="E145" s="28" t="s">
        <v>331</v>
      </c>
      <c r="F145" s="58"/>
      <c r="G145" s="51"/>
      <c r="H145" s="58"/>
      <c r="I145" s="49"/>
      <c r="J145" s="39"/>
      <c r="K145" s="28"/>
      <c r="M145" s="40"/>
    </row>
    <row r="146" spans="1:13" s="24" customFormat="1" ht="15" customHeight="1">
      <c r="A146" s="52" t="s">
        <v>332</v>
      </c>
      <c r="B146" s="53" t="s">
        <v>22</v>
      </c>
      <c r="C146" s="52" t="s">
        <v>332</v>
      </c>
      <c r="D146" s="53" t="s">
        <v>47</v>
      </c>
      <c r="E146" s="54" t="s">
        <v>333</v>
      </c>
      <c r="F146" s="31" t="s">
        <v>334</v>
      </c>
      <c r="G146" s="30" t="s">
        <v>335</v>
      </c>
      <c r="H146" s="31" t="s">
        <v>336</v>
      </c>
      <c r="I146" s="32" t="s">
        <v>337</v>
      </c>
      <c r="J146" s="39"/>
      <c r="K146" s="28"/>
      <c r="M146" s="40"/>
    </row>
    <row r="147" spans="1:13" s="24" customFormat="1" ht="15" customHeight="1">
      <c r="A147" s="45" t="s">
        <v>332</v>
      </c>
      <c r="B147" s="46" t="s">
        <v>33</v>
      </c>
      <c r="C147" s="45" t="s">
        <v>332</v>
      </c>
      <c r="D147" s="46" t="s">
        <v>338</v>
      </c>
      <c r="E147" s="44" t="s">
        <v>339</v>
      </c>
      <c r="F147" s="58"/>
      <c r="G147" s="51"/>
      <c r="H147" s="39"/>
      <c r="I147" s="73"/>
      <c r="J147" s="39"/>
      <c r="K147" s="28"/>
      <c r="M147" s="40"/>
    </row>
    <row r="148" spans="1:13" s="24" customFormat="1" ht="15" customHeight="1">
      <c r="A148" s="60" t="s">
        <v>340</v>
      </c>
      <c r="B148" s="61" t="s">
        <v>184</v>
      </c>
      <c r="C148" s="60" t="s">
        <v>340</v>
      </c>
      <c r="D148" s="61" t="s">
        <v>341</v>
      </c>
      <c r="E148" s="62" t="s">
        <v>342</v>
      </c>
      <c r="F148" s="50" t="s">
        <v>343</v>
      </c>
      <c r="G148" s="72" t="s">
        <v>342</v>
      </c>
      <c r="H148" s="39"/>
      <c r="I148" s="28"/>
      <c r="J148" s="39"/>
      <c r="K148" s="28"/>
      <c r="M148" s="40"/>
    </row>
    <row r="149" spans="1:13" s="24" customFormat="1" ht="15" customHeight="1">
      <c r="A149" s="52" t="s">
        <v>344</v>
      </c>
      <c r="B149" s="53" t="s">
        <v>22</v>
      </c>
      <c r="C149" s="52" t="s">
        <v>344</v>
      </c>
      <c r="D149" s="53" t="s">
        <v>47</v>
      </c>
      <c r="E149" s="41" t="s">
        <v>345</v>
      </c>
      <c r="F149" s="31" t="s">
        <v>346</v>
      </c>
      <c r="G149" s="30" t="s">
        <v>347</v>
      </c>
      <c r="H149" s="39"/>
      <c r="I149" s="28"/>
      <c r="J149" s="39"/>
      <c r="K149" s="28"/>
      <c r="M149" s="40"/>
    </row>
    <row r="150" spans="1:13" s="24" customFormat="1" ht="15" customHeight="1">
      <c r="A150" s="55" t="s">
        <v>346</v>
      </c>
      <c r="B150" s="56" t="s">
        <v>33</v>
      </c>
      <c r="C150" s="55" t="s">
        <v>346</v>
      </c>
      <c r="D150" s="56" t="s">
        <v>35</v>
      </c>
      <c r="E150" s="57" t="s">
        <v>348</v>
      </c>
      <c r="F150" s="39"/>
      <c r="G150" s="38"/>
      <c r="H150" s="39"/>
      <c r="I150" s="28"/>
      <c r="J150" s="39"/>
      <c r="K150" s="28"/>
      <c r="M150" s="40"/>
    </row>
    <row r="151" spans="1:13" s="24" customFormat="1" ht="15" customHeight="1">
      <c r="A151" s="42" t="s">
        <v>346</v>
      </c>
      <c r="B151" s="43" t="s">
        <v>184</v>
      </c>
      <c r="C151" s="42"/>
      <c r="D151" s="43"/>
      <c r="E151" s="44" t="s">
        <v>347</v>
      </c>
      <c r="F151" s="39"/>
      <c r="G151" s="38"/>
      <c r="H151" s="39"/>
      <c r="I151" s="28"/>
      <c r="J151" s="39"/>
      <c r="K151" s="28"/>
      <c r="M151" s="40"/>
    </row>
    <row r="152" spans="1:13" s="24" customFormat="1" ht="15" customHeight="1">
      <c r="A152" s="35"/>
      <c r="B152" s="36"/>
      <c r="C152" s="35" t="s">
        <v>346</v>
      </c>
      <c r="D152" s="36" t="s">
        <v>349</v>
      </c>
      <c r="E152" s="28" t="s">
        <v>350</v>
      </c>
      <c r="F152" s="39"/>
      <c r="G152" s="38"/>
      <c r="H152" s="39"/>
      <c r="I152" s="28"/>
      <c r="J152" s="39"/>
      <c r="K152" s="28"/>
      <c r="M152" s="40"/>
    </row>
    <row r="153" spans="1:13" s="24" customFormat="1" ht="15" customHeight="1">
      <c r="A153" s="45"/>
      <c r="B153" s="46"/>
      <c r="C153" s="45" t="s">
        <v>344</v>
      </c>
      <c r="D153" s="46" t="s">
        <v>96</v>
      </c>
      <c r="E153" s="49" t="s">
        <v>351</v>
      </c>
      <c r="F153" s="74"/>
      <c r="G153" s="51"/>
      <c r="H153" s="74"/>
      <c r="I153" s="49"/>
      <c r="J153" s="74"/>
      <c r="K153" s="49"/>
      <c r="M153" s="40"/>
    </row>
    <row r="154" spans="1:13" s="24" customFormat="1" ht="15" customHeight="1">
      <c r="A154" s="52" t="s">
        <v>352</v>
      </c>
      <c r="B154" s="53" t="s">
        <v>22</v>
      </c>
      <c r="C154" s="52" t="s">
        <v>352</v>
      </c>
      <c r="D154" s="53" t="s">
        <v>47</v>
      </c>
      <c r="E154" s="54" t="s">
        <v>353</v>
      </c>
      <c r="F154" s="31" t="s">
        <v>354</v>
      </c>
      <c r="G154" s="75" t="s">
        <v>355</v>
      </c>
      <c r="H154" s="31" t="s">
        <v>356</v>
      </c>
      <c r="I154" s="32" t="s">
        <v>357</v>
      </c>
      <c r="J154" s="31" t="s">
        <v>266</v>
      </c>
      <c r="K154" s="32" t="s">
        <v>358</v>
      </c>
      <c r="M154" s="40"/>
    </row>
    <row r="155" spans="1:13" s="24" customFormat="1" ht="15" customHeight="1">
      <c r="A155" s="55" t="s">
        <v>352</v>
      </c>
      <c r="B155" s="56" t="s">
        <v>33</v>
      </c>
      <c r="C155" s="55" t="s">
        <v>352</v>
      </c>
      <c r="D155" s="56" t="s">
        <v>35</v>
      </c>
      <c r="E155" s="57" t="s">
        <v>359</v>
      </c>
      <c r="F155" s="39"/>
      <c r="G155" s="76"/>
      <c r="H155" s="39"/>
      <c r="I155" s="28"/>
      <c r="J155" s="39"/>
      <c r="K155" s="28"/>
      <c r="M155" s="40"/>
    </row>
    <row r="156" spans="1:13" s="24" customFormat="1" ht="15" customHeight="1">
      <c r="A156" s="45" t="s">
        <v>352</v>
      </c>
      <c r="B156" s="46" t="s">
        <v>88</v>
      </c>
      <c r="C156" s="45" t="s">
        <v>352</v>
      </c>
      <c r="D156" s="46" t="s">
        <v>89</v>
      </c>
      <c r="E156" s="59" t="s">
        <v>360</v>
      </c>
      <c r="F156" s="58"/>
      <c r="G156" s="77"/>
      <c r="H156" s="39"/>
      <c r="I156" s="28"/>
      <c r="J156" s="39"/>
      <c r="K156" s="28"/>
      <c r="M156" s="40"/>
    </row>
    <row r="157" spans="1:13" s="24" customFormat="1" ht="15" customHeight="1">
      <c r="A157" s="35" t="s">
        <v>361</v>
      </c>
      <c r="B157" s="36" t="s">
        <v>75</v>
      </c>
      <c r="C157" s="35"/>
      <c r="D157" s="36"/>
      <c r="E157" s="28" t="s">
        <v>362</v>
      </c>
      <c r="F157" s="39" t="s">
        <v>363</v>
      </c>
      <c r="G157" s="38" t="s">
        <v>362</v>
      </c>
      <c r="H157" s="39"/>
      <c r="I157" s="28"/>
      <c r="J157" s="39"/>
      <c r="K157" s="28"/>
      <c r="M157" s="40"/>
    </row>
    <row r="158" spans="1:13" s="24" customFormat="1" ht="15" customHeight="1">
      <c r="A158" s="35"/>
      <c r="B158" s="36"/>
      <c r="C158" s="35" t="s">
        <v>361</v>
      </c>
      <c r="D158" s="67" t="s">
        <v>77</v>
      </c>
      <c r="E158" s="78" t="s">
        <v>364</v>
      </c>
      <c r="F158" s="39"/>
      <c r="G158" s="22"/>
      <c r="H158" s="39"/>
      <c r="I158" s="22"/>
      <c r="J158" s="39"/>
      <c r="K158" s="79"/>
      <c r="M158" s="40"/>
    </row>
    <row r="159" spans="1:13" s="24" customFormat="1" ht="15" customHeight="1">
      <c r="A159" s="45"/>
      <c r="B159" s="46"/>
      <c r="C159" s="45" t="s">
        <v>361</v>
      </c>
      <c r="D159" s="46" t="s">
        <v>96</v>
      </c>
      <c r="E159" s="49" t="s">
        <v>365</v>
      </c>
      <c r="F159" s="58"/>
      <c r="G159" s="51"/>
      <c r="H159" s="58"/>
      <c r="I159" s="28"/>
      <c r="J159" s="39"/>
      <c r="K159" s="28"/>
      <c r="M159" s="40"/>
    </row>
    <row r="160" spans="1:13" s="24" customFormat="1" ht="15" customHeight="1">
      <c r="A160" s="52" t="s">
        <v>366</v>
      </c>
      <c r="B160" s="53" t="s">
        <v>22</v>
      </c>
      <c r="C160" s="52" t="s">
        <v>366</v>
      </c>
      <c r="D160" s="53" t="s">
        <v>367</v>
      </c>
      <c r="E160" s="54" t="s">
        <v>368</v>
      </c>
      <c r="F160" s="31" t="s">
        <v>366</v>
      </c>
      <c r="G160" s="30" t="s">
        <v>369</v>
      </c>
      <c r="H160" s="31" t="s">
        <v>370</v>
      </c>
      <c r="I160" s="32" t="s">
        <v>369</v>
      </c>
      <c r="J160" s="39"/>
      <c r="K160" s="28"/>
      <c r="M160" s="40"/>
    </row>
    <row r="161" spans="1:13" s="24" customFormat="1" ht="15" customHeight="1">
      <c r="A161" s="55" t="s">
        <v>366</v>
      </c>
      <c r="B161" s="56" t="s">
        <v>162</v>
      </c>
      <c r="C161" s="55" t="s">
        <v>366</v>
      </c>
      <c r="D161" s="56" t="s">
        <v>338</v>
      </c>
      <c r="E161" s="57" t="s">
        <v>371</v>
      </c>
      <c r="F161" s="39"/>
      <c r="G161" s="38"/>
      <c r="H161" s="39"/>
      <c r="I161" s="28"/>
      <c r="J161" s="39"/>
      <c r="K161" s="28"/>
      <c r="M161" s="40"/>
    </row>
    <row r="162" spans="1:13" s="24" customFormat="1" ht="15" customHeight="1">
      <c r="A162" s="47" t="s">
        <v>366</v>
      </c>
      <c r="B162" s="48" t="s">
        <v>196</v>
      </c>
      <c r="C162" s="47" t="s">
        <v>366</v>
      </c>
      <c r="D162" s="48" t="s">
        <v>212</v>
      </c>
      <c r="E162" s="57" t="s">
        <v>372</v>
      </c>
      <c r="F162" s="39"/>
      <c r="G162" s="38"/>
      <c r="H162" s="39"/>
      <c r="I162" s="28"/>
      <c r="J162" s="39"/>
      <c r="K162" s="28"/>
      <c r="M162" s="40"/>
    </row>
    <row r="163" spans="1:13" s="24" customFormat="1" ht="15" customHeight="1">
      <c r="A163" s="45" t="s">
        <v>366</v>
      </c>
      <c r="B163" s="46" t="s">
        <v>184</v>
      </c>
      <c r="C163" s="45" t="s">
        <v>366</v>
      </c>
      <c r="D163" s="46" t="s">
        <v>341</v>
      </c>
      <c r="E163" s="59" t="s">
        <v>373</v>
      </c>
      <c r="F163" s="58"/>
      <c r="G163" s="51"/>
      <c r="H163" s="58"/>
      <c r="I163" s="49"/>
      <c r="J163" s="39"/>
      <c r="K163" s="28"/>
      <c r="M163" s="40"/>
    </row>
    <row r="164" spans="1:13" s="24" customFormat="1" ht="15" customHeight="1">
      <c r="A164" s="52" t="s">
        <v>374</v>
      </c>
      <c r="B164" s="53" t="s">
        <v>22</v>
      </c>
      <c r="C164" s="52" t="s">
        <v>374</v>
      </c>
      <c r="D164" s="53" t="s">
        <v>47</v>
      </c>
      <c r="E164" s="54" t="s">
        <v>375</v>
      </c>
      <c r="F164" s="31" t="s">
        <v>374</v>
      </c>
      <c r="G164" s="30" t="s">
        <v>375</v>
      </c>
      <c r="H164" s="31" t="s">
        <v>376</v>
      </c>
      <c r="I164" s="70" t="s">
        <v>377</v>
      </c>
      <c r="J164" s="39"/>
      <c r="K164" s="28"/>
      <c r="M164" s="40"/>
    </row>
    <row r="165" spans="1:13" s="24" customFormat="1" ht="15" customHeight="1">
      <c r="A165" s="45"/>
      <c r="B165" s="46"/>
      <c r="C165" s="45" t="s">
        <v>374</v>
      </c>
      <c r="D165" s="46" t="s">
        <v>378</v>
      </c>
      <c r="E165" s="49" t="s">
        <v>379</v>
      </c>
      <c r="F165" s="58"/>
      <c r="G165" s="51"/>
      <c r="H165" s="39"/>
      <c r="I165" s="71"/>
      <c r="J165" s="39"/>
      <c r="K165" s="28"/>
      <c r="M165" s="40"/>
    </row>
    <row r="166" spans="1:13" s="24" customFormat="1" ht="15" customHeight="1">
      <c r="A166" s="52" t="s">
        <v>380</v>
      </c>
      <c r="B166" s="53" t="s">
        <v>22</v>
      </c>
      <c r="C166" s="52" t="s">
        <v>380</v>
      </c>
      <c r="D166" s="53" t="s">
        <v>47</v>
      </c>
      <c r="E166" s="54" t="s">
        <v>381</v>
      </c>
      <c r="F166" s="31" t="s">
        <v>382</v>
      </c>
      <c r="G166" s="30" t="s">
        <v>383</v>
      </c>
      <c r="H166" s="39"/>
      <c r="I166" s="28"/>
      <c r="J166" s="39"/>
      <c r="K166" s="28"/>
      <c r="M166" s="40"/>
    </row>
    <row r="167" spans="1:13" s="24" customFormat="1" ht="15" customHeight="1">
      <c r="A167" s="45" t="s">
        <v>380</v>
      </c>
      <c r="B167" s="46" t="s">
        <v>33</v>
      </c>
      <c r="C167" s="45" t="s">
        <v>380</v>
      </c>
      <c r="D167" s="46" t="s">
        <v>35</v>
      </c>
      <c r="E167" s="59" t="s">
        <v>384</v>
      </c>
      <c r="F167" s="58"/>
      <c r="G167" s="51"/>
      <c r="H167" s="39"/>
      <c r="I167" s="28"/>
      <c r="J167" s="39"/>
      <c r="K167" s="28"/>
      <c r="M167" s="40"/>
    </row>
    <row r="168" spans="1:13" s="24" customFormat="1" ht="15" customHeight="1">
      <c r="A168" s="52" t="s">
        <v>385</v>
      </c>
      <c r="B168" s="53" t="s">
        <v>22</v>
      </c>
      <c r="C168" s="52" t="s">
        <v>386</v>
      </c>
      <c r="D168" s="53" t="s">
        <v>47</v>
      </c>
      <c r="E168" s="54" t="s">
        <v>387</v>
      </c>
      <c r="F168" s="80">
        <v>1633</v>
      </c>
      <c r="G168" s="30" t="s">
        <v>388</v>
      </c>
      <c r="H168" s="81"/>
      <c r="I168" s="28"/>
      <c r="J168" s="81"/>
      <c r="K168" s="28"/>
      <c r="M168" s="40"/>
    </row>
    <row r="169" spans="1:13" s="24" customFormat="1" ht="15" customHeight="1">
      <c r="A169" s="45" t="s">
        <v>386</v>
      </c>
      <c r="B169" s="46" t="s">
        <v>33</v>
      </c>
      <c r="C169" s="45" t="s">
        <v>386</v>
      </c>
      <c r="D169" s="46" t="s">
        <v>35</v>
      </c>
      <c r="E169" s="59" t="s">
        <v>389</v>
      </c>
      <c r="F169" s="58"/>
      <c r="G169" s="51"/>
      <c r="H169" s="58"/>
      <c r="I169" s="49"/>
      <c r="J169" s="39"/>
      <c r="K169" s="28"/>
      <c r="M169" s="40"/>
    </row>
    <row r="170" spans="1:13" s="24" customFormat="1" ht="15" customHeight="1">
      <c r="A170" s="52" t="s">
        <v>390</v>
      </c>
      <c r="B170" s="53" t="s">
        <v>22</v>
      </c>
      <c r="C170" s="52" t="s">
        <v>390</v>
      </c>
      <c r="D170" s="53" t="s">
        <v>47</v>
      </c>
      <c r="E170" s="54" t="s">
        <v>391</v>
      </c>
      <c r="F170" s="31" t="s">
        <v>390</v>
      </c>
      <c r="G170" s="30" t="s">
        <v>392</v>
      </c>
      <c r="H170" s="31" t="s">
        <v>393</v>
      </c>
      <c r="I170" s="32" t="s">
        <v>394</v>
      </c>
      <c r="J170" s="39"/>
      <c r="K170" s="28"/>
      <c r="M170" s="40"/>
    </row>
    <row r="171" spans="1:13" s="24" customFormat="1" ht="15" customHeight="1">
      <c r="A171" s="45" t="s">
        <v>390</v>
      </c>
      <c r="B171" s="46" t="s">
        <v>75</v>
      </c>
      <c r="C171" s="45" t="s">
        <v>390</v>
      </c>
      <c r="D171" s="46" t="s">
        <v>96</v>
      </c>
      <c r="E171" s="59" t="s">
        <v>395</v>
      </c>
      <c r="F171" s="58"/>
      <c r="G171" s="82"/>
      <c r="H171" s="39"/>
      <c r="I171" s="28"/>
      <c r="J171" s="39"/>
      <c r="K171" s="28"/>
      <c r="M171" s="40"/>
    </row>
    <row r="172" spans="1:13" s="24" customFormat="1" ht="15" customHeight="1">
      <c r="A172" s="52" t="s">
        <v>396</v>
      </c>
      <c r="B172" s="53" t="s">
        <v>397</v>
      </c>
      <c r="C172" s="52" t="s">
        <v>398</v>
      </c>
      <c r="D172" s="53" t="s">
        <v>26</v>
      </c>
      <c r="E172" s="54" t="s">
        <v>399</v>
      </c>
      <c r="F172" s="31" t="s">
        <v>398</v>
      </c>
      <c r="G172" s="83" t="s">
        <v>400</v>
      </c>
      <c r="H172" s="39"/>
      <c r="I172" s="28"/>
      <c r="J172" s="39"/>
      <c r="K172" s="28"/>
      <c r="M172" s="40"/>
    </row>
    <row r="173" spans="1:13" s="24" customFormat="1" ht="15" customHeight="1">
      <c r="A173" s="45" t="s">
        <v>396</v>
      </c>
      <c r="B173" s="46" t="s">
        <v>318</v>
      </c>
      <c r="C173" s="45" t="s">
        <v>398</v>
      </c>
      <c r="D173" s="46" t="s">
        <v>96</v>
      </c>
      <c r="E173" s="49" t="s">
        <v>401</v>
      </c>
      <c r="F173" s="58"/>
      <c r="G173" s="51"/>
      <c r="H173" s="58"/>
      <c r="I173" s="49"/>
      <c r="J173" s="58"/>
      <c r="K173" s="49"/>
      <c r="M173" s="40"/>
    </row>
    <row r="174" spans="1:13" s="24" customFormat="1" ht="15" customHeight="1">
      <c r="A174" s="26" t="s">
        <v>402</v>
      </c>
      <c r="B174" s="27" t="s">
        <v>22</v>
      </c>
      <c r="C174" s="26" t="s">
        <v>402</v>
      </c>
      <c r="D174" s="27" t="s">
        <v>47</v>
      </c>
      <c r="E174" s="62" t="s">
        <v>403</v>
      </c>
      <c r="F174" s="84" t="s">
        <v>404</v>
      </c>
      <c r="G174" s="72" t="s">
        <v>405</v>
      </c>
      <c r="H174" s="84" t="s">
        <v>406</v>
      </c>
      <c r="I174" s="62" t="s">
        <v>405</v>
      </c>
      <c r="J174" s="84" t="s">
        <v>407</v>
      </c>
      <c r="K174" s="32" t="s">
        <v>408</v>
      </c>
      <c r="M174" s="40"/>
    </row>
    <row r="175" spans="1:13" s="24" customFormat="1" ht="15" customHeight="1">
      <c r="A175" s="60" t="s">
        <v>409</v>
      </c>
      <c r="B175" s="61" t="s">
        <v>22</v>
      </c>
      <c r="C175" s="60" t="s">
        <v>409</v>
      </c>
      <c r="D175" s="61" t="s">
        <v>47</v>
      </c>
      <c r="E175" s="62" t="s">
        <v>410</v>
      </c>
      <c r="F175" s="84" t="s">
        <v>411</v>
      </c>
      <c r="G175" s="72" t="s">
        <v>410</v>
      </c>
      <c r="H175" s="84" t="s">
        <v>412</v>
      </c>
      <c r="I175" s="62" t="s">
        <v>410</v>
      </c>
      <c r="J175" s="31" t="s">
        <v>413</v>
      </c>
      <c r="K175" s="32" t="s">
        <v>414</v>
      </c>
      <c r="M175" s="40"/>
    </row>
    <row r="176" spans="1:13" s="24" customFormat="1" ht="15" customHeight="1">
      <c r="A176" s="26" t="s">
        <v>415</v>
      </c>
      <c r="B176" s="27" t="s">
        <v>22</v>
      </c>
      <c r="C176" s="26"/>
      <c r="D176" s="27"/>
      <c r="E176" s="32" t="s">
        <v>416</v>
      </c>
      <c r="F176" s="31" t="s">
        <v>417</v>
      </c>
      <c r="G176" s="30" t="s">
        <v>416</v>
      </c>
      <c r="H176" s="31" t="s">
        <v>418</v>
      </c>
      <c r="I176" s="32" t="s">
        <v>419</v>
      </c>
      <c r="J176" s="39"/>
      <c r="K176" s="28"/>
      <c r="M176" s="40"/>
    </row>
    <row r="177" spans="1:13" s="24" customFormat="1" ht="15" customHeight="1">
      <c r="A177" s="35"/>
      <c r="B177" s="36"/>
      <c r="C177" s="35" t="s">
        <v>415</v>
      </c>
      <c r="D177" s="36" t="s">
        <v>47</v>
      </c>
      <c r="E177" s="28" t="s">
        <v>420</v>
      </c>
      <c r="F177" s="39"/>
      <c r="G177" s="38"/>
      <c r="H177" s="39"/>
      <c r="I177" s="28"/>
      <c r="J177" s="39"/>
      <c r="K177" s="28"/>
      <c r="M177" s="40"/>
    </row>
    <row r="178" spans="1:13" s="24" customFormat="1" ht="15" customHeight="1">
      <c r="A178" s="35"/>
      <c r="B178" s="36"/>
      <c r="C178" s="35" t="s">
        <v>415</v>
      </c>
      <c r="D178" s="36" t="s">
        <v>31</v>
      </c>
      <c r="E178" s="28" t="s">
        <v>421</v>
      </c>
      <c r="F178" s="39"/>
      <c r="G178" s="38"/>
      <c r="H178" s="39"/>
      <c r="I178" s="28"/>
      <c r="J178" s="39"/>
      <c r="K178" s="28"/>
      <c r="M178" s="40"/>
    </row>
    <row r="179" spans="1:13" s="24" customFormat="1" ht="15" customHeight="1">
      <c r="A179" s="35"/>
      <c r="B179" s="36"/>
      <c r="C179" s="35" t="s">
        <v>415</v>
      </c>
      <c r="D179" s="36" t="s">
        <v>200</v>
      </c>
      <c r="E179" s="28" t="s">
        <v>422</v>
      </c>
      <c r="F179" s="39"/>
      <c r="G179" s="38"/>
      <c r="H179" s="39"/>
      <c r="I179" s="28"/>
      <c r="J179" s="39"/>
      <c r="K179" s="28"/>
      <c r="M179" s="40"/>
    </row>
    <row r="180" spans="1:13" s="24" customFormat="1" ht="15" customHeight="1">
      <c r="A180" s="45"/>
      <c r="B180" s="46"/>
      <c r="C180" s="45" t="s">
        <v>415</v>
      </c>
      <c r="D180" s="46" t="s">
        <v>66</v>
      </c>
      <c r="E180" s="49" t="s">
        <v>423</v>
      </c>
      <c r="F180" s="58"/>
      <c r="G180" s="51"/>
      <c r="H180" s="39"/>
      <c r="I180" s="28"/>
      <c r="J180" s="39"/>
      <c r="K180" s="28"/>
      <c r="M180" s="40"/>
    </row>
    <row r="181" spans="1:13" s="24" customFormat="1" ht="15" customHeight="1">
      <c r="A181" s="26" t="s">
        <v>424</v>
      </c>
      <c r="B181" s="27" t="s">
        <v>22</v>
      </c>
      <c r="C181" s="26"/>
      <c r="D181" s="27"/>
      <c r="E181" s="32" t="s">
        <v>425</v>
      </c>
      <c r="F181" s="31" t="s">
        <v>426</v>
      </c>
      <c r="G181" s="32" t="s">
        <v>427</v>
      </c>
      <c r="H181" s="39"/>
      <c r="I181" s="28"/>
      <c r="J181" s="39"/>
      <c r="K181" s="28"/>
      <c r="M181" s="40"/>
    </row>
    <row r="182" spans="1:13" s="24" customFormat="1" ht="15" customHeight="1">
      <c r="A182" s="35"/>
      <c r="B182" s="36"/>
      <c r="C182" s="35" t="s">
        <v>424</v>
      </c>
      <c r="D182" s="36" t="s">
        <v>47</v>
      </c>
      <c r="E182" s="28" t="s">
        <v>428</v>
      </c>
      <c r="F182" s="39"/>
      <c r="G182" s="28"/>
      <c r="H182" s="39"/>
      <c r="I182" s="28"/>
      <c r="J182" s="39"/>
      <c r="K182" s="28"/>
      <c r="M182" s="40"/>
    </row>
    <row r="183" spans="1:13" s="24" customFormat="1" ht="15" customHeight="1">
      <c r="A183" s="35"/>
      <c r="B183" s="36"/>
      <c r="C183" s="35" t="s">
        <v>424</v>
      </c>
      <c r="D183" s="36" t="s">
        <v>31</v>
      </c>
      <c r="E183" s="28" t="s">
        <v>429</v>
      </c>
      <c r="F183" s="39"/>
      <c r="G183" s="38"/>
      <c r="H183" s="39"/>
      <c r="I183" s="28"/>
      <c r="J183" s="39"/>
      <c r="K183" s="28"/>
      <c r="M183" s="40"/>
    </row>
    <row r="184" spans="1:13" s="24" customFormat="1" ht="15" customHeight="1">
      <c r="A184" s="47"/>
      <c r="B184" s="48"/>
      <c r="C184" s="47" t="s">
        <v>424</v>
      </c>
      <c r="D184" s="48" t="s">
        <v>66</v>
      </c>
      <c r="E184" s="41" t="s">
        <v>430</v>
      </c>
      <c r="F184" s="39"/>
      <c r="G184" s="38"/>
      <c r="H184" s="39"/>
      <c r="I184" s="28"/>
      <c r="J184" s="39"/>
      <c r="K184" s="28"/>
      <c r="M184" s="40"/>
    </row>
    <row r="185" spans="1:13" s="24" customFormat="1" ht="15" customHeight="1">
      <c r="A185" s="55" t="s">
        <v>424</v>
      </c>
      <c r="B185" s="56" t="s">
        <v>33</v>
      </c>
      <c r="C185" s="55" t="s">
        <v>424</v>
      </c>
      <c r="D185" s="56" t="s">
        <v>35</v>
      </c>
      <c r="E185" s="57" t="s">
        <v>431</v>
      </c>
      <c r="F185" s="39"/>
      <c r="G185" s="38"/>
      <c r="H185" s="39"/>
      <c r="I185" s="28"/>
      <c r="J185" s="39"/>
      <c r="K185" s="28"/>
      <c r="M185" s="40"/>
    </row>
    <row r="186" spans="1:13" s="24" customFormat="1" ht="15" customHeight="1">
      <c r="A186" s="35" t="s">
        <v>424</v>
      </c>
      <c r="B186" s="36" t="s">
        <v>88</v>
      </c>
      <c r="C186" s="35"/>
      <c r="D186" s="36"/>
      <c r="E186" s="28" t="s">
        <v>432</v>
      </c>
      <c r="F186" s="39"/>
      <c r="G186" s="38"/>
      <c r="H186" s="39"/>
      <c r="I186" s="28"/>
      <c r="J186" s="39"/>
      <c r="K186" s="28"/>
      <c r="M186" s="40"/>
    </row>
    <row r="187" spans="1:13" s="24" customFormat="1" ht="15" customHeight="1">
      <c r="A187" s="35"/>
      <c r="B187" s="36"/>
      <c r="C187" s="35" t="s">
        <v>424</v>
      </c>
      <c r="D187" s="36" t="s">
        <v>89</v>
      </c>
      <c r="E187" s="28" t="s">
        <v>433</v>
      </c>
      <c r="F187" s="39"/>
      <c r="G187" s="38"/>
      <c r="H187" s="39"/>
      <c r="I187" s="28"/>
      <c r="J187" s="39"/>
      <c r="K187" s="28"/>
      <c r="M187" s="40"/>
    </row>
    <row r="188" spans="1:13" s="24" customFormat="1" ht="15" customHeight="1">
      <c r="A188" s="47"/>
      <c r="B188" s="48"/>
      <c r="C188" s="47" t="s">
        <v>424</v>
      </c>
      <c r="D188" s="48" t="s">
        <v>434</v>
      </c>
      <c r="E188" s="41" t="s">
        <v>432</v>
      </c>
      <c r="F188" s="39"/>
      <c r="G188" s="38"/>
      <c r="H188" s="39"/>
      <c r="I188" s="28"/>
      <c r="J188" s="39"/>
      <c r="K188" s="28"/>
      <c r="M188" s="40"/>
    </row>
    <row r="189" spans="1:13" s="24" customFormat="1" ht="15" customHeight="1">
      <c r="A189" s="45" t="s">
        <v>424</v>
      </c>
      <c r="B189" s="46" t="s">
        <v>75</v>
      </c>
      <c r="C189" s="45" t="s">
        <v>424</v>
      </c>
      <c r="D189" s="46" t="s">
        <v>96</v>
      </c>
      <c r="E189" s="49" t="s">
        <v>435</v>
      </c>
      <c r="F189" s="58"/>
      <c r="G189" s="51"/>
      <c r="H189" s="58"/>
      <c r="I189" s="49"/>
      <c r="J189" s="39"/>
      <c r="K189" s="28"/>
      <c r="M189" s="40"/>
    </row>
    <row r="190" spans="1:13" s="24" customFormat="1" ht="15" customHeight="1">
      <c r="A190" s="26" t="s">
        <v>436</v>
      </c>
      <c r="B190" s="27" t="s">
        <v>22</v>
      </c>
      <c r="C190" s="26"/>
      <c r="D190" s="27"/>
      <c r="E190" s="32" t="s">
        <v>437</v>
      </c>
      <c r="F190" s="31" t="s">
        <v>438</v>
      </c>
      <c r="G190" s="38" t="s">
        <v>439</v>
      </c>
      <c r="H190" s="31" t="s">
        <v>440</v>
      </c>
      <c r="I190" s="32" t="s">
        <v>441</v>
      </c>
      <c r="J190" s="39"/>
      <c r="K190" s="28"/>
      <c r="M190" s="40"/>
    </row>
    <row r="191" spans="1:13" s="24" customFormat="1" ht="15" customHeight="1">
      <c r="A191" s="35"/>
      <c r="B191" s="36"/>
      <c r="C191" s="35" t="s">
        <v>436</v>
      </c>
      <c r="D191" s="36" t="s">
        <v>47</v>
      </c>
      <c r="E191" s="28" t="s">
        <v>442</v>
      </c>
      <c r="F191" s="39"/>
      <c r="G191" s="38"/>
      <c r="H191" s="39"/>
      <c r="I191" s="28"/>
      <c r="J191" s="39"/>
      <c r="K191" s="28"/>
      <c r="M191" s="40"/>
    </row>
    <row r="192" spans="1:13" s="24" customFormat="1" ht="15" customHeight="1">
      <c r="A192" s="35"/>
      <c r="B192" s="36"/>
      <c r="C192" s="35" t="s">
        <v>436</v>
      </c>
      <c r="D192" s="36" t="s">
        <v>31</v>
      </c>
      <c r="E192" s="28" t="s">
        <v>443</v>
      </c>
      <c r="F192" s="39"/>
      <c r="G192" s="38"/>
      <c r="H192" s="39"/>
      <c r="I192" s="28"/>
      <c r="J192" s="39"/>
      <c r="K192" s="28"/>
      <c r="M192" s="40"/>
    </row>
    <row r="193" spans="1:13" s="24" customFormat="1" ht="15" customHeight="1">
      <c r="A193" s="47"/>
      <c r="B193" s="48"/>
      <c r="C193" s="47" t="s">
        <v>436</v>
      </c>
      <c r="D193" s="48" t="s">
        <v>66</v>
      </c>
      <c r="E193" s="41" t="s">
        <v>444</v>
      </c>
      <c r="F193" s="39"/>
      <c r="G193" s="38"/>
      <c r="H193" s="39"/>
      <c r="I193" s="28"/>
      <c r="J193" s="39"/>
      <c r="K193" s="28"/>
      <c r="M193" s="40"/>
    </row>
    <row r="194" spans="1:13" s="24" customFormat="1" ht="15" customHeight="1">
      <c r="A194" s="35" t="s">
        <v>436</v>
      </c>
      <c r="B194" s="36" t="s">
        <v>33</v>
      </c>
      <c r="C194" s="35"/>
      <c r="D194" s="36"/>
      <c r="E194" s="28" t="s">
        <v>445</v>
      </c>
      <c r="F194" s="39"/>
      <c r="G194" s="38"/>
      <c r="H194" s="39"/>
      <c r="I194" s="28"/>
      <c r="J194" s="39"/>
      <c r="K194" s="28"/>
      <c r="M194" s="40"/>
    </row>
    <row r="195" spans="1:13" s="24" customFormat="1" ht="15" customHeight="1">
      <c r="A195" s="35"/>
      <c r="B195" s="36"/>
      <c r="C195" s="35" t="s">
        <v>436</v>
      </c>
      <c r="D195" s="36" t="s">
        <v>35</v>
      </c>
      <c r="E195" s="28" t="s">
        <v>446</v>
      </c>
      <c r="F195" s="39"/>
      <c r="G195" s="38"/>
      <c r="H195" s="39"/>
      <c r="I195" s="28"/>
      <c r="J195" s="39"/>
      <c r="K195" s="28"/>
      <c r="M195" s="40"/>
    </row>
    <row r="196" spans="1:13" s="24" customFormat="1" ht="15" customHeight="1">
      <c r="A196" s="35"/>
      <c r="B196" s="36"/>
      <c r="C196" s="35" t="s">
        <v>436</v>
      </c>
      <c r="D196" s="36" t="s">
        <v>37</v>
      </c>
      <c r="E196" s="28" t="s">
        <v>447</v>
      </c>
      <c r="F196" s="39"/>
      <c r="G196" s="38"/>
      <c r="H196" s="39"/>
      <c r="I196" s="28"/>
      <c r="J196" s="39"/>
      <c r="K196" s="28"/>
      <c r="M196" s="40"/>
    </row>
    <row r="197" spans="1:13" s="24" customFormat="1" ht="15" customHeight="1">
      <c r="A197" s="35"/>
      <c r="B197" s="36"/>
      <c r="C197" s="35" t="s">
        <v>436</v>
      </c>
      <c r="D197" s="36" t="s">
        <v>39</v>
      </c>
      <c r="E197" s="28" t="s">
        <v>448</v>
      </c>
      <c r="F197" s="39"/>
      <c r="G197" s="38"/>
      <c r="H197" s="39"/>
      <c r="I197" s="28"/>
      <c r="J197" s="39"/>
      <c r="K197" s="28"/>
      <c r="M197" s="40"/>
    </row>
    <row r="198" spans="1:13" s="24" customFormat="1" ht="15" customHeight="1">
      <c r="A198" s="45"/>
      <c r="B198" s="46"/>
      <c r="C198" s="45" t="s">
        <v>436</v>
      </c>
      <c r="D198" s="46" t="s">
        <v>53</v>
      </c>
      <c r="E198" s="49" t="s">
        <v>449</v>
      </c>
      <c r="F198" s="58"/>
      <c r="G198" s="38"/>
      <c r="H198" s="58"/>
      <c r="I198" s="49"/>
      <c r="J198" s="39"/>
      <c r="K198" s="28"/>
      <c r="M198" s="40"/>
    </row>
    <row r="199" spans="1:13" s="24" customFormat="1" ht="15" customHeight="1">
      <c r="A199" s="26" t="s">
        <v>450</v>
      </c>
      <c r="B199" s="27" t="s">
        <v>22</v>
      </c>
      <c r="C199" s="26"/>
      <c r="D199" s="64"/>
      <c r="E199" s="32" t="s">
        <v>451</v>
      </c>
      <c r="F199" s="31" t="s">
        <v>450</v>
      </c>
      <c r="G199" s="134" t="s">
        <v>452</v>
      </c>
      <c r="H199" s="31" t="s">
        <v>453</v>
      </c>
      <c r="I199" s="201" t="s">
        <v>454</v>
      </c>
      <c r="J199" s="39"/>
      <c r="K199" s="28"/>
      <c r="M199" s="40"/>
    </row>
    <row r="200" spans="1:13" s="24" customFormat="1" ht="15" customHeight="1">
      <c r="A200" s="35"/>
      <c r="B200" s="36"/>
      <c r="C200" s="35" t="s">
        <v>450</v>
      </c>
      <c r="D200" s="67" t="s">
        <v>47</v>
      </c>
      <c r="E200" s="28" t="s">
        <v>455</v>
      </c>
      <c r="F200" s="39"/>
      <c r="G200" s="135"/>
      <c r="H200" s="39"/>
      <c r="I200" s="202"/>
      <c r="J200" s="39"/>
      <c r="K200" s="28"/>
      <c r="M200" s="40"/>
    </row>
    <row r="201" spans="1:13" s="24" customFormat="1" ht="15" customHeight="1">
      <c r="A201" s="35"/>
      <c r="B201" s="36"/>
      <c r="C201" s="35" t="s">
        <v>456</v>
      </c>
      <c r="D201" s="67" t="s">
        <v>31</v>
      </c>
      <c r="E201" s="28" t="s">
        <v>457</v>
      </c>
      <c r="F201" s="39"/>
      <c r="G201" s="38"/>
      <c r="H201" s="39"/>
      <c r="I201" s="40"/>
      <c r="J201" s="39"/>
      <c r="K201" s="28"/>
      <c r="M201" s="40"/>
    </row>
    <row r="202" spans="1:13" s="24" customFormat="1" ht="15" customHeight="1">
      <c r="A202" s="35"/>
      <c r="B202" s="36"/>
      <c r="C202" s="35" t="s">
        <v>456</v>
      </c>
      <c r="D202" s="67" t="s">
        <v>200</v>
      </c>
      <c r="E202" s="28" t="s">
        <v>458</v>
      </c>
      <c r="F202" s="39"/>
      <c r="G202" s="38"/>
      <c r="H202" s="39"/>
      <c r="I202" s="28"/>
      <c r="J202" s="39"/>
      <c r="K202" s="28"/>
      <c r="M202" s="40"/>
    </row>
    <row r="203" spans="1:13" s="24" customFormat="1" ht="15" customHeight="1">
      <c r="A203" s="35"/>
      <c r="B203" s="36"/>
      <c r="C203" s="35" t="s">
        <v>456</v>
      </c>
      <c r="D203" s="67" t="s">
        <v>202</v>
      </c>
      <c r="E203" s="28" t="s">
        <v>459</v>
      </c>
      <c r="F203" s="39"/>
      <c r="G203" s="38"/>
      <c r="H203" s="39"/>
      <c r="I203" s="28"/>
      <c r="J203" s="39"/>
      <c r="K203" s="28"/>
      <c r="M203" s="40"/>
    </row>
    <row r="204" spans="1:13" s="24" customFormat="1" ht="15" customHeight="1">
      <c r="A204" s="35"/>
      <c r="B204" s="36"/>
      <c r="C204" s="35" t="s">
        <v>456</v>
      </c>
      <c r="D204" s="67" t="s">
        <v>204</v>
      </c>
      <c r="E204" s="28" t="s">
        <v>460</v>
      </c>
      <c r="F204" s="39"/>
      <c r="G204" s="38"/>
      <c r="H204" s="39"/>
      <c r="I204" s="28"/>
      <c r="J204" s="39"/>
      <c r="K204" s="28"/>
      <c r="M204" s="40"/>
    </row>
    <row r="205" spans="1:13" s="24" customFormat="1" ht="15" customHeight="1">
      <c r="A205" s="35"/>
      <c r="B205" s="36"/>
      <c r="C205" s="35" t="s">
        <v>456</v>
      </c>
      <c r="D205" s="67" t="s">
        <v>461</v>
      </c>
      <c r="E205" s="28" t="s">
        <v>462</v>
      </c>
      <c r="F205" s="39"/>
      <c r="G205" s="38"/>
      <c r="H205" s="39"/>
      <c r="I205" s="28"/>
      <c r="J205" s="39"/>
      <c r="K205" s="28"/>
      <c r="M205" s="40"/>
    </row>
    <row r="206" spans="1:13" s="24" customFormat="1" ht="15" customHeight="1">
      <c r="A206" s="47"/>
      <c r="B206" s="48"/>
      <c r="C206" s="47" t="s">
        <v>456</v>
      </c>
      <c r="D206" s="85" t="s">
        <v>66</v>
      </c>
      <c r="E206" s="41" t="s">
        <v>463</v>
      </c>
      <c r="F206" s="39"/>
      <c r="G206" s="38"/>
      <c r="H206" s="39"/>
      <c r="I206" s="28"/>
      <c r="J206" s="39"/>
      <c r="K206" s="28"/>
      <c r="M206" s="40"/>
    </row>
    <row r="207" spans="1:13" s="24" customFormat="1" ht="15" customHeight="1">
      <c r="A207" s="35" t="s">
        <v>450</v>
      </c>
      <c r="B207" s="36" t="s">
        <v>33</v>
      </c>
      <c r="C207" s="35"/>
      <c r="D207" s="36"/>
      <c r="E207" s="44" t="s">
        <v>464</v>
      </c>
      <c r="F207" s="39"/>
      <c r="G207" s="38"/>
      <c r="H207" s="39"/>
      <c r="I207" s="28"/>
      <c r="J207" s="39"/>
      <c r="K207" s="28"/>
      <c r="M207" s="40"/>
    </row>
    <row r="208" spans="1:13" s="24" customFormat="1" ht="15" customHeight="1">
      <c r="A208" s="35"/>
      <c r="B208" s="36"/>
      <c r="C208" s="35" t="s">
        <v>456</v>
      </c>
      <c r="D208" s="36" t="s">
        <v>35</v>
      </c>
      <c r="E208" s="28" t="s">
        <v>465</v>
      </c>
      <c r="F208" s="39"/>
      <c r="G208" s="38"/>
      <c r="H208" s="39"/>
      <c r="I208" s="28"/>
      <c r="J208" s="39"/>
      <c r="K208" s="28"/>
      <c r="M208" s="40"/>
    </row>
    <row r="209" spans="1:13" s="24" customFormat="1" ht="15" customHeight="1">
      <c r="A209" s="35"/>
      <c r="B209" s="36"/>
      <c r="C209" s="35" t="s">
        <v>456</v>
      </c>
      <c r="D209" s="36" t="s">
        <v>37</v>
      </c>
      <c r="E209" s="28" t="s">
        <v>466</v>
      </c>
      <c r="F209" s="39"/>
      <c r="G209" s="38"/>
      <c r="H209" s="39"/>
      <c r="I209" s="28"/>
      <c r="J209" s="39"/>
      <c r="K209" s="28"/>
      <c r="M209" s="40"/>
    </row>
    <row r="210" spans="1:13" s="24" customFormat="1" ht="15" customHeight="1">
      <c r="A210" s="35"/>
      <c r="B210" s="36"/>
      <c r="C210" s="35" t="s">
        <v>456</v>
      </c>
      <c r="D210" s="36" t="s">
        <v>39</v>
      </c>
      <c r="E210" s="28" t="s">
        <v>467</v>
      </c>
      <c r="F210" s="39"/>
      <c r="G210" s="38"/>
      <c r="H210" s="39"/>
      <c r="I210" s="28"/>
      <c r="J210" s="39"/>
      <c r="K210" s="28"/>
      <c r="M210" s="40"/>
    </row>
    <row r="211" spans="1:13" s="24" customFormat="1" ht="15" customHeight="1">
      <c r="A211" s="35"/>
      <c r="B211" s="36"/>
      <c r="C211" s="35" t="s">
        <v>456</v>
      </c>
      <c r="D211" s="36" t="s">
        <v>41</v>
      </c>
      <c r="E211" s="28" t="s">
        <v>468</v>
      </c>
      <c r="F211" s="39"/>
      <c r="G211" s="38"/>
      <c r="H211" s="39"/>
      <c r="I211" s="28"/>
      <c r="J211" s="39"/>
      <c r="K211" s="28"/>
      <c r="M211" s="40"/>
    </row>
    <row r="212" spans="1:13" s="24" customFormat="1" ht="15" customHeight="1">
      <c r="A212" s="35"/>
      <c r="B212" s="36"/>
      <c r="C212" s="35" t="s">
        <v>456</v>
      </c>
      <c r="D212" s="36" t="s">
        <v>53</v>
      </c>
      <c r="E212" s="41" t="s">
        <v>469</v>
      </c>
      <c r="F212" s="39"/>
      <c r="G212" s="38"/>
      <c r="H212" s="39"/>
      <c r="I212" s="28"/>
      <c r="J212" s="39"/>
      <c r="K212" s="28"/>
      <c r="M212" s="40"/>
    </row>
    <row r="213" spans="1:13" s="24" customFormat="1" ht="15" customHeight="1">
      <c r="A213" s="65" t="s">
        <v>450</v>
      </c>
      <c r="B213" s="66" t="s">
        <v>196</v>
      </c>
      <c r="C213" s="65" t="s">
        <v>456</v>
      </c>
      <c r="D213" s="86" t="s">
        <v>212</v>
      </c>
      <c r="E213" s="59" t="s">
        <v>470</v>
      </c>
      <c r="F213" s="58"/>
      <c r="G213" s="38"/>
      <c r="H213" s="39"/>
      <c r="I213" s="28"/>
      <c r="J213" s="39"/>
      <c r="K213" s="28"/>
      <c r="M213" s="40"/>
    </row>
    <row r="214" spans="1:13" s="24" customFormat="1" ht="15" customHeight="1">
      <c r="A214" s="60" t="s">
        <v>471</v>
      </c>
      <c r="B214" s="61" t="s">
        <v>22</v>
      </c>
      <c r="C214" s="60" t="s">
        <v>471</v>
      </c>
      <c r="D214" s="61" t="s">
        <v>47</v>
      </c>
      <c r="E214" s="62" t="s">
        <v>472</v>
      </c>
      <c r="F214" s="50" t="s">
        <v>471</v>
      </c>
      <c r="G214" s="72" t="s">
        <v>472</v>
      </c>
      <c r="H214" s="39"/>
      <c r="I214" s="28"/>
      <c r="J214" s="39"/>
      <c r="K214" s="28"/>
      <c r="M214" s="40"/>
    </row>
    <row r="215" spans="1:13" s="24" customFormat="1" ht="15" customHeight="1">
      <c r="A215" s="52" t="s">
        <v>473</v>
      </c>
      <c r="B215" s="53" t="s">
        <v>22</v>
      </c>
      <c r="C215" s="52" t="s">
        <v>473</v>
      </c>
      <c r="D215" s="53" t="s">
        <v>47</v>
      </c>
      <c r="E215" s="54" t="s">
        <v>474</v>
      </c>
      <c r="F215" s="31" t="s">
        <v>473</v>
      </c>
      <c r="G215" s="30" t="s">
        <v>475</v>
      </c>
      <c r="H215" s="39"/>
      <c r="I215" s="28"/>
      <c r="J215" s="39"/>
      <c r="K215" s="28"/>
      <c r="M215" s="40"/>
    </row>
    <row r="216" spans="1:13" s="24" customFormat="1" ht="15" customHeight="1">
      <c r="A216" s="55" t="s">
        <v>473</v>
      </c>
      <c r="B216" s="56" t="s">
        <v>162</v>
      </c>
      <c r="C216" s="55" t="s">
        <v>473</v>
      </c>
      <c r="D216" s="56" t="s">
        <v>338</v>
      </c>
      <c r="E216" s="57" t="s">
        <v>476</v>
      </c>
      <c r="F216" s="39"/>
      <c r="G216" s="38"/>
      <c r="H216" s="39"/>
      <c r="I216" s="28"/>
      <c r="J216" s="39"/>
      <c r="K216" s="28"/>
      <c r="M216" s="40"/>
    </row>
    <row r="217" spans="1:13" s="24" customFormat="1" ht="15" customHeight="1">
      <c r="A217" s="65" t="s">
        <v>473</v>
      </c>
      <c r="B217" s="66" t="s">
        <v>75</v>
      </c>
      <c r="C217" s="65" t="s">
        <v>473</v>
      </c>
      <c r="D217" s="66" t="s">
        <v>96</v>
      </c>
      <c r="E217" s="59" t="s">
        <v>477</v>
      </c>
      <c r="F217" s="58"/>
      <c r="G217" s="51"/>
      <c r="H217" s="58"/>
      <c r="I217" s="49"/>
      <c r="J217" s="39"/>
      <c r="K217" s="28"/>
      <c r="M217" s="40"/>
    </row>
    <row r="218" spans="1:13" s="24" customFormat="1" ht="15" customHeight="1">
      <c r="A218" s="52" t="s">
        <v>478</v>
      </c>
      <c r="B218" s="53" t="s">
        <v>22</v>
      </c>
      <c r="C218" s="52" t="s">
        <v>478</v>
      </c>
      <c r="D218" s="53" t="s">
        <v>47</v>
      </c>
      <c r="E218" s="54" t="s">
        <v>479</v>
      </c>
      <c r="F218" s="31" t="s">
        <v>478</v>
      </c>
      <c r="G218" s="30" t="s">
        <v>480</v>
      </c>
      <c r="H218" s="31" t="s">
        <v>481</v>
      </c>
      <c r="I218" s="32" t="s">
        <v>480</v>
      </c>
      <c r="J218" s="39"/>
      <c r="K218" s="28"/>
      <c r="M218" s="40"/>
    </row>
    <row r="219" spans="1:13" s="24" customFormat="1" ht="15" customHeight="1">
      <c r="A219" s="35" t="s">
        <v>478</v>
      </c>
      <c r="B219" s="36" t="s">
        <v>33</v>
      </c>
      <c r="C219" s="35"/>
      <c r="D219" s="36"/>
      <c r="E219" s="28" t="s">
        <v>482</v>
      </c>
      <c r="F219" s="39"/>
      <c r="G219" s="38"/>
      <c r="H219" s="39"/>
      <c r="I219" s="28"/>
      <c r="J219" s="39"/>
      <c r="K219" s="28"/>
      <c r="M219" s="40"/>
    </row>
    <row r="220" spans="1:13" s="24" customFormat="1" ht="15" customHeight="1">
      <c r="A220" s="35"/>
      <c r="B220" s="36"/>
      <c r="C220" s="35" t="s">
        <v>478</v>
      </c>
      <c r="D220" s="36" t="s">
        <v>35</v>
      </c>
      <c r="E220" s="28" t="s">
        <v>483</v>
      </c>
      <c r="F220" s="39"/>
      <c r="G220" s="38"/>
      <c r="H220" s="39"/>
      <c r="I220" s="28"/>
      <c r="J220" s="39"/>
      <c r="K220" s="28"/>
      <c r="M220" s="40"/>
    </row>
    <row r="221" spans="1:13" s="24" customFormat="1" ht="15" customHeight="1">
      <c r="A221" s="35"/>
      <c r="B221" s="36"/>
      <c r="C221" s="35" t="s">
        <v>484</v>
      </c>
      <c r="D221" s="36" t="s">
        <v>37</v>
      </c>
      <c r="E221" s="28" t="s">
        <v>485</v>
      </c>
      <c r="F221" s="39"/>
      <c r="G221" s="38"/>
      <c r="H221" s="39"/>
      <c r="I221" s="28"/>
      <c r="J221" s="39"/>
      <c r="K221" s="28"/>
      <c r="M221" s="40"/>
    </row>
    <row r="222" spans="1:13" s="24" customFormat="1" ht="15" customHeight="1">
      <c r="A222" s="35"/>
      <c r="B222" s="36"/>
      <c r="C222" s="35" t="s">
        <v>484</v>
      </c>
      <c r="D222" s="36" t="s">
        <v>39</v>
      </c>
      <c r="E222" s="28" t="s">
        <v>486</v>
      </c>
      <c r="F222" s="39"/>
      <c r="G222" s="38"/>
      <c r="H222" s="39"/>
      <c r="I222" s="28"/>
      <c r="J222" s="39"/>
      <c r="K222" s="28"/>
      <c r="M222" s="40"/>
    </row>
    <row r="223" spans="1:13" s="24" customFormat="1" ht="15" customHeight="1">
      <c r="A223" s="35"/>
      <c r="B223" s="36"/>
      <c r="C223" s="35" t="s">
        <v>484</v>
      </c>
      <c r="D223" s="36" t="s">
        <v>41</v>
      </c>
      <c r="E223" s="28" t="s">
        <v>487</v>
      </c>
      <c r="F223" s="39"/>
      <c r="G223" s="38"/>
      <c r="H223" s="39"/>
      <c r="I223" s="28"/>
      <c r="J223" s="39"/>
      <c r="K223" s="28"/>
      <c r="M223" s="40"/>
    </row>
    <row r="224" spans="1:13" s="24" customFormat="1" ht="15" customHeight="1">
      <c r="A224" s="47"/>
      <c r="B224" s="48"/>
      <c r="C224" s="47" t="s">
        <v>484</v>
      </c>
      <c r="D224" s="48" t="s">
        <v>488</v>
      </c>
      <c r="E224" s="41" t="s">
        <v>489</v>
      </c>
      <c r="F224" s="39"/>
      <c r="G224" s="38"/>
      <c r="H224" s="39"/>
      <c r="I224" s="28"/>
      <c r="J224" s="39"/>
      <c r="K224" s="28"/>
      <c r="M224" s="40"/>
    </row>
    <row r="225" spans="1:13" s="24" customFormat="1" ht="15" customHeight="1">
      <c r="A225" s="55" t="s">
        <v>484</v>
      </c>
      <c r="B225" s="56" t="s">
        <v>88</v>
      </c>
      <c r="C225" s="55" t="s">
        <v>484</v>
      </c>
      <c r="D225" s="56" t="s">
        <v>89</v>
      </c>
      <c r="E225" s="57" t="s">
        <v>490</v>
      </c>
      <c r="F225" s="39"/>
      <c r="G225" s="38"/>
      <c r="H225" s="39"/>
      <c r="I225" s="28"/>
      <c r="J225" s="39"/>
      <c r="K225" s="28"/>
      <c r="M225" s="40"/>
    </row>
    <row r="226" spans="1:13" s="24" customFormat="1" ht="15" customHeight="1">
      <c r="A226" s="45" t="s">
        <v>484</v>
      </c>
      <c r="B226" s="46" t="s">
        <v>75</v>
      </c>
      <c r="C226" s="45" t="s">
        <v>484</v>
      </c>
      <c r="D226" s="46" t="s">
        <v>96</v>
      </c>
      <c r="E226" s="59" t="s">
        <v>491</v>
      </c>
      <c r="F226" s="58"/>
      <c r="G226" s="51"/>
      <c r="H226" s="58"/>
      <c r="I226" s="49"/>
      <c r="J226" s="39"/>
      <c r="K226" s="28"/>
      <c r="M226" s="40"/>
    </row>
    <row r="227" spans="1:13" s="24" customFormat="1" ht="15" customHeight="1">
      <c r="A227" s="52" t="s">
        <v>492</v>
      </c>
      <c r="B227" s="53" t="s">
        <v>22</v>
      </c>
      <c r="C227" s="52" t="s">
        <v>492</v>
      </c>
      <c r="D227" s="87" t="s">
        <v>47</v>
      </c>
      <c r="E227" s="54" t="s">
        <v>493</v>
      </c>
      <c r="F227" s="31" t="s">
        <v>492</v>
      </c>
      <c r="G227" s="30" t="s">
        <v>494</v>
      </c>
      <c r="H227" s="31" t="s">
        <v>495</v>
      </c>
      <c r="I227" s="32" t="s">
        <v>494</v>
      </c>
      <c r="J227" s="39"/>
      <c r="K227" s="28"/>
      <c r="M227" s="40"/>
    </row>
    <row r="228" spans="1:13" s="24" customFormat="1" ht="15" customHeight="1">
      <c r="A228" s="45" t="s">
        <v>492</v>
      </c>
      <c r="B228" s="46" t="s">
        <v>181</v>
      </c>
      <c r="C228" s="45" t="s">
        <v>496</v>
      </c>
      <c r="D228" s="68" t="s">
        <v>107</v>
      </c>
      <c r="E228" s="49" t="s">
        <v>497</v>
      </c>
      <c r="F228" s="58"/>
      <c r="G228" s="51"/>
      <c r="H228" s="58"/>
      <c r="I228" s="49"/>
      <c r="J228" s="39"/>
      <c r="K228" s="28"/>
      <c r="M228" s="40"/>
    </row>
    <row r="229" spans="1:13" s="24" customFormat="1" ht="15" customHeight="1">
      <c r="A229" s="45" t="s">
        <v>498</v>
      </c>
      <c r="B229" s="46" t="s">
        <v>22</v>
      </c>
      <c r="C229" s="45" t="s">
        <v>498</v>
      </c>
      <c r="D229" s="46" t="s">
        <v>47</v>
      </c>
      <c r="E229" s="49" t="s">
        <v>499</v>
      </c>
      <c r="F229" s="58" t="s">
        <v>498</v>
      </c>
      <c r="G229" s="41" t="s">
        <v>500</v>
      </c>
      <c r="H229" s="58" t="s">
        <v>501</v>
      </c>
      <c r="I229" s="41" t="s">
        <v>500</v>
      </c>
      <c r="J229" s="39"/>
      <c r="K229" s="28"/>
      <c r="M229" s="40"/>
    </row>
    <row r="230" spans="1:13" s="24" customFormat="1" ht="15" customHeight="1">
      <c r="A230" s="26" t="s">
        <v>502</v>
      </c>
      <c r="B230" s="27" t="s">
        <v>22</v>
      </c>
      <c r="C230" s="26"/>
      <c r="D230" s="27"/>
      <c r="E230" s="32" t="s">
        <v>503</v>
      </c>
      <c r="F230" s="31" t="s">
        <v>502</v>
      </c>
      <c r="G230" s="88" t="s">
        <v>504</v>
      </c>
      <c r="H230" s="31" t="s">
        <v>505</v>
      </c>
      <c r="I230" s="201" t="s">
        <v>506</v>
      </c>
      <c r="J230" s="39"/>
      <c r="K230" s="28"/>
      <c r="M230" s="40"/>
    </row>
    <row r="231" spans="1:13" s="24" customFormat="1" ht="15" customHeight="1">
      <c r="A231" s="35"/>
      <c r="B231" s="36"/>
      <c r="C231" s="35" t="s">
        <v>502</v>
      </c>
      <c r="D231" s="36" t="s">
        <v>26</v>
      </c>
      <c r="E231" s="28" t="s">
        <v>507</v>
      </c>
      <c r="F231" s="39"/>
      <c r="G231" s="89"/>
      <c r="H231" s="39"/>
      <c r="I231" s="202"/>
      <c r="J231" s="39"/>
      <c r="K231" s="28"/>
      <c r="M231" s="40"/>
    </row>
    <row r="232" spans="1:13" s="24" customFormat="1" ht="15" customHeight="1">
      <c r="A232" s="35"/>
      <c r="B232" s="36"/>
      <c r="C232" s="35" t="s">
        <v>508</v>
      </c>
      <c r="D232" s="36" t="s">
        <v>509</v>
      </c>
      <c r="E232" s="28" t="s">
        <v>510</v>
      </c>
      <c r="F232" s="39"/>
      <c r="G232" s="38"/>
      <c r="H232" s="39"/>
      <c r="I232" s="71"/>
      <c r="J232" s="39"/>
      <c r="K232" s="28"/>
      <c r="M232" s="40"/>
    </row>
    <row r="233" spans="1:13" s="24" customFormat="1" ht="15" customHeight="1">
      <c r="A233" s="47"/>
      <c r="B233" s="48"/>
      <c r="C233" s="47" t="s">
        <v>508</v>
      </c>
      <c r="D233" s="48" t="s">
        <v>511</v>
      </c>
      <c r="E233" s="41" t="s">
        <v>512</v>
      </c>
      <c r="F233" s="39"/>
      <c r="G233" s="38"/>
      <c r="H233" s="39"/>
      <c r="I233" s="28"/>
      <c r="J233" s="39"/>
      <c r="K233" s="28"/>
      <c r="M233" s="40"/>
    </row>
    <row r="234" spans="1:13" s="24" customFormat="1" ht="15" customHeight="1">
      <c r="A234" s="45" t="s">
        <v>508</v>
      </c>
      <c r="B234" s="46" t="s">
        <v>33</v>
      </c>
      <c r="C234" s="45" t="s">
        <v>508</v>
      </c>
      <c r="D234" s="46" t="s">
        <v>35</v>
      </c>
      <c r="E234" s="59" t="s">
        <v>513</v>
      </c>
      <c r="F234" s="58"/>
      <c r="G234" s="51"/>
      <c r="H234" s="39"/>
      <c r="I234" s="28"/>
      <c r="J234" s="39"/>
      <c r="K234" s="28"/>
      <c r="M234" s="40"/>
    </row>
    <row r="235" spans="1:13" s="24" customFormat="1" ht="15" customHeight="1">
      <c r="A235" s="47" t="s">
        <v>514</v>
      </c>
      <c r="B235" s="48" t="s">
        <v>22</v>
      </c>
      <c r="C235" s="47" t="s">
        <v>514</v>
      </c>
      <c r="D235" s="48" t="s">
        <v>47</v>
      </c>
      <c r="E235" s="41" t="s">
        <v>515</v>
      </c>
      <c r="F235" s="39" t="s">
        <v>514</v>
      </c>
      <c r="G235" s="38" t="s">
        <v>516</v>
      </c>
      <c r="H235" s="39"/>
      <c r="I235" s="202"/>
      <c r="J235" s="39"/>
      <c r="K235" s="28"/>
      <c r="M235" s="40"/>
    </row>
    <row r="236" spans="1:13" s="24" customFormat="1" ht="15" customHeight="1">
      <c r="A236" s="65" t="s">
        <v>514</v>
      </c>
      <c r="B236" s="66" t="s">
        <v>33</v>
      </c>
      <c r="C236" s="65" t="s">
        <v>514</v>
      </c>
      <c r="D236" s="66" t="s">
        <v>35</v>
      </c>
      <c r="E236" s="59" t="s">
        <v>517</v>
      </c>
      <c r="F236" s="22"/>
      <c r="G236" s="63"/>
      <c r="H236" s="40"/>
      <c r="I236" s="202"/>
      <c r="J236" s="40"/>
      <c r="K236" s="40"/>
      <c r="M236" s="40"/>
    </row>
    <row r="237" spans="1:13" s="24" customFormat="1" ht="15" customHeight="1">
      <c r="A237" s="60" t="s">
        <v>518</v>
      </c>
      <c r="B237" s="61" t="s">
        <v>22</v>
      </c>
      <c r="C237" s="60" t="s">
        <v>518</v>
      </c>
      <c r="D237" s="61" t="s">
        <v>47</v>
      </c>
      <c r="E237" s="62" t="s">
        <v>519</v>
      </c>
      <c r="F237" s="84" t="s">
        <v>518</v>
      </c>
      <c r="G237" s="72" t="s">
        <v>519</v>
      </c>
      <c r="H237" s="39"/>
      <c r="I237" s="28"/>
      <c r="J237" s="39"/>
      <c r="K237" s="28"/>
      <c r="M237" s="40"/>
    </row>
    <row r="238" spans="1:13" s="24" customFormat="1" ht="15" customHeight="1">
      <c r="A238" s="60" t="s">
        <v>520</v>
      </c>
      <c r="B238" s="61" t="s">
        <v>22</v>
      </c>
      <c r="C238" s="60" t="s">
        <v>520</v>
      </c>
      <c r="D238" s="61" t="s">
        <v>47</v>
      </c>
      <c r="E238" s="62" t="s">
        <v>521</v>
      </c>
      <c r="F238" s="84" t="s">
        <v>522</v>
      </c>
      <c r="G238" s="72" t="s">
        <v>521</v>
      </c>
      <c r="H238" s="39"/>
      <c r="I238" s="28"/>
      <c r="J238" s="39"/>
      <c r="K238" s="28"/>
      <c r="M238" s="40"/>
    </row>
    <row r="239" spans="1:13" s="24" customFormat="1" ht="15" customHeight="1">
      <c r="A239" s="52" t="s">
        <v>523</v>
      </c>
      <c r="B239" s="53" t="s">
        <v>22</v>
      </c>
      <c r="C239" s="52" t="s">
        <v>523</v>
      </c>
      <c r="D239" s="53" t="s">
        <v>47</v>
      </c>
      <c r="E239" s="41" t="s">
        <v>524</v>
      </c>
      <c r="F239" s="31" t="s">
        <v>523</v>
      </c>
      <c r="G239" s="70" t="s">
        <v>525</v>
      </c>
      <c r="H239" s="39"/>
      <c r="I239" s="28"/>
      <c r="J239" s="39"/>
      <c r="K239" s="28"/>
      <c r="M239" s="40"/>
    </row>
    <row r="240" spans="1:13" s="24" customFormat="1" ht="15" customHeight="1">
      <c r="A240" s="35" t="s">
        <v>523</v>
      </c>
      <c r="B240" s="36" t="s">
        <v>75</v>
      </c>
      <c r="C240" s="35"/>
      <c r="D240" s="36"/>
      <c r="E240" s="44" t="s">
        <v>525</v>
      </c>
      <c r="F240" s="39"/>
      <c r="G240" s="71"/>
      <c r="H240" s="39"/>
      <c r="I240" s="28"/>
      <c r="J240" s="39"/>
      <c r="K240" s="28"/>
      <c r="M240" s="40"/>
    </row>
    <row r="241" spans="1:13" s="24" customFormat="1" ht="15" customHeight="1">
      <c r="A241" s="35"/>
      <c r="B241" s="36"/>
      <c r="C241" s="35" t="s">
        <v>523</v>
      </c>
      <c r="D241" s="36" t="s">
        <v>77</v>
      </c>
      <c r="E241" s="28" t="s">
        <v>526</v>
      </c>
      <c r="F241" s="39"/>
      <c r="G241" s="38"/>
      <c r="H241" s="39"/>
      <c r="I241" s="28"/>
      <c r="J241" s="39"/>
      <c r="K241" s="28"/>
      <c r="M241" s="40"/>
    </row>
    <row r="242" spans="1:13" s="24" customFormat="1" ht="15" customHeight="1">
      <c r="A242" s="45"/>
      <c r="B242" s="46"/>
      <c r="C242" s="45" t="s">
        <v>523</v>
      </c>
      <c r="D242" s="46" t="s">
        <v>96</v>
      </c>
      <c r="E242" s="49" t="s">
        <v>527</v>
      </c>
      <c r="F242" s="58"/>
      <c r="G242" s="51"/>
      <c r="H242" s="58"/>
      <c r="I242" s="49"/>
      <c r="J242" s="58"/>
      <c r="K242" s="49"/>
      <c r="M242" s="40"/>
    </row>
    <row r="243" spans="1:13" s="24" customFormat="1" ht="15" customHeight="1">
      <c r="A243" s="26" t="s">
        <v>528</v>
      </c>
      <c r="B243" s="27" t="s">
        <v>22</v>
      </c>
      <c r="C243" s="26"/>
      <c r="D243" s="27"/>
      <c r="E243" s="32" t="s">
        <v>529</v>
      </c>
      <c r="F243" s="31" t="s">
        <v>530</v>
      </c>
      <c r="G243" s="30" t="s">
        <v>529</v>
      </c>
      <c r="H243" s="31" t="s">
        <v>531</v>
      </c>
      <c r="I243" s="32" t="s">
        <v>529</v>
      </c>
      <c r="J243" s="31" t="s">
        <v>532</v>
      </c>
      <c r="K243" s="32" t="s">
        <v>533</v>
      </c>
      <c r="M243" s="40"/>
    </row>
    <row r="244" spans="1:13" s="24" customFormat="1" ht="15" customHeight="1">
      <c r="A244" s="35"/>
      <c r="B244" s="36"/>
      <c r="C244" s="35" t="s">
        <v>528</v>
      </c>
      <c r="D244" s="36" t="s">
        <v>47</v>
      </c>
      <c r="E244" s="28" t="s">
        <v>534</v>
      </c>
      <c r="F244" s="39"/>
      <c r="G244" s="38"/>
      <c r="H244" s="39"/>
      <c r="I244" s="28"/>
      <c r="J244" s="39"/>
      <c r="K244" s="28"/>
      <c r="M244" s="40"/>
    </row>
    <row r="245" spans="1:13" s="24" customFormat="1" ht="15" customHeight="1">
      <c r="A245" s="35"/>
      <c r="B245" s="36"/>
      <c r="C245" s="35" t="s">
        <v>528</v>
      </c>
      <c r="D245" s="36" t="s">
        <v>31</v>
      </c>
      <c r="E245" s="28" t="s">
        <v>535</v>
      </c>
      <c r="F245" s="39"/>
      <c r="G245" s="38"/>
      <c r="H245" s="39"/>
      <c r="I245" s="28"/>
      <c r="J245" s="39"/>
      <c r="K245" s="28"/>
      <c r="M245" s="40"/>
    </row>
    <row r="246" spans="1:13" s="24" customFormat="1" ht="15" customHeight="1">
      <c r="A246" s="35"/>
      <c r="B246" s="36"/>
      <c r="C246" s="35" t="s">
        <v>528</v>
      </c>
      <c r="D246" s="36" t="s">
        <v>200</v>
      </c>
      <c r="E246" s="28" t="s">
        <v>536</v>
      </c>
      <c r="F246" s="39"/>
      <c r="G246" s="38"/>
      <c r="H246" s="39"/>
      <c r="I246" s="28"/>
      <c r="J246" s="39"/>
      <c r="K246" s="28"/>
      <c r="M246" s="40"/>
    </row>
    <row r="247" spans="1:13" s="24" customFormat="1" ht="15" customHeight="1">
      <c r="A247" s="35"/>
      <c r="B247" s="36"/>
      <c r="C247" s="35" t="s">
        <v>528</v>
      </c>
      <c r="D247" s="36" t="s">
        <v>202</v>
      </c>
      <c r="E247" s="28" t="s">
        <v>537</v>
      </c>
      <c r="F247" s="39"/>
      <c r="G247" s="38"/>
      <c r="H247" s="39"/>
      <c r="I247" s="28"/>
      <c r="J247" s="39"/>
      <c r="K247" s="28"/>
      <c r="M247" s="40"/>
    </row>
    <row r="248" spans="1:13" s="24" customFormat="1" ht="15" customHeight="1">
      <c r="A248" s="35"/>
      <c r="B248" s="36"/>
      <c r="C248" s="35" t="s">
        <v>528</v>
      </c>
      <c r="D248" s="36" t="s">
        <v>204</v>
      </c>
      <c r="E248" s="28" t="s">
        <v>538</v>
      </c>
      <c r="F248" s="39"/>
      <c r="G248" s="38"/>
      <c r="H248" s="39"/>
      <c r="I248" s="28"/>
      <c r="J248" s="39"/>
      <c r="K248" s="28"/>
      <c r="M248" s="40"/>
    </row>
    <row r="249" spans="1:13" s="24" customFormat="1" ht="15" customHeight="1">
      <c r="A249" s="35"/>
      <c r="B249" s="36"/>
      <c r="C249" s="35" t="s">
        <v>528</v>
      </c>
      <c r="D249" s="36" t="s">
        <v>461</v>
      </c>
      <c r="E249" s="28" t="s">
        <v>539</v>
      </c>
      <c r="F249" s="39"/>
      <c r="G249" s="38"/>
      <c r="H249" s="39"/>
      <c r="I249" s="28"/>
      <c r="J249" s="39"/>
      <c r="K249" s="28"/>
      <c r="M249" s="40"/>
    </row>
    <row r="250" spans="1:13" s="24" customFormat="1" ht="15" customHeight="1">
      <c r="A250" s="35"/>
      <c r="B250" s="36"/>
      <c r="C250" s="35" t="s">
        <v>528</v>
      </c>
      <c r="D250" s="36" t="s">
        <v>540</v>
      </c>
      <c r="E250" s="28" t="s">
        <v>541</v>
      </c>
      <c r="F250" s="39"/>
      <c r="G250" s="38"/>
      <c r="H250" s="39"/>
      <c r="I250" s="28"/>
      <c r="J250" s="39"/>
      <c r="K250" s="28"/>
      <c r="M250" s="40"/>
    </row>
    <row r="251" spans="1:13" s="24" customFormat="1" ht="15" customHeight="1">
      <c r="A251" s="35"/>
      <c r="B251" s="36"/>
      <c r="C251" s="35" t="s">
        <v>528</v>
      </c>
      <c r="D251" s="36" t="s">
        <v>542</v>
      </c>
      <c r="E251" s="28" t="s">
        <v>543</v>
      </c>
      <c r="F251" s="39"/>
      <c r="G251" s="38"/>
      <c r="H251" s="39"/>
      <c r="I251" s="28"/>
      <c r="J251" s="39"/>
      <c r="K251" s="28"/>
      <c r="M251" s="40"/>
    </row>
    <row r="252" spans="1:13" s="24" customFormat="1" ht="15" customHeight="1">
      <c r="A252" s="45"/>
      <c r="B252" s="46"/>
      <c r="C252" s="45" t="s">
        <v>528</v>
      </c>
      <c r="D252" s="46" t="s">
        <v>66</v>
      </c>
      <c r="E252" s="49" t="s">
        <v>544</v>
      </c>
      <c r="F252" s="58"/>
      <c r="G252" s="51"/>
      <c r="H252" s="58"/>
      <c r="I252" s="49"/>
      <c r="J252" s="39"/>
      <c r="K252" s="28"/>
      <c r="M252" s="40"/>
    </row>
    <row r="253" spans="1:13" s="24" customFormat="1" ht="15" customHeight="1">
      <c r="A253" s="26" t="s">
        <v>545</v>
      </c>
      <c r="B253" s="27" t="s">
        <v>22</v>
      </c>
      <c r="C253" s="26"/>
      <c r="D253" s="27"/>
      <c r="E253" s="28" t="s">
        <v>546</v>
      </c>
      <c r="F253" s="31" t="s">
        <v>547</v>
      </c>
      <c r="G253" s="30" t="s">
        <v>546</v>
      </c>
      <c r="H253" s="31" t="s">
        <v>548</v>
      </c>
      <c r="I253" s="32" t="s">
        <v>546</v>
      </c>
      <c r="J253" s="39"/>
      <c r="K253" s="28"/>
      <c r="M253" s="40"/>
    </row>
    <row r="254" spans="1:13" s="24" customFormat="1" ht="15" customHeight="1">
      <c r="A254" s="35"/>
      <c r="B254" s="36"/>
      <c r="C254" s="35" t="s">
        <v>545</v>
      </c>
      <c r="D254" s="36" t="s">
        <v>47</v>
      </c>
      <c r="E254" s="28" t="s">
        <v>549</v>
      </c>
      <c r="F254" s="39"/>
      <c r="G254" s="38"/>
      <c r="H254" s="39"/>
      <c r="I254" s="28"/>
      <c r="J254" s="39"/>
      <c r="K254" s="28"/>
      <c r="M254" s="40"/>
    </row>
    <row r="255" spans="1:13" s="24" customFormat="1" ht="15" customHeight="1">
      <c r="A255" s="47"/>
      <c r="B255" s="48"/>
      <c r="C255" s="47" t="s">
        <v>545</v>
      </c>
      <c r="D255" s="48" t="s">
        <v>66</v>
      </c>
      <c r="E255" s="41" t="s">
        <v>550</v>
      </c>
      <c r="F255" s="39"/>
      <c r="G255" s="38"/>
      <c r="H255" s="39"/>
      <c r="I255" s="28"/>
      <c r="J255" s="39"/>
      <c r="K255" s="28"/>
      <c r="M255" s="40"/>
    </row>
    <row r="256" spans="1:13" s="24" customFormat="1" ht="15" customHeight="1">
      <c r="A256" s="45" t="s">
        <v>545</v>
      </c>
      <c r="B256" s="46" t="s">
        <v>33</v>
      </c>
      <c r="C256" s="45" t="s">
        <v>545</v>
      </c>
      <c r="D256" s="46" t="s">
        <v>35</v>
      </c>
      <c r="E256" s="44" t="s">
        <v>551</v>
      </c>
      <c r="F256" s="58"/>
      <c r="G256" s="51"/>
      <c r="H256" s="58"/>
      <c r="I256" s="49"/>
      <c r="J256" s="58"/>
      <c r="K256" s="49"/>
      <c r="M256" s="40"/>
    </row>
    <row r="257" spans="1:13" s="24" customFormat="1" ht="15" customHeight="1">
      <c r="A257" s="26" t="s">
        <v>552</v>
      </c>
      <c r="B257" s="27" t="s">
        <v>22</v>
      </c>
      <c r="C257" s="26"/>
      <c r="D257" s="27"/>
      <c r="E257" s="32" t="s">
        <v>553</v>
      </c>
      <c r="F257" s="37" t="s">
        <v>554</v>
      </c>
      <c r="G257" s="30" t="s">
        <v>553</v>
      </c>
      <c r="H257" s="31" t="s">
        <v>555</v>
      </c>
      <c r="I257" s="32" t="s">
        <v>553</v>
      </c>
      <c r="J257" s="31" t="s">
        <v>556</v>
      </c>
      <c r="K257" s="70" t="s">
        <v>557</v>
      </c>
      <c r="M257" s="40"/>
    </row>
    <row r="258" spans="1:13" s="24" customFormat="1" ht="15" customHeight="1">
      <c r="A258" s="35"/>
      <c r="B258" s="36"/>
      <c r="C258" s="35" t="s">
        <v>552</v>
      </c>
      <c r="D258" s="36" t="s">
        <v>47</v>
      </c>
      <c r="E258" s="28" t="s">
        <v>558</v>
      </c>
      <c r="F258" s="37"/>
      <c r="G258" s="38"/>
      <c r="H258" s="39"/>
      <c r="I258" s="28"/>
      <c r="J258" s="39"/>
      <c r="K258" s="28"/>
      <c r="M258" s="40"/>
    </row>
    <row r="259" spans="1:13" s="24" customFormat="1" ht="15" customHeight="1">
      <c r="A259" s="35"/>
      <c r="B259" s="36"/>
      <c r="C259" s="35" t="s">
        <v>552</v>
      </c>
      <c r="D259" s="36" t="s">
        <v>31</v>
      </c>
      <c r="E259" s="28" t="s">
        <v>559</v>
      </c>
      <c r="F259" s="37"/>
      <c r="G259" s="38"/>
      <c r="H259" s="39"/>
      <c r="I259" s="28"/>
      <c r="J259" s="39"/>
      <c r="K259" s="28"/>
      <c r="M259" s="40"/>
    </row>
    <row r="260" spans="1:13" s="24" customFormat="1" ht="15" customHeight="1">
      <c r="A260" s="35"/>
      <c r="B260" s="36"/>
      <c r="C260" s="35" t="s">
        <v>552</v>
      </c>
      <c r="D260" s="36" t="s">
        <v>200</v>
      </c>
      <c r="E260" s="28" t="s">
        <v>560</v>
      </c>
      <c r="F260" s="37"/>
      <c r="G260" s="38"/>
      <c r="H260" s="39"/>
      <c r="I260" s="28"/>
      <c r="J260" s="39"/>
      <c r="K260" s="28"/>
      <c r="M260" s="40"/>
    </row>
    <row r="261" spans="1:13" s="24" customFormat="1" ht="15" customHeight="1">
      <c r="A261" s="35"/>
      <c r="B261" s="36"/>
      <c r="C261" s="35" t="s">
        <v>552</v>
      </c>
      <c r="D261" s="36" t="s">
        <v>202</v>
      </c>
      <c r="E261" s="28" t="s">
        <v>561</v>
      </c>
      <c r="F261" s="37"/>
      <c r="G261" s="38"/>
      <c r="H261" s="39"/>
      <c r="I261" s="28"/>
      <c r="J261" s="39"/>
      <c r="K261" s="28"/>
      <c r="M261" s="40"/>
    </row>
    <row r="262" spans="1:13" s="24" customFormat="1" ht="15" customHeight="1">
      <c r="A262" s="35"/>
      <c r="B262" s="36"/>
      <c r="C262" s="35" t="s">
        <v>552</v>
      </c>
      <c r="D262" s="36" t="s">
        <v>204</v>
      </c>
      <c r="E262" s="28" t="s">
        <v>562</v>
      </c>
      <c r="F262" s="37"/>
      <c r="G262" s="38"/>
      <c r="H262" s="39"/>
      <c r="I262" s="28"/>
      <c r="J262" s="39"/>
      <c r="K262" s="28"/>
      <c r="M262" s="40"/>
    </row>
    <row r="263" spans="1:13" s="24" customFormat="1" ht="15" customHeight="1">
      <c r="A263" s="35"/>
      <c r="B263" s="36"/>
      <c r="C263" s="35" t="s">
        <v>552</v>
      </c>
      <c r="D263" s="36" t="s">
        <v>461</v>
      </c>
      <c r="E263" s="28" t="s">
        <v>563</v>
      </c>
      <c r="F263" s="37"/>
      <c r="G263" s="38"/>
      <c r="H263" s="39"/>
      <c r="I263" s="28"/>
      <c r="J263" s="39"/>
      <c r="K263" s="28"/>
      <c r="M263" s="40"/>
    </row>
    <row r="264" spans="1:13" s="24" customFormat="1" ht="15" customHeight="1">
      <c r="A264" s="35"/>
      <c r="B264" s="36"/>
      <c r="C264" s="35" t="s">
        <v>552</v>
      </c>
      <c r="D264" s="36" t="s">
        <v>540</v>
      </c>
      <c r="E264" s="28" t="s">
        <v>564</v>
      </c>
      <c r="F264" s="37"/>
      <c r="G264" s="38"/>
      <c r="H264" s="39"/>
      <c r="I264" s="28"/>
      <c r="J264" s="39"/>
      <c r="K264" s="28"/>
      <c r="M264" s="40"/>
    </row>
    <row r="265" spans="1:13" s="24" customFormat="1" ht="15" customHeight="1">
      <c r="A265" s="45"/>
      <c r="B265" s="46"/>
      <c r="C265" s="45" t="s">
        <v>552</v>
      </c>
      <c r="D265" s="46" t="s">
        <v>66</v>
      </c>
      <c r="E265" s="49" t="s">
        <v>565</v>
      </c>
      <c r="F265" s="50"/>
      <c r="G265" s="51"/>
      <c r="H265" s="58"/>
      <c r="I265" s="49"/>
      <c r="J265" s="39"/>
      <c r="K265" s="28"/>
      <c r="M265" s="40"/>
    </row>
    <row r="266" spans="1:13" s="24" customFormat="1" ht="15" customHeight="1">
      <c r="A266" s="60" t="s">
        <v>566</v>
      </c>
      <c r="B266" s="61" t="s">
        <v>22</v>
      </c>
      <c r="C266" s="60" t="s">
        <v>567</v>
      </c>
      <c r="D266" s="61" t="s">
        <v>47</v>
      </c>
      <c r="E266" s="62" t="s">
        <v>568</v>
      </c>
      <c r="F266" s="69" t="s">
        <v>567</v>
      </c>
      <c r="G266" s="72" t="s">
        <v>568</v>
      </c>
      <c r="H266" s="31" t="s">
        <v>569</v>
      </c>
      <c r="I266" s="32" t="s">
        <v>570</v>
      </c>
      <c r="J266" s="39"/>
      <c r="K266" s="71"/>
      <c r="M266" s="40"/>
    </row>
    <row r="267" spans="1:13" s="24" customFormat="1" ht="15" customHeight="1">
      <c r="A267" s="52" t="s">
        <v>571</v>
      </c>
      <c r="B267" s="53" t="s">
        <v>22</v>
      </c>
      <c r="C267" s="52" t="s">
        <v>571</v>
      </c>
      <c r="D267" s="87" t="s">
        <v>47</v>
      </c>
      <c r="E267" s="32" t="s">
        <v>572</v>
      </c>
      <c r="F267" s="31" t="s">
        <v>571</v>
      </c>
      <c r="G267" s="30" t="s">
        <v>573</v>
      </c>
      <c r="H267" s="39"/>
      <c r="I267" s="28"/>
      <c r="J267" s="39"/>
      <c r="K267" s="28"/>
      <c r="M267" s="40"/>
    </row>
    <row r="268" spans="1:13" s="24" customFormat="1" ht="15" customHeight="1">
      <c r="A268" s="45" t="s">
        <v>574</v>
      </c>
      <c r="B268" s="46" t="s">
        <v>75</v>
      </c>
      <c r="C268" s="45" t="s">
        <v>571</v>
      </c>
      <c r="D268" s="46" t="s">
        <v>96</v>
      </c>
      <c r="E268" s="59" t="s">
        <v>573</v>
      </c>
      <c r="F268" s="58"/>
      <c r="G268" s="51"/>
      <c r="H268" s="58"/>
      <c r="I268" s="49"/>
      <c r="J268" s="39"/>
      <c r="K268" s="28"/>
      <c r="M268" s="40"/>
    </row>
    <row r="269" spans="1:13" s="24" customFormat="1" ht="15" customHeight="1">
      <c r="A269" s="60" t="s">
        <v>575</v>
      </c>
      <c r="B269" s="61" t="s">
        <v>22</v>
      </c>
      <c r="C269" s="60" t="s">
        <v>576</v>
      </c>
      <c r="D269" s="61" t="s">
        <v>47</v>
      </c>
      <c r="E269" s="62" t="s">
        <v>577</v>
      </c>
      <c r="F269" s="84" t="s">
        <v>576</v>
      </c>
      <c r="G269" s="72" t="s">
        <v>577</v>
      </c>
      <c r="H269" s="31" t="s">
        <v>578</v>
      </c>
      <c r="I269" s="32" t="s">
        <v>579</v>
      </c>
      <c r="J269" s="31" t="s">
        <v>407</v>
      </c>
      <c r="K269" s="32" t="s">
        <v>580</v>
      </c>
      <c r="M269" s="40"/>
    </row>
    <row r="270" spans="1:13" s="24" customFormat="1" ht="15" customHeight="1">
      <c r="A270" s="52" t="s">
        <v>581</v>
      </c>
      <c r="B270" s="53" t="s">
        <v>22</v>
      </c>
      <c r="C270" s="52" t="s">
        <v>581</v>
      </c>
      <c r="D270" s="53" t="s">
        <v>47</v>
      </c>
      <c r="E270" s="41" t="s">
        <v>582</v>
      </c>
      <c r="F270" s="31" t="s">
        <v>581</v>
      </c>
      <c r="G270" s="201" t="s">
        <v>583</v>
      </c>
      <c r="H270" s="39"/>
      <c r="I270" s="28"/>
      <c r="J270" s="39"/>
      <c r="K270" s="28"/>
      <c r="M270" s="40"/>
    </row>
    <row r="271" spans="1:13" s="24" customFormat="1" ht="15" customHeight="1">
      <c r="A271" s="45" t="s">
        <v>581</v>
      </c>
      <c r="B271" s="46" t="s">
        <v>33</v>
      </c>
      <c r="C271" s="45" t="s">
        <v>581</v>
      </c>
      <c r="D271" s="46" t="s">
        <v>35</v>
      </c>
      <c r="E271" s="59" t="s">
        <v>584</v>
      </c>
      <c r="F271" s="58"/>
      <c r="G271" s="203"/>
      <c r="H271" s="58"/>
      <c r="I271" s="49"/>
      <c r="J271" s="58"/>
      <c r="K271" s="49"/>
      <c r="M271" s="40"/>
    </row>
    <row r="272" spans="1:13" s="24" customFormat="1" ht="15" customHeight="1">
      <c r="A272" s="26" t="s">
        <v>585</v>
      </c>
      <c r="B272" s="27" t="s">
        <v>22</v>
      </c>
      <c r="C272" s="26"/>
      <c r="D272" s="27"/>
      <c r="E272" s="32" t="s">
        <v>586</v>
      </c>
      <c r="F272" s="31" t="s">
        <v>587</v>
      </c>
      <c r="G272" s="32" t="s">
        <v>588</v>
      </c>
      <c r="H272" s="31" t="s">
        <v>589</v>
      </c>
      <c r="I272" s="32" t="s">
        <v>590</v>
      </c>
      <c r="J272" s="31" t="s">
        <v>591</v>
      </c>
      <c r="K272" s="32" t="s">
        <v>592</v>
      </c>
      <c r="M272" s="40"/>
    </row>
    <row r="273" spans="1:13" s="24" customFormat="1" ht="15" customHeight="1">
      <c r="A273" s="35"/>
      <c r="B273" s="36"/>
      <c r="C273" s="35" t="s">
        <v>585</v>
      </c>
      <c r="D273" s="36" t="s">
        <v>47</v>
      </c>
      <c r="E273" s="28" t="s">
        <v>593</v>
      </c>
      <c r="F273" s="39"/>
      <c r="G273" s="28"/>
      <c r="H273" s="39"/>
      <c r="I273" s="28"/>
      <c r="J273" s="39"/>
      <c r="K273" s="28"/>
      <c r="M273" s="40"/>
    </row>
    <row r="274" spans="1:13" s="24" customFormat="1" ht="15" customHeight="1">
      <c r="A274" s="45"/>
      <c r="B274" s="46"/>
      <c r="C274" s="45" t="s">
        <v>585</v>
      </c>
      <c r="D274" s="46" t="s">
        <v>31</v>
      </c>
      <c r="E274" s="49" t="s">
        <v>594</v>
      </c>
      <c r="F274" s="58"/>
      <c r="G274" s="49"/>
      <c r="H274" s="39"/>
      <c r="I274" s="28"/>
      <c r="J274" s="39"/>
      <c r="K274" s="28"/>
      <c r="M274" s="40"/>
    </row>
    <row r="275" spans="1:13" s="24" customFormat="1" ht="15" customHeight="1">
      <c r="A275" s="60" t="s">
        <v>595</v>
      </c>
      <c r="B275" s="61" t="s">
        <v>162</v>
      </c>
      <c r="C275" s="60" t="s">
        <v>587</v>
      </c>
      <c r="D275" s="90" t="s">
        <v>338</v>
      </c>
      <c r="E275" s="62" t="s">
        <v>596</v>
      </c>
      <c r="F275" s="84" t="s">
        <v>597</v>
      </c>
      <c r="G275" s="62" t="s">
        <v>598</v>
      </c>
      <c r="H275" s="39"/>
      <c r="I275" s="28"/>
      <c r="J275" s="39"/>
      <c r="K275" s="28"/>
      <c r="M275" s="40"/>
    </row>
    <row r="276" spans="1:13" s="24" customFormat="1" ht="15" customHeight="1">
      <c r="A276" s="35" t="s">
        <v>587</v>
      </c>
      <c r="B276" s="36" t="s">
        <v>75</v>
      </c>
      <c r="C276" s="35"/>
      <c r="D276" s="36"/>
      <c r="E276" s="28" t="s">
        <v>599</v>
      </c>
      <c r="F276" s="39" t="s">
        <v>600</v>
      </c>
      <c r="G276" s="28" t="s">
        <v>601</v>
      </c>
      <c r="H276" s="39"/>
      <c r="I276" s="28"/>
      <c r="J276" s="39"/>
      <c r="K276" s="28"/>
      <c r="M276" s="40"/>
    </row>
    <row r="277" spans="1:13" s="24" customFormat="1" ht="15" customHeight="1">
      <c r="A277" s="35"/>
      <c r="B277" s="36"/>
      <c r="C277" s="35" t="s">
        <v>587</v>
      </c>
      <c r="D277" s="36" t="s">
        <v>77</v>
      </c>
      <c r="E277" s="28" t="s">
        <v>602</v>
      </c>
      <c r="F277" s="39"/>
      <c r="G277" s="28"/>
      <c r="H277" s="39"/>
      <c r="I277" s="28"/>
      <c r="J277" s="39"/>
      <c r="K277" s="28"/>
      <c r="M277" s="40"/>
    </row>
    <row r="278" spans="1:13" s="24" customFormat="1" ht="15" customHeight="1">
      <c r="A278" s="45"/>
      <c r="B278" s="46"/>
      <c r="C278" s="45" t="s">
        <v>587</v>
      </c>
      <c r="D278" s="46" t="s">
        <v>96</v>
      </c>
      <c r="E278" s="49" t="s">
        <v>603</v>
      </c>
      <c r="F278" s="58"/>
      <c r="G278" s="49"/>
      <c r="H278" s="58"/>
      <c r="I278" s="49"/>
      <c r="J278" s="39"/>
      <c r="K278" s="28"/>
      <c r="M278" s="40"/>
    </row>
    <row r="279" spans="1:13" s="24" customFormat="1" ht="15" customHeight="1">
      <c r="A279" s="26" t="s">
        <v>604</v>
      </c>
      <c r="B279" s="27" t="s">
        <v>22</v>
      </c>
      <c r="C279" s="26" t="s">
        <v>604</v>
      </c>
      <c r="D279" s="27" t="s">
        <v>47</v>
      </c>
      <c r="E279" s="32" t="s">
        <v>605</v>
      </c>
      <c r="F279" s="31" t="s">
        <v>606</v>
      </c>
      <c r="G279" s="32" t="s">
        <v>607</v>
      </c>
      <c r="H279" s="37" t="s">
        <v>608</v>
      </c>
      <c r="I279" s="32" t="s">
        <v>609</v>
      </c>
      <c r="J279" s="39"/>
      <c r="K279" s="28"/>
      <c r="M279" s="40"/>
    </row>
    <row r="280" spans="1:13" s="24" customFormat="1" ht="15" customHeight="1">
      <c r="A280" s="60" t="s">
        <v>606</v>
      </c>
      <c r="B280" s="61" t="s">
        <v>162</v>
      </c>
      <c r="C280" s="60" t="s">
        <v>606</v>
      </c>
      <c r="D280" s="90" t="s">
        <v>338</v>
      </c>
      <c r="E280" s="62" t="s">
        <v>610</v>
      </c>
      <c r="F280" s="84" t="s">
        <v>611</v>
      </c>
      <c r="G280" s="62" t="s">
        <v>612</v>
      </c>
      <c r="H280" s="37"/>
      <c r="I280" s="28"/>
      <c r="J280" s="39"/>
      <c r="K280" s="28"/>
      <c r="M280" s="40"/>
    </row>
    <row r="281" spans="1:13" s="24" customFormat="1" ht="15" customHeight="1">
      <c r="A281" s="45" t="s">
        <v>613</v>
      </c>
      <c r="B281" s="46" t="s">
        <v>196</v>
      </c>
      <c r="C281" s="45" t="s">
        <v>606</v>
      </c>
      <c r="D281" s="46" t="s">
        <v>212</v>
      </c>
      <c r="E281" s="49" t="s">
        <v>614</v>
      </c>
      <c r="F281" s="58" t="s">
        <v>615</v>
      </c>
      <c r="G281" s="49" t="s">
        <v>616</v>
      </c>
      <c r="H281" s="50"/>
      <c r="I281" s="49"/>
      <c r="J281" s="39"/>
      <c r="K281" s="28"/>
      <c r="M281" s="40"/>
    </row>
    <row r="282" spans="1:13" s="24" customFormat="1" ht="15" customHeight="1">
      <c r="A282" s="26" t="s">
        <v>617</v>
      </c>
      <c r="B282" s="27" t="s">
        <v>22</v>
      </c>
      <c r="C282" s="26"/>
      <c r="D282" s="27"/>
      <c r="E282" s="32" t="s">
        <v>618</v>
      </c>
      <c r="F282" s="29" t="s">
        <v>619</v>
      </c>
      <c r="G282" s="30" t="s">
        <v>618</v>
      </c>
      <c r="H282" s="31" t="s">
        <v>620</v>
      </c>
      <c r="I282" s="32" t="s">
        <v>618</v>
      </c>
      <c r="J282" s="39"/>
      <c r="K282" s="28"/>
      <c r="M282" s="40"/>
    </row>
    <row r="283" spans="1:13" s="24" customFormat="1" ht="15" customHeight="1">
      <c r="A283" s="35"/>
      <c r="B283" s="36"/>
      <c r="C283" s="35" t="s">
        <v>617</v>
      </c>
      <c r="D283" s="36" t="s">
        <v>47</v>
      </c>
      <c r="E283" s="28" t="s">
        <v>621</v>
      </c>
      <c r="F283" s="37"/>
      <c r="G283" s="38"/>
      <c r="H283" s="39"/>
      <c r="I283" s="28"/>
      <c r="J283" s="39"/>
      <c r="K283" s="28"/>
      <c r="M283" s="40"/>
    </row>
    <row r="284" spans="1:13" s="24" customFormat="1" ht="15" customHeight="1">
      <c r="A284" s="35"/>
      <c r="B284" s="36"/>
      <c r="C284" s="35" t="s">
        <v>617</v>
      </c>
      <c r="D284" s="36" t="s">
        <v>31</v>
      </c>
      <c r="E284" s="28" t="s">
        <v>622</v>
      </c>
      <c r="F284" s="37"/>
      <c r="G284" s="38"/>
      <c r="H284" s="39"/>
      <c r="I284" s="28"/>
      <c r="J284" s="39"/>
      <c r="K284" s="28"/>
      <c r="M284" s="40"/>
    </row>
    <row r="285" spans="1:13" s="24" customFormat="1" ht="15" customHeight="1">
      <c r="A285" s="45"/>
      <c r="B285" s="46"/>
      <c r="C285" s="45" t="s">
        <v>617</v>
      </c>
      <c r="D285" s="46" t="s">
        <v>200</v>
      </c>
      <c r="E285" s="49" t="s">
        <v>623</v>
      </c>
      <c r="F285" s="37"/>
      <c r="G285" s="51"/>
      <c r="H285" s="58"/>
      <c r="I285" s="49"/>
      <c r="J285" s="39"/>
      <c r="K285" s="28"/>
      <c r="M285" s="40"/>
    </row>
    <row r="286" spans="1:13" s="24" customFormat="1" ht="15" customHeight="1">
      <c r="A286" s="52" t="s">
        <v>624</v>
      </c>
      <c r="B286" s="53" t="s">
        <v>22</v>
      </c>
      <c r="C286" s="52" t="s">
        <v>624</v>
      </c>
      <c r="D286" s="53" t="s">
        <v>47</v>
      </c>
      <c r="E286" s="54" t="s">
        <v>625</v>
      </c>
      <c r="F286" s="31" t="s">
        <v>626</v>
      </c>
      <c r="G286" s="32" t="s">
        <v>627</v>
      </c>
      <c r="H286" s="31" t="s">
        <v>628</v>
      </c>
      <c r="I286" s="32" t="s">
        <v>629</v>
      </c>
      <c r="J286" s="39"/>
      <c r="K286" s="28"/>
      <c r="M286" s="40"/>
    </row>
    <row r="287" spans="1:13" s="24" customFormat="1" ht="15" customHeight="1">
      <c r="A287" s="65" t="s">
        <v>624</v>
      </c>
      <c r="B287" s="66" t="s">
        <v>184</v>
      </c>
      <c r="C287" s="65" t="s">
        <v>630</v>
      </c>
      <c r="D287" s="66" t="s">
        <v>631</v>
      </c>
      <c r="E287" s="59" t="s">
        <v>632</v>
      </c>
      <c r="F287" s="58"/>
      <c r="G287" s="71"/>
      <c r="H287" s="39"/>
      <c r="I287" s="71"/>
      <c r="J287" s="39"/>
      <c r="K287" s="28"/>
      <c r="M287" s="40"/>
    </row>
    <row r="288" spans="1:13" s="24" customFormat="1" ht="15" customHeight="1">
      <c r="A288" s="60" t="s">
        <v>633</v>
      </c>
      <c r="B288" s="61" t="s">
        <v>28</v>
      </c>
      <c r="C288" s="60" t="s">
        <v>633</v>
      </c>
      <c r="D288" s="61" t="s">
        <v>26</v>
      </c>
      <c r="E288" s="62" t="s">
        <v>634</v>
      </c>
      <c r="F288" s="84" t="s">
        <v>624</v>
      </c>
      <c r="G288" s="62" t="s">
        <v>635</v>
      </c>
      <c r="H288" s="39"/>
      <c r="I288" s="28"/>
      <c r="J288" s="39"/>
      <c r="K288" s="28"/>
      <c r="M288" s="40"/>
    </row>
    <row r="289" spans="1:13" s="24" customFormat="1" ht="15" customHeight="1">
      <c r="A289" s="47" t="s">
        <v>633</v>
      </c>
      <c r="B289" s="48" t="s">
        <v>162</v>
      </c>
      <c r="C289" s="47" t="s">
        <v>633</v>
      </c>
      <c r="D289" s="48" t="s">
        <v>338</v>
      </c>
      <c r="E289" s="41" t="s">
        <v>636</v>
      </c>
      <c r="F289" s="39" t="s">
        <v>626</v>
      </c>
      <c r="G289" s="28" t="s">
        <v>637</v>
      </c>
      <c r="H289" s="39"/>
      <c r="I289" s="28"/>
      <c r="J289" s="39"/>
      <c r="K289" s="28"/>
      <c r="M289" s="40"/>
    </row>
    <row r="290" spans="1:13" s="24" customFormat="1" ht="15" customHeight="1">
      <c r="A290" s="45" t="s">
        <v>633</v>
      </c>
      <c r="B290" s="46" t="s">
        <v>75</v>
      </c>
      <c r="C290" s="45" t="s">
        <v>633</v>
      </c>
      <c r="D290" s="46" t="s">
        <v>96</v>
      </c>
      <c r="E290" s="44" t="s">
        <v>638</v>
      </c>
      <c r="F290" s="58"/>
      <c r="G290" s="51"/>
      <c r="H290" s="58"/>
      <c r="I290" s="49"/>
      <c r="J290" s="58"/>
      <c r="K290" s="49"/>
      <c r="M290" s="40"/>
    </row>
    <row r="291" spans="1:13" s="24" customFormat="1" ht="15" customHeight="1">
      <c r="A291" s="52" t="s">
        <v>639</v>
      </c>
      <c r="B291" s="53" t="s">
        <v>22</v>
      </c>
      <c r="C291" s="52" t="s">
        <v>639</v>
      </c>
      <c r="D291" s="53" t="s">
        <v>47</v>
      </c>
      <c r="E291" s="54" t="s">
        <v>640</v>
      </c>
      <c r="F291" s="31" t="s">
        <v>641</v>
      </c>
      <c r="G291" s="30" t="s">
        <v>642</v>
      </c>
      <c r="H291" s="31" t="s">
        <v>643</v>
      </c>
      <c r="I291" s="32" t="s">
        <v>644</v>
      </c>
      <c r="J291" s="31" t="s">
        <v>645</v>
      </c>
      <c r="K291" s="32" t="s">
        <v>646</v>
      </c>
      <c r="M291" s="40"/>
    </row>
    <row r="292" spans="1:13" s="24" customFormat="1" ht="15" customHeight="1">
      <c r="A292" s="55" t="s">
        <v>639</v>
      </c>
      <c r="B292" s="56" t="s">
        <v>33</v>
      </c>
      <c r="C292" s="55" t="s">
        <v>639</v>
      </c>
      <c r="D292" s="56" t="s">
        <v>35</v>
      </c>
      <c r="E292" s="57" t="s">
        <v>647</v>
      </c>
      <c r="F292" s="39"/>
      <c r="G292" s="38"/>
      <c r="H292" s="39"/>
      <c r="I292" s="28"/>
      <c r="J292" s="39"/>
      <c r="K292" s="28"/>
      <c r="M292" s="40"/>
    </row>
    <row r="293" spans="1:13" s="24" customFormat="1" ht="15" customHeight="1">
      <c r="A293" s="55" t="s">
        <v>639</v>
      </c>
      <c r="B293" s="56" t="s">
        <v>88</v>
      </c>
      <c r="C293" s="55" t="s">
        <v>639</v>
      </c>
      <c r="D293" s="56" t="s">
        <v>89</v>
      </c>
      <c r="E293" s="57" t="s">
        <v>648</v>
      </c>
      <c r="F293" s="39"/>
      <c r="G293" s="38"/>
      <c r="H293" s="39"/>
      <c r="I293" s="28"/>
      <c r="J293" s="39"/>
      <c r="K293" s="28"/>
      <c r="M293" s="40"/>
    </row>
    <row r="294" spans="1:13" s="24" customFormat="1" ht="15" customHeight="1">
      <c r="A294" s="45" t="s">
        <v>639</v>
      </c>
      <c r="B294" s="46" t="s">
        <v>223</v>
      </c>
      <c r="C294" s="45" t="s">
        <v>639</v>
      </c>
      <c r="D294" s="46" t="s">
        <v>224</v>
      </c>
      <c r="E294" s="59" t="s">
        <v>649</v>
      </c>
      <c r="F294" s="58"/>
      <c r="G294" s="51"/>
      <c r="H294" s="39"/>
      <c r="I294" s="28"/>
      <c r="J294" s="39"/>
      <c r="K294" s="28"/>
      <c r="M294" s="40"/>
    </row>
    <row r="295" spans="1:13" s="24" customFormat="1" ht="15" customHeight="1">
      <c r="A295" s="60"/>
      <c r="B295" s="61"/>
      <c r="C295" s="60" t="s">
        <v>650</v>
      </c>
      <c r="D295" s="61" t="s">
        <v>651</v>
      </c>
      <c r="E295" s="62" t="s">
        <v>652</v>
      </c>
      <c r="F295" s="58" t="s">
        <v>653</v>
      </c>
      <c r="G295" s="72" t="s">
        <v>652</v>
      </c>
      <c r="H295" s="58"/>
      <c r="I295" s="49"/>
      <c r="J295" s="39"/>
      <c r="K295" s="28"/>
      <c r="M295" s="40"/>
    </row>
    <row r="296" spans="1:13" s="24" customFormat="1" ht="15" customHeight="1">
      <c r="A296" s="26" t="s">
        <v>654</v>
      </c>
      <c r="B296" s="27" t="s">
        <v>22</v>
      </c>
      <c r="C296" s="26"/>
      <c r="D296" s="27"/>
      <c r="E296" s="32" t="s">
        <v>655</v>
      </c>
      <c r="F296" s="31" t="s">
        <v>656</v>
      </c>
      <c r="G296" s="30" t="s">
        <v>655</v>
      </c>
      <c r="H296" s="31" t="s">
        <v>657</v>
      </c>
      <c r="I296" s="32" t="s">
        <v>658</v>
      </c>
      <c r="J296" s="39"/>
      <c r="K296" s="28"/>
      <c r="M296" s="40"/>
    </row>
    <row r="297" spans="1:13" s="24" customFormat="1" ht="15" customHeight="1">
      <c r="A297" s="35"/>
      <c r="B297" s="36"/>
      <c r="C297" s="35" t="s">
        <v>654</v>
      </c>
      <c r="D297" s="36" t="s">
        <v>47</v>
      </c>
      <c r="E297" s="28" t="s">
        <v>659</v>
      </c>
      <c r="F297" s="39"/>
      <c r="G297" s="38"/>
      <c r="H297" s="39"/>
      <c r="I297" s="28"/>
      <c r="J297" s="39"/>
      <c r="K297" s="28"/>
      <c r="M297" s="40"/>
    </row>
    <row r="298" spans="1:13" s="24" customFormat="1" ht="15" customHeight="1">
      <c r="A298" s="35"/>
      <c r="B298" s="36"/>
      <c r="C298" s="35" t="s">
        <v>654</v>
      </c>
      <c r="D298" s="36" t="s">
        <v>31</v>
      </c>
      <c r="E298" s="28" t="s">
        <v>660</v>
      </c>
      <c r="F298" s="39"/>
      <c r="G298" s="38"/>
      <c r="H298" s="39"/>
      <c r="I298" s="28"/>
      <c r="J298" s="39"/>
      <c r="K298" s="28"/>
      <c r="M298" s="40"/>
    </row>
    <row r="299" spans="1:13" s="24" customFormat="1" ht="15" customHeight="1">
      <c r="A299" s="35"/>
      <c r="B299" s="36"/>
      <c r="C299" s="35" t="s">
        <v>654</v>
      </c>
      <c r="D299" s="36" t="s">
        <v>200</v>
      </c>
      <c r="E299" s="28" t="s">
        <v>661</v>
      </c>
      <c r="F299" s="39"/>
      <c r="G299" s="38"/>
      <c r="H299" s="39"/>
      <c r="I299" s="28"/>
      <c r="J299" s="39"/>
      <c r="K299" s="28"/>
      <c r="M299" s="40"/>
    </row>
    <row r="300" spans="1:13" s="24" customFormat="1" ht="15" customHeight="1">
      <c r="A300" s="35"/>
      <c r="B300" s="36"/>
      <c r="C300" s="35" t="s">
        <v>654</v>
      </c>
      <c r="D300" s="36" t="s">
        <v>202</v>
      </c>
      <c r="E300" s="28" t="s">
        <v>662</v>
      </c>
      <c r="F300" s="39"/>
      <c r="G300" s="38"/>
      <c r="H300" s="39"/>
      <c r="I300" s="28"/>
      <c r="J300" s="39"/>
      <c r="K300" s="28"/>
      <c r="M300" s="40"/>
    </row>
    <row r="301" spans="1:13" s="24" customFormat="1" ht="15" customHeight="1">
      <c r="A301" s="35"/>
      <c r="B301" s="36"/>
      <c r="C301" s="35" t="s">
        <v>654</v>
      </c>
      <c r="D301" s="36" t="s">
        <v>204</v>
      </c>
      <c r="E301" s="28" t="s">
        <v>663</v>
      </c>
      <c r="F301" s="39"/>
      <c r="G301" s="38"/>
      <c r="H301" s="39"/>
      <c r="I301" s="28"/>
      <c r="J301" s="39"/>
      <c r="K301" s="28"/>
      <c r="M301" s="40"/>
    </row>
    <row r="302" spans="1:13" s="24" customFormat="1" ht="15" customHeight="1">
      <c r="A302" s="45"/>
      <c r="B302" s="46"/>
      <c r="C302" s="45" t="s">
        <v>654</v>
      </c>
      <c r="D302" s="46" t="s">
        <v>461</v>
      </c>
      <c r="E302" s="49" t="s">
        <v>664</v>
      </c>
      <c r="F302" s="58"/>
      <c r="G302" s="51"/>
      <c r="H302" s="39"/>
      <c r="I302" s="28"/>
      <c r="J302" s="39"/>
      <c r="K302" s="28"/>
      <c r="M302" s="40"/>
    </row>
    <row r="303" spans="1:13" s="24" customFormat="1" ht="15" customHeight="1">
      <c r="A303" s="26" t="s">
        <v>665</v>
      </c>
      <c r="B303" s="27" t="s">
        <v>22</v>
      </c>
      <c r="C303" s="26"/>
      <c r="D303" s="27"/>
      <c r="E303" s="32" t="s">
        <v>666</v>
      </c>
      <c r="F303" s="37" t="s">
        <v>667</v>
      </c>
      <c r="G303" s="30" t="s">
        <v>666</v>
      </c>
      <c r="H303" s="39"/>
      <c r="I303" s="28"/>
      <c r="J303" s="39"/>
      <c r="K303" s="28"/>
      <c r="M303" s="40"/>
    </row>
    <row r="304" spans="1:13" s="24" customFormat="1" ht="15" customHeight="1">
      <c r="A304" s="35"/>
      <c r="B304" s="36"/>
      <c r="C304" s="35" t="s">
        <v>665</v>
      </c>
      <c r="D304" s="36" t="s">
        <v>47</v>
      </c>
      <c r="E304" s="28" t="s">
        <v>668</v>
      </c>
      <c r="F304" s="37"/>
      <c r="G304" s="38"/>
      <c r="H304" s="39"/>
      <c r="I304" s="28"/>
      <c r="J304" s="39"/>
      <c r="K304" s="28"/>
      <c r="M304" s="40"/>
    </row>
    <row r="305" spans="1:13" s="24" customFormat="1" ht="15" customHeight="1">
      <c r="A305" s="45"/>
      <c r="B305" s="46"/>
      <c r="C305" s="45" t="s">
        <v>665</v>
      </c>
      <c r="D305" s="46" t="s">
        <v>31</v>
      </c>
      <c r="E305" s="49" t="s">
        <v>669</v>
      </c>
      <c r="F305" s="50"/>
      <c r="G305" s="51"/>
      <c r="H305" s="39"/>
      <c r="I305" s="28"/>
      <c r="J305" s="39"/>
      <c r="K305" s="28"/>
      <c r="M305" s="40"/>
    </row>
    <row r="306" spans="1:13" s="24" customFormat="1" ht="15" customHeight="1">
      <c r="A306" s="26" t="s">
        <v>670</v>
      </c>
      <c r="B306" s="27" t="s">
        <v>22</v>
      </c>
      <c r="C306" s="26"/>
      <c r="D306" s="27"/>
      <c r="E306" s="32" t="s">
        <v>671</v>
      </c>
      <c r="F306" s="31" t="s">
        <v>672</v>
      </c>
      <c r="G306" s="30" t="s">
        <v>673</v>
      </c>
      <c r="H306" s="39"/>
      <c r="I306" s="28"/>
      <c r="J306" s="39"/>
      <c r="K306" s="28"/>
      <c r="M306" s="40"/>
    </row>
    <row r="307" spans="1:13" s="24" customFormat="1" ht="15" customHeight="1">
      <c r="A307" s="35"/>
      <c r="B307" s="36"/>
      <c r="C307" s="35" t="s">
        <v>670</v>
      </c>
      <c r="D307" s="36" t="s">
        <v>47</v>
      </c>
      <c r="E307" s="28" t="s">
        <v>674</v>
      </c>
      <c r="F307" s="39"/>
      <c r="G307" s="38"/>
      <c r="H307" s="39"/>
      <c r="I307" s="28"/>
      <c r="J307" s="39"/>
      <c r="K307" s="28"/>
      <c r="M307" s="40"/>
    </row>
    <row r="308" spans="1:13" s="24" customFormat="1" ht="15" customHeight="1">
      <c r="A308" s="47"/>
      <c r="B308" s="48"/>
      <c r="C308" s="47" t="s">
        <v>672</v>
      </c>
      <c r="D308" s="48" t="s">
        <v>509</v>
      </c>
      <c r="E308" s="28" t="s">
        <v>675</v>
      </c>
      <c r="F308" s="39"/>
      <c r="G308" s="38"/>
      <c r="H308" s="39"/>
      <c r="I308" s="28"/>
      <c r="J308" s="39"/>
      <c r="K308" s="28"/>
      <c r="M308" s="40"/>
    </row>
    <row r="309" spans="1:13" s="24" customFormat="1" ht="15" customHeight="1">
      <c r="A309" s="45" t="s">
        <v>670</v>
      </c>
      <c r="B309" s="46" t="s">
        <v>33</v>
      </c>
      <c r="C309" s="45" t="s">
        <v>670</v>
      </c>
      <c r="D309" s="46" t="s">
        <v>35</v>
      </c>
      <c r="E309" s="59" t="s">
        <v>676</v>
      </c>
      <c r="F309" s="58"/>
      <c r="G309" s="51"/>
      <c r="H309" s="58"/>
      <c r="I309" s="49"/>
      <c r="J309" s="39"/>
      <c r="K309" s="28"/>
      <c r="M309" s="40"/>
    </row>
    <row r="310" spans="1:13" s="24" customFormat="1" ht="15" customHeight="1">
      <c r="A310" s="26" t="s">
        <v>677</v>
      </c>
      <c r="B310" s="27" t="s">
        <v>22</v>
      </c>
      <c r="C310" s="26"/>
      <c r="D310" s="27"/>
      <c r="E310" s="32" t="s">
        <v>678</v>
      </c>
      <c r="F310" s="31" t="s">
        <v>679</v>
      </c>
      <c r="G310" s="38" t="s">
        <v>680</v>
      </c>
      <c r="H310" s="31" t="s">
        <v>681</v>
      </c>
      <c r="I310" s="32" t="s">
        <v>682</v>
      </c>
      <c r="J310" s="39"/>
      <c r="K310" s="28"/>
      <c r="M310" s="40"/>
    </row>
    <row r="311" spans="1:13" s="24" customFormat="1" ht="15" customHeight="1">
      <c r="A311" s="35"/>
      <c r="B311" s="36"/>
      <c r="C311" s="35" t="s">
        <v>677</v>
      </c>
      <c r="D311" s="36" t="s">
        <v>47</v>
      </c>
      <c r="E311" s="28" t="s">
        <v>683</v>
      </c>
      <c r="F311" s="39"/>
      <c r="G311" s="38"/>
      <c r="H311" s="39"/>
      <c r="I311" s="28"/>
      <c r="J311" s="39"/>
      <c r="K311" s="28"/>
      <c r="M311" s="40"/>
    </row>
    <row r="312" spans="1:13" s="24" customFormat="1" ht="15" customHeight="1">
      <c r="A312" s="35"/>
      <c r="B312" s="36"/>
      <c r="C312" s="35" t="s">
        <v>677</v>
      </c>
      <c r="D312" s="36" t="s">
        <v>31</v>
      </c>
      <c r="E312" s="28" t="s">
        <v>684</v>
      </c>
      <c r="F312" s="39"/>
      <c r="G312" s="38"/>
      <c r="H312" s="39"/>
      <c r="I312" s="28"/>
      <c r="J312" s="39"/>
      <c r="K312" s="28"/>
      <c r="M312" s="40"/>
    </row>
    <row r="313" spans="1:13" s="24" customFormat="1" ht="15" customHeight="1">
      <c r="A313" s="55" t="s">
        <v>677</v>
      </c>
      <c r="B313" s="56" t="s">
        <v>33</v>
      </c>
      <c r="C313" s="55" t="s">
        <v>677</v>
      </c>
      <c r="D313" s="56" t="s">
        <v>35</v>
      </c>
      <c r="E313" s="57" t="s">
        <v>685</v>
      </c>
      <c r="F313" s="39"/>
      <c r="G313" s="38"/>
      <c r="H313" s="39"/>
      <c r="I313" s="28"/>
      <c r="J313" s="39"/>
      <c r="K313" s="28"/>
      <c r="M313" s="40"/>
    </row>
    <row r="314" spans="1:13" s="24" customFormat="1" ht="15" customHeight="1">
      <c r="A314" s="35" t="s">
        <v>677</v>
      </c>
      <c r="B314" s="36" t="s">
        <v>88</v>
      </c>
      <c r="C314" s="35"/>
      <c r="D314" s="36"/>
      <c r="E314" s="44" t="s">
        <v>686</v>
      </c>
      <c r="F314" s="39"/>
      <c r="G314" s="38"/>
      <c r="H314" s="39"/>
      <c r="I314" s="28"/>
      <c r="J314" s="39"/>
      <c r="K314" s="28"/>
      <c r="M314" s="40"/>
    </row>
    <row r="315" spans="1:13" s="24" customFormat="1" ht="15" customHeight="1">
      <c r="A315" s="35"/>
      <c r="B315" s="36"/>
      <c r="C315" s="35" t="s">
        <v>677</v>
      </c>
      <c r="D315" s="36" t="s">
        <v>89</v>
      </c>
      <c r="E315" s="28" t="s">
        <v>687</v>
      </c>
      <c r="F315" s="40"/>
      <c r="G315" s="40"/>
      <c r="H315" s="40"/>
      <c r="I315" s="40"/>
      <c r="J315" s="40"/>
      <c r="K315" s="40"/>
      <c r="M315" s="40"/>
    </row>
    <row r="316" spans="1:13" s="24" customFormat="1" ht="15" customHeight="1">
      <c r="A316" s="45"/>
      <c r="B316" s="46"/>
      <c r="C316" s="45" t="s">
        <v>677</v>
      </c>
      <c r="D316" s="46" t="s">
        <v>434</v>
      </c>
      <c r="E316" s="49" t="s">
        <v>688</v>
      </c>
      <c r="F316" s="58"/>
      <c r="G316" s="38"/>
      <c r="H316" s="58"/>
      <c r="I316" s="49"/>
      <c r="J316" s="39"/>
      <c r="K316" s="28"/>
      <c r="M316" s="40"/>
    </row>
    <row r="317" spans="1:13" s="24" customFormat="1" ht="15" customHeight="1">
      <c r="A317" s="52" t="s">
        <v>689</v>
      </c>
      <c r="B317" s="53" t="s">
        <v>22</v>
      </c>
      <c r="C317" s="52" t="s">
        <v>689</v>
      </c>
      <c r="D317" s="53" t="s">
        <v>47</v>
      </c>
      <c r="E317" s="41" t="s">
        <v>690</v>
      </c>
      <c r="F317" s="37" t="s">
        <v>689</v>
      </c>
      <c r="G317" s="30" t="s">
        <v>691</v>
      </c>
      <c r="H317" s="37" t="s">
        <v>692</v>
      </c>
      <c r="I317" s="32" t="s">
        <v>693</v>
      </c>
      <c r="J317" s="39"/>
      <c r="K317" s="28"/>
      <c r="M317" s="40"/>
    </row>
    <row r="318" spans="1:13" s="24" customFormat="1" ht="15" customHeight="1">
      <c r="A318" s="45" t="s">
        <v>689</v>
      </c>
      <c r="B318" s="46" t="s">
        <v>75</v>
      </c>
      <c r="C318" s="45" t="s">
        <v>689</v>
      </c>
      <c r="D318" s="46" t="s">
        <v>96</v>
      </c>
      <c r="E318" s="59" t="s">
        <v>691</v>
      </c>
      <c r="F318" s="50"/>
      <c r="G318" s="51"/>
      <c r="H318" s="50"/>
      <c r="I318" s="49"/>
      <c r="J318" s="58"/>
      <c r="K318" s="49"/>
      <c r="M318" s="40"/>
    </row>
    <row r="319" spans="1:13" s="24" customFormat="1" ht="15" customHeight="1">
      <c r="A319" s="52" t="s">
        <v>694</v>
      </c>
      <c r="B319" s="53" t="s">
        <v>22</v>
      </c>
      <c r="C319" s="52" t="s">
        <v>694</v>
      </c>
      <c r="D319" s="53" t="s">
        <v>47</v>
      </c>
      <c r="E319" s="54" t="s">
        <v>695</v>
      </c>
      <c r="F319" s="31" t="s">
        <v>696</v>
      </c>
      <c r="G319" s="30" t="s">
        <v>697</v>
      </c>
      <c r="H319" s="31" t="s">
        <v>698</v>
      </c>
      <c r="I319" s="32" t="s">
        <v>697</v>
      </c>
      <c r="J319" s="31" t="s">
        <v>699</v>
      </c>
      <c r="K319" s="32" t="s">
        <v>700</v>
      </c>
      <c r="M319" s="40"/>
    </row>
    <row r="320" spans="1:13" s="24" customFormat="1" ht="15" customHeight="1">
      <c r="A320" s="55" t="s">
        <v>694</v>
      </c>
      <c r="B320" s="56" t="s">
        <v>33</v>
      </c>
      <c r="C320" s="55" t="s">
        <v>694</v>
      </c>
      <c r="D320" s="56" t="s">
        <v>35</v>
      </c>
      <c r="E320" s="57" t="s">
        <v>701</v>
      </c>
      <c r="F320" s="39"/>
      <c r="G320" s="38"/>
      <c r="H320" s="39"/>
      <c r="I320" s="28"/>
      <c r="J320" s="39"/>
      <c r="K320" s="28"/>
      <c r="M320" s="40"/>
    </row>
    <row r="321" spans="1:13" s="24" customFormat="1" ht="15" customHeight="1">
      <c r="A321" s="55" t="s">
        <v>694</v>
      </c>
      <c r="B321" s="56" t="s">
        <v>88</v>
      </c>
      <c r="C321" s="55" t="s">
        <v>694</v>
      </c>
      <c r="D321" s="56" t="s">
        <v>89</v>
      </c>
      <c r="E321" s="57" t="s">
        <v>702</v>
      </c>
      <c r="F321" s="39"/>
      <c r="G321" s="38"/>
      <c r="H321" s="39"/>
      <c r="I321" s="28"/>
      <c r="J321" s="39"/>
      <c r="K321" s="28"/>
      <c r="M321" s="40"/>
    </row>
    <row r="322" spans="1:13" s="24" customFormat="1" ht="15" customHeight="1">
      <c r="A322" s="45" t="s">
        <v>694</v>
      </c>
      <c r="B322" s="46" t="s">
        <v>75</v>
      </c>
      <c r="C322" s="45" t="s">
        <v>694</v>
      </c>
      <c r="D322" s="46" t="s">
        <v>96</v>
      </c>
      <c r="E322" s="59" t="s">
        <v>703</v>
      </c>
      <c r="F322" s="58"/>
      <c r="G322" s="51"/>
      <c r="H322" s="39"/>
      <c r="I322" s="28"/>
      <c r="J322" s="39"/>
      <c r="K322" s="28"/>
      <c r="M322" s="40"/>
    </row>
    <row r="323" spans="1:13" s="24" customFormat="1" ht="15" customHeight="1">
      <c r="A323" s="60"/>
      <c r="B323" s="61"/>
      <c r="C323" s="60" t="s">
        <v>704</v>
      </c>
      <c r="D323" s="61" t="s">
        <v>705</v>
      </c>
      <c r="E323" s="62" t="s">
        <v>706</v>
      </c>
      <c r="F323" s="84" t="s">
        <v>707</v>
      </c>
      <c r="G323" s="51" t="s">
        <v>706</v>
      </c>
      <c r="H323" s="58"/>
      <c r="I323" s="49"/>
      <c r="J323" s="39"/>
      <c r="K323" s="28"/>
      <c r="M323" s="40"/>
    </row>
    <row r="324" spans="1:13" s="24" customFormat="1" ht="15" customHeight="1">
      <c r="A324" s="52" t="s">
        <v>708</v>
      </c>
      <c r="B324" s="53" t="s">
        <v>22</v>
      </c>
      <c r="C324" s="52" t="s">
        <v>708</v>
      </c>
      <c r="D324" s="53" t="s">
        <v>47</v>
      </c>
      <c r="E324" s="54" t="s">
        <v>709</v>
      </c>
      <c r="F324" s="31" t="s">
        <v>710</v>
      </c>
      <c r="G324" s="30" t="s">
        <v>709</v>
      </c>
      <c r="H324" s="31" t="s">
        <v>711</v>
      </c>
      <c r="I324" s="32" t="s">
        <v>712</v>
      </c>
      <c r="J324" s="39"/>
      <c r="K324" s="28"/>
      <c r="M324" s="40"/>
    </row>
    <row r="325" spans="1:13" s="24" customFormat="1" ht="15" customHeight="1">
      <c r="A325" s="45" t="s">
        <v>708</v>
      </c>
      <c r="B325" s="46" t="s">
        <v>33</v>
      </c>
      <c r="C325" s="45" t="s">
        <v>708</v>
      </c>
      <c r="D325" s="46" t="s">
        <v>35</v>
      </c>
      <c r="E325" s="59" t="s">
        <v>713</v>
      </c>
      <c r="F325" s="58"/>
      <c r="G325" s="51"/>
      <c r="H325" s="39"/>
      <c r="I325" s="28"/>
      <c r="J325" s="39"/>
      <c r="K325" s="28"/>
      <c r="M325" s="40"/>
    </row>
    <row r="326" spans="1:13" s="24" customFormat="1" ht="15" customHeight="1">
      <c r="A326" s="52" t="s">
        <v>714</v>
      </c>
      <c r="B326" s="53" t="s">
        <v>22</v>
      </c>
      <c r="C326" s="52" t="s">
        <v>714</v>
      </c>
      <c r="D326" s="53" t="s">
        <v>47</v>
      </c>
      <c r="E326" s="41" t="s">
        <v>715</v>
      </c>
      <c r="F326" s="31" t="s">
        <v>714</v>
      </c>
      <c r="G326" s="30" t="s">
        <v>716</v>
      </c>
      <c r="H326" s="39"/>
      <c r="I326" s="28"/>
      <c r="J326" s="39"/>
      <c r="K326" s="28"/>
      <c r="M326" s="40"/>
    </row>
    <row r="327" spans="1:13" s="24" customFormat="1" ht="15" customHeight="1">
      <c r="A327" s="55" t="s">
        <v>714</v>
      </c>
      <c r="B327" s="56" t="s">
        <v>33</v>
      </c>
      <c r="C327" s="55" t="s">
        <v>717</v>
      </c>
      <c r="D327" s="56" t="s">
        <v>35</v>
      </c>
      <c r="E327" s="57" t="s">
        <v>718</v>
      </c>
      <c r="F327" s="39"/>
      <c r="G327" s="38"/>
      <c r="H327" s="39"/>
      <c r="I327" s="28"/>
      <c r="J327" s="39"/>
      <c r="K327" s="28"/>
      <c r="M327" s="40"/>
    </row>
    <row r="328" spans="1:13" s="24" customFormat="1" ht="15" customHeight="1">
      <c r="A328" s="55" t="s">
        <v>714</v>
      </c>
      <c r="B328" s="56" t="s">
        <v>88</v>
      </c>
      <c r="C328" s="55" t="s">
        <v>714</v>
      </c>
      <c r="D328" s="56" t="s">
        <v>89</v>
      </c>
      <c r="E328" s="57" t="s">
        <v>719</v>
      </c>
      <c r="F328" s="39"/>
      <c r="G328" s="38"/>
      <c r="H328" s="39"/>
      <c r="I328" s="28"/>
      <c r="J328" s="39"/>
      <c r="K328" s="28"/>
      <c r="M328" s="40"/>
    </row>
    <row r="329" spans="1:13" s="24" customFormat="1" ht="15" customHeight="1">
      <c r="A329" s="55" t="s">
        <v>714</v>
      </c>
      <c r="B329" s="56" t="s">
        <v>223</v>
      </c>
      <c r="C329" s="55" t="s">
        <v>714</v>
      </c>
      <c r="D329" s="56" t="s">
        <v>224</v>
      </c>
      <c r="E329" s="57" t="s">
        <v>720</v>
      </c>
      <c r="F329" s="39"/>
      <c r="G329" s="38"/>
      <c r="H329" s="39"/>
      <c r="I329" s="28"/>
      <c r="J329" s="39"/>
      <c r="K329" s="28"/>
      <c r="M329" s="40"/>
    </row>
    <row r="330" spans="1:13" s="24" customFormat="1" ht="15" customHeight="1">
      <c r="A330" s="45" t="s">
        <v>714</v>
      </c>
      <c r="B330" s="46" t="s">
        <v>75</v>
      </c>
      <c r="C330" s="45" t="s">
        <v>714</v>
      </c>
      <c r="D330" s="46" t="s">
        <v>96</v>
      </c>
      <c r="E330" s="44" t="s">
        <v>716</v>
      </c>
      <c r="F330" s="58"/>
      <c r="G330" s="51"/>
      <c r="H330" s="58"/>
      <c r="I330" s="49"/>
      <c r="J330" s="58"/>
      <c r="K330" s="49"/>
      <c r="M330" s="40"/>
    </row>
    <row r="331" spans="1:13" s="24" customFormat="1" ht="15" customHeight="1">
      <c r="A331" s="60" t="s">
        <v>721</v>
      </c>
      <c r="B331" s="61" t="s">
        <v>22</v>
      </c>
      <c r="C331" s="60" t="s">
        <v>721</v>
      </c>
      <c r="D331" s="61" t="s">
        <v>47</v>
      </c>
      <c r="E331" s="62" t="s">
        <v>722</v>
      </c>
      <c r="F331" s="84" t="s">
        <v>723</v>
      </c>
      <c r="G331" s="72" t="s">
        <v>722</v>
      </c>
      <c r="H331" s="31" t="s">
        <v>724</v>
      </c>
      <c r="I331" s="32" t="s">
        <v>725</v>
      </c>
      <c r="J331" s="31" t="s">
        <v>726</v>
      </c>
      <c r="K331" s="32" t="s">
        <v>727</v>
      </c>
      <c r="M331" s="40"/>
    </row>
    <row r="332" spans="1:13" s="24" customFormat="1" ht="15" customHeight="1">
      <c r="A332" s="60" t="s">
        <v>728</v>
      </c>
      <c r="B332" s="61" t="s">
        <v>22</v>
      </c>
      <c r="C332" s="60" t="s">
        <v>728</v>
      </c>
      <c r="D332" s="61" t="s">
        <v>47</v>
      </c>
      <c r="E332" s="62" t="s">
        <v>729</v>
      </c>
      <c r="F332" s="84" t="s">
        <v>730</v>
      </c>
      <c r="G332" s="72" t="s">
        <v>729</v>
      </c>
      <c r="H332" s="58"/>
      <c r="I332" s="49"/>
      <c r="J332" s="39"/>
      <c r="K332" s="28"/>
      <c r="M332" s="40"/>
    </row>
    <row r="333" spans="1:13" s="24" customFormat="1" ht="15" customHeight="1">
      <c r="A333" s="60" t="s">
        <v>731</v>
      </c>
      <c r="B333" s="61" t="s">
        <v>22</v>
      </c>
      <c r="C333" s="60" t="s">
        <v>731</v>
      </c>
      <c r="D333" s="61" t="s">
        <v>47</v>
      </c>
      <c r="E333" s="62" t="s">
        <v>732</v>
      </c>
      <c r="F333" s="84" t="s">
        <v>733</v>
      </c>
      <c r="G333" s="57" t="s">
        <v>732</v>
      </c>
      <c r="H333" s="31" t="s">
        <v>734</v>
      </c>
      <c r="I333" s="32" t="s">
        <v>735</v>
      </c>
      <c r="J333" s="39"/>
      <c r="K333" s="28"/>
      <c r="M333" s="40"/>
    </row>
    <row r="334" spans="1:13" s="24" customFormat="1" ht="15" customHeight="1">
      <c r="A334" s="52" t="s">
        <v>736</v>
      </c>
      <c r="B334" s="53" t="s">
        <v>22</v>
      </c>
      <c r="C334" s="52" t="s">
        <v>736</v>
      </c>
      <c r="D334" s="53" t="s">
        <v>47</v>
      </c>
      <c r="E334" s="41" t="s">
        <v>737</v>
      </c>
      <c r="F334" s="31" t="s">
        <v>738</v>
      </c>
      <c r="G334" s="30" t="s">
        <v>735</v>
      </c>
      <c r="H334" s="39"/>
      <c r="I334" s="28"/>
      <c r="J334" s="39"/>
      <c r="K334" s="28"/>
      <c r="M334" s="40"/>
    </row>
    <row r="335" spans="1:13" s="24" customFormat="1" ht="15" customHeight="1">
      <c r="A335" s="55" t="s">
        <v>736</v>
      </c>
      <c r="B335" s="56" t="s">
        <v>33</v>
      </c>
      <c r="C335" s="55" t="s">
        <v>736</v>
      </c>
      <c r="D335" s="56" t="s">
        <v>35</v>
      </c>
      <c r="E335" s="57" t="s">
        <v>739</v>
      </c>
      <c r="F335" s="39"/>
      <c r="G335" s="38"/>
      <c r="H335" s="39"/>
      <c r="I335" s="28"/>
      <c r="J335" s="39"/>
      <c r="K335" s="28"/>
      <c r="M335" s="40"/>
    </row>
    <row r="336" spans="1:13" s="24" customFormat="1" ht="15" customHeight="1">
      <c r="A336" s="42" t="s">
        <v>736</v>
      </c>
      <c r="B336" s="43" t="s">
        <v>88</v>
      </c>
      <c r="C336" s="42"/>
      <c r="D336" s="43"/>
      <c r="E336" s="44" t="s">
        <v>740</v>
      </c>
      <c r="F336" s="39"/>
      <c r="G336" s="38"/>
      <c r="H336" s="39"/>
      <c r="I336" s="28"/>
      <c r="J336" s="39"/>
      <c r="K336" s="28"/>
      <c r="M336" s="40"/>
    </row>
    <row r="337" spans="1:13" s="24" customFormat="1" ht="15" customHeight="1">
      <c r="A337" s="35"/>
      <c r="B337" s="36"/>
      <c r="C337" s="35" t="s">
        <v>736</v>
      </c>
      <c r="D337" s="36" t="s">
        <v>89</v>
      </c>
      <c r="E337" s="28" t="s">
        <v>741</v>
      </c>
      <c r="F337" s="39"/>
      <c r="G337" s="38"/>
      <c r="H337" s="39"/>
      <c r="I337" s="28"/>
      <c r="J337" s="39"/>
      <c r="K337" s="28"/>
      <c r="M337" s="40"/>
    </row>
    <row r="338" spans="1:13" s="24" customFormat="1" ht="15" customHeight="1">
      <c r="A338" s="35"/>
      <c r="B338" s="36"/>
      <c r="C338" s="35" t="s">
        <v>736</v>
      </c>
      <c r="D338" s="36" t="s">
        <v>434</v>
      </c>
      <c r="E338" s="28" t="s">
        <v>742</v>
      </c>
      <c r="F338" s="39"/>
      <c r="G338" s="38"/>
      <c r="H338" s="39"/>
      <c r="I338" s="28"/>
      <c r="J338" s="39"/>
      <c r="K338" s="28"/>
      <c r="M338" s="40"/>
    </row>
    <row r="339" spans="1:13" s="24" customFormat="1" ht="15" customHeight="1">
      <c r="A339" s="47"/>
      <c r="B339" s="48"/>
      <c r="C339" s="47" t="s">
        <v>736</v>
      </c>
      <c r="D339" s="48" t="s">
        <v>743</v>
      </c>
      <c r="E339" s="41" t="s">
        <v>744</v>
      </c>
      <c r="F339" s="39"/>
      <c r="G339" s="38"/>
      <c r="H339" s="39"/>
      <c r="I339" s="28"/>
      <c r="J339" s="39"/>
      <c r="K339" s="28"/>
      <c r="M339" s="40"/>
    </row>
    <row r="340" spans="1:13" s="24" customFormat="1" ht="15" customHeight="1">
      <c r="A340" s="35" t="s">
        <v>736</v>
      </c>
      <c r="B340" s="36" t="s">
        <v>75</v>
      </c>
      <c r="C340" s="35"/>
      <c r="D340" s="36"/>
      <c r="E340" s="28" t="s">
        <v>735</v>
      </c>
      <c r="F340" s="39"/>
      <c r="G340" s="38"/>
      <c r="H340" s="39"/>
      <c r="I340" s="28"/>
      <c r="J340" s="39"/>
      <c r="K340" s="28"/>
      <c r="M340" s="40"/>
    </row>
    <row r="341" spans="1:13" s="24" customFormat="1" ht="15" customHeight="1">
      <c r="A341" s="35"/>
      <c r="B341" s="36"/>
      <c r="C341" s="35" t="s">
        <v>736</v>
      </c>
      <c r="D341" s="36" t="s">
        <v>77</v>
      </c>
      <c r="E341" s="28" t="s">
        <v>745</v>
      </c>
      <c r="F341" s="39"/>
      <c r="G341" s="38"/>
      <c r="H341" s="39"/>
      <c r="I341" s="28"/>
      <c r="J341" s="39"/>
      <c r="K341" s="28"/>
      <c r="M341" s="40"/>
    </row>
    <row r="342" spans="1:13" s="24" customFormat="1" ht="15" customHeight="1">
      <c r="A342" s="35"/>
      <c r="B342" s="36"/>
      <c r="C342" s="35" t="s">
        <v>736</v>
      </c>
      <c r="D342" s="36" t="s">
        <v>79</v>
      </c>
      <c r="E342" s="28" t="s">
        <v>746</v>
      </c>
      <c r="F342" s="39"/>
      <c r="G342" s="38"/>
      <c r="H342" s="39"/>
      <c r="I342" s="28"/>
      <c r="J342" s="39"/>
      <c r="K342" s="28"/>
      <c r="M342" s="40"/>
    </row>
    <row r="343" spans="1:13" s="24" customFormat="1" ht="15" customHeight="1">
      <c r="A343" s="45"/>
      <c r="B343" s="46"/>
      <c r="C343" s="45" t="s">
        <v>736</v>
      </c>
      <c r="D343" s="46" t="s">
        <v>96</v>
      </c>
      <c r="E343" s="49" t="s">
        <v>747</v>
      </c>
      <c r="F343" s="58"/>
      <c r="G343" s="51"/>
      <c r="H343" s="58"/>
      <c r="I343" s="49"/>
      <c r="J343" s="58"/>
      <c r="K343" s="49"/>
      <c r="M343" s="40"/>
    </row>
    <row r="344" spans="1:13" s="24" customFormat="1" ht="15" customHeight="1">
      <c r="A344" s="52" t="s">
        <v>748</v>
      </c>
      <c r="B344" s="53" t="s">
        <v>22</v>
      </c>
      <c r="C344" s="52" t="s">
        <v>748</v>
      </c>
      <c r="D344" s="53" t="s">
        <v>47</v>
      </c>
      <c r="E344" s="54" t="s">
        <v>749</v>
      </c>
      <c r="F344" s="31" t="s">
        <v>748</v>
      </c>
      <c r="G344" s="30" t="s">
        <v>750</v>
      </c>
      <c r="H344" s="31" t="s">
        <v>751</v>
      </c>
      <c r="I344" s="32" t="s">
        <v>752</v>
      </c>
      <c r="J344" s="31" t="s">
        <v>753</v>
      </c>
      <c r="K344" s="32" t="s">
        <v>754</v>
      </c>
      <c r="M344" s="40"/>
    </row>
    <row r="345" spans="1:13" s="24" customFormat="1" ht="15" customHeight="1">
      <c r="A345" s="55" t="s">
        <v>748</v>
      </c>
      <c r="B345" s="56" t="s">
        <v>33</v>
      </c>
      <c r="C345" s="55" t="s">
        <v>748</v>
      </c>
      <c r="D345" s="56" t="s">
        <v>35</v>
      </c>
      <c r="E345" s="57" t="s">
        <v>755</v>
      </c>
      <c r="F345" s="39"/>
      <c r="G345" s="38"/>
      <c r="H345" s="39"/>
      <c r="I345" s="28"/>
      <c r="J345" s="39"/>
      <c r="K345" s="28"/>
      <c r="M345" s="40"/>
    </row>
    <row r="346" spans="1:13" s="24" customFormat="1" ht="15" customHeight="1">
      <c r="A346" s="45" t="s">
        <v>748</v>
      </c>
      <c r="B346" s="46" t="s">
        <v>88</v>
      </c>
      <c r="C346" s="45" t="s">
        <v>748</v>
      </c>
      <c r="D346" s="46" t="s">
        <v>89</v>
      </c>
      <c r="E346" s="59" t="s">
        <v>756</v>
      </c>
      <c r="F346" s="58"/>
      <c r="G346" s="51"/>
      <c r="H346" s="39"/>
      <c r="I346" s="28"/>
      <c r="J346" s="39"/>
      <c r="K346" s="28"/>
      <c r="M346" s="40"/>
    </row>
    <row r="347" spans="1:13" s="24" customFormat="1" ht="15" customHeight="1">
      <c r="A347" s="52" t="s">
        <v>757</v>
      </c>
      <c r="B347" s="53" t="s">
        <v>22</v>
      </c>
      <c r="C347" s="52" t="s">
        <v>757</v>
      </c>
      <c r="D347" s="53" t="s">
        <v>47</v>
      </c>
      <c r="E347" s="28" t="s">
        <v>758</v>
      </c>
      <c r="F347" s="50" t="s">
        <v>759</v>
      </c>
      <c r="G347" s="72" t="s">
        <v>760</v>
      </c>
      <c r="H347" s="39"/>
      <c r="I347" s="28"/>
      <c r="J347" s="39"/>
      <c r="K347" s="28"/>
      <c r="M347" s="40"/>
    </row>
    <row r="348" spans="1:13" s="24" customFormat="1" ht="15" customHeight="1">
      <c r="A348" s="60" t="s">
        <v>761</v>
      </c>
      <c r="B348" s="61" t="s">
        <v>22</v>
      </c>
      <c r="C348" s="60" t="s">
        <v>761</v>
      </c>
      <c r="D348" s="61" t="s">
        <v>47</v>
      </c>
      <c r="E348" s="62" t="s">
        <v>762</v>
      </c>
      <c r="F348" s="37" t="s">
        <v>761</v>
      </c>
      <c r="G348" s="72" t="s">
        <v>762</v>
      </c>
      <c r="H348" s="39"/>
      <c r="I348" s="28"/>
      <c r="J348" s="39"/>
      <c r="K348" s="28"/>
      <c r="M348" s="40"/>
    </row>
    <row r="349" spans="1:13" s="24" customFormat="1" ht="15" customHeight="1">
      <c r="A349" s="60" t="s">
        <v>763</v>
      </c>
      <c r="B349" s="61" t="s">
        <v>22</v>
      </c>
      <c r="C349" s="60" t="s">
        <v>763</v>
      </c>
      <c r="D349" s="61" t="s">
        <v>47</v>
      </c>
      <c r="E349" s="62" t="s">
        <v>764</v>
      </c>
      <c r="F349" s="69" t="s">
        <v>763</v>
      </c>
      <c r="G349" s="72" t="s">
        <v>764</v>
      </c>
      <c r="H349" s="39"/>
      <c r="I349" s="28"/>
      <c r="J349" s="39"/>
      <c r="K349" s="28"/>
      <c r="M349" s="40"/>
    </row>
    <row r="350" spans="1:13" s="24" customFormat="1" ht="15" customHeight="1">
      <c r="A350" s="55" t="s">
        <v>759</v>
      </c>
      <c r="B350" s="56" t="s">
        <v>28</v>
      </c>
      <c r="C350" s="55" t="s">
        <v>759</v>
      </c>
      <c r="D350" s="56" t="s">
        <v>26</v>
      </c>
      <c r="E350" s="54" t="s">
        <v>765</v>
      </c>
      <c r="F350" s="31" t="s">
        <v>766</v>
      </c>
      <c r="G350" s="32" t="s">
        <v>767</v>
      </c>
      <c r="H350" s="39"/>
      <c r="I350" s="28"/>
      <c r="J350" s="39"/>
      <c r="K350" s="28"/>
      <c r="M350" s="40"/>
    </row>
    <row r="351" spans="1:13" s="24" customFormat="1" ht="15" customHeight="1">
      <c r="A351" s="35" t="s">
        <v>759</v>
      </c>
      <c r="B351" s="36" t="s">
        <v>184</v>
      </c>
      <c r="C351" s="35"/>
      <c r="D351" s="36"/>
      <c r="E351" s="44" t="s">
        <v>768</v>
      </c>
      <c r="F351" s="39"/>
      <c r="G351" s="89"/>
      <c r="H351" s="39"/>
      <c r="I351" s="28"/>
      <c r="J351" s="39"/>
      <c r="K351" s="28"/>
      <c r="M351" s="40"/>
    </row>
    <row r="352" spans="1:13" s="24" customFormat="1" ht="15" customHeight="1">
      <c r="A352" s="35"/>
      <c r="B352" s="36"/>
      <c r="C352" s="35" t="s">
        <v>759</v>
      </c>
      <c r="D352" s="67" t="s">
        <v>186</v>
      </c>
      <c r="E352" s="28" t="s">
        <v>769</v>
      </c>
      <c r="F352" s="39"/>
      <c r="G352" s="38"/>
      <c r="H352" s="39"/>
      <c r="I352" s="28"/>
      <c r="J352" s="39"/>
      <c r="K352" s="28"/>
      <c r="M352" s="40"/>
    </row>
    <row r="353" spans="1:13" s="24" customFormat="1" ht="15" customHeight="1">
      <c r="A353" s="45"/>
      <c r="B353" s="46"/>
      <c r="C353" s="45" t="s">
        <v>759</v>
      </c>
      <c r="D353" s="46" t="s">
        <v>96</v>
      </c>
      <c r="E353" s="49" t="s">
        <v>770</v>
      </c>
      <c r="F353" s="58"/>
      <c r="G353" s="51"/>
      <c r="H353" s="58"/>
      <c r="I353" s="49"/>
      <c r="J353" s="39"/>
      <c r="K353" s="28"/>
      <c r="M353" s="40"/>
    </row>
    <row r="354" spans="1:13" s="24" customFormat="1" ht="15" customHeight="1">
      <c r="A354" s="52" t="s">
        <v>771</v>
      </c>
      <c r="B354" s="53" t="s">
        <v>22</v>
      </c>
      <c r="C354" s="52" t="s">
        <v>771</v>
      </c>
      <c r="D354" s="87" t="s">
        <v>47</v>
      </c>
      <c r="E354" s="62" t="s">
        <v>772</v>
      </c>
      <c r="F354" s="84" t="s">
        <v>773</v>
      </c>
      <c r="G354" s="72" t="s">
        <v>774</v>
      </c>
      <c r="H354" s="31" t="s">
        <v>775</v>
      </c>
      <c r="I354" s="32" t="s">
        <v>776</v>
      </c>
      <c r="J354" s="39"/>
      <c r="K354" s="28"/>
      <c r="M354" s="40"/>
    </row>
    <row r="355" spans="1:13" s="24" customFormat="1" ht="15" customHeight="1">
      <c r="A355" s="60" t="s">
        <v>777</v>
      </c>
      <c r="B355" s="61" t="s">
        <v>22</v>
      </c>
      <c r="C355" s="60" t="s">
        <v>777</v>
      </c>
      <c r="D355" s="90" t="s">
        <v>47</v>
      </c>
      <c r="E355" s="62" t="s">
        <v>778</v>
      </c>
      <c r="F355" s="84" t="s">
        <v>777</v>
      </c>
      <c r="G355" s="72" t="s">
        <v>778</v>
      </c>
      <c r="H355" s="39"/>
      <c r="I355" s="28"/>
      <c r="J355" s="39"/>
      <c r="K355" s="28"/>
      <c r="M355" s="40"/>
    </row>
    <row r="356" spans="1:13" s="24" customFormat="1" ht="15" customHeight="1">
      <c r="A356" s="52" t="s">
        <v>779</v>
      </c>
      <c r="B356" s="53" t="s">
        <v>28</v>
      </c>
      <c r="C356" s="52" t="s">
        <v>779</v>
      </c>
      <c r="D356" s="87" t="s">
        <v>26</v>
      </c>
      <c r="E356" s="54" t="s">
        <v>780</v>
      </c>
      <c r="F356" s="31" t="s">
        <v>773</v>
      </c>
      <c r="G356" s="32" t="s">
        <v>781</v>
      </c>
      <c r="H356" s="39"/>
      <c r="I356" s="28"/>
      <c r="J356" s="39"/>
      <c r="K356" s="28"/>
      <c r="M356" s="40"/>
    </row>
    <row r="357" spans="1:13" s="24" customFormat="1" ht="15" customHeight="1">
      <c r="A357" s="35" t="s">
        <v>782</v>
      </c>
      <c r="B357" s="36" t="s">
        <v>28</v>
      </c>
      <c r="C357" s="35"/>
      <c r="D357" s="36"/>
      <c r="E357" s="28" t="s">
        <v>783</v>
      </c>
      <c r="F357" s="39"/>
      <c r="G357" s="91"/>
      <c r="H357" s="39"/>
      <c r="I357" s="28"/>
      <c r="J357" s="39"/>
      <c r="K357" s="28"/>
      <c r="M357" s="40"/>
    </row>
    <row r="358" spans="1:13" s="24" customFormat="1" ht="15" customHeight="1">
      <c r="A358" s="35"/>
      <c r="B358" s="36"/>
      <c r="C358" s="35" t="s">
        <v>784</v>
      </c>
      <c r="D358" s="36" t="s">
        <v>26</v>
      </c>
      <c r="E358" s="28" t="s">
        <v>785</v>
      </c>
      <c r="F358" s="39"/>
      <c r="G358" s="38"/>
      <c r="H358" s="39"/>
      <c r="I358" s="28"/>
      <c r="J358" s="39"/>
      <c r="K358" s="28"/>
      <c r="M358" s="40"/>
    </row>
    <row r="359" spans="1:13" s="24" customFormat="1" ht="15" customHeight="1">
      <c r="A359" s="35"/>
      <c r="B359" s="36"/>
      <c r="C359" s="35" t="s">
        <v>782</v>
      </c>
      <c r="D359" s="36" t="s">
        <v>786</v>
      </c>
      <c r="E359" s="28" t="s">
        <v>787</v>
      </c>
      <c r="F359" s="39"/>
      <c r="G359" s="38"/>
      <c r="H359" s="39"/>
      <c r="I359" s="28"/>
      <c r="J359" s="39"/>
      <c r="K359" s="28"/>
      <c r="M359" s="40"/>
    </row>
    <row r="360" spans="1:13" s="24" customFormat="1" ht="15" customHeight="1">
      <c r="A360" s="35"/>
      <c r="B360" s="36"/>
      <c r="C360" s="35" t="s">
        <v>782</v>
      </c>
      <c r="D360" s="36" t="s">
        <v>511</v>
      </c>
      <c r="E360" s="28" t="s">
        <v>788</v>
      </c>
      <c r="F360" s="39"/>
      <c r="G360" s="38"/>
      <c r="H360" s="39"/>
      <c r="I360" s="28"/>
      <c r="J360" s="39"/>
      <c r="K360" s="28"/>
      <c r="M360" s="40"/>
    </row>
    <row r="361" spans="1:13" s="24" customFormat="1" ht="15" customHeight="1">
      <c r="A361" s="35"/>
      <c r="B361" s="36"/>
      <c r="C361" s="35" t="s">
        <v>782</v>
      </c>
      <c r="D361" s="36" t="s">
        <v>789</v>
      </c>
      <c r="E361" s="28" t="s">
        <v>790</v>
      </c>
      <c r="F361" s="39"/>
      <c r="G361" s="38"/>
      <c r="H361" s="39"/>
      <c r="I361" s="28"/>
      <c r="J361" s="39"/>
      <c r="K361" s="28"/>
      <c r="M361" s="40"/>
    </row>
    <row r="362" spans="1:13" s="24" customFormat="1" ht="15" customHeight="1">
      <c r="A362" s="35"/>
      <c r="B362" s="36"/>
      <c r="C362" s="35" t="s">
        <v>782</v>
      </c>
      <c r="D362" s="36" t="s">
        <v>791</v>
      </c>
      <c r="E362" s="28" t="s">
        <v>792</v>
      </c>
      <c r="F362" s="39"/>
      <c r="G362" s="38"/>
      <c r="H362" s="39"/>
      <c r="I362" s="28"/>
      <c r="J362" s="39"/>
      <c r="K362" s="28"/>
      <c r="M362" s="40"/>
    </row>
    <row r="363" spans="1:13" s="24" customFormat="1" ht="15" customHeight="1">
      <c r="A363" s="60" t="s">
        <v>793</v>
      </c>
      <c r="B363" s="61" t="s">
        <v>22</v>
      </c>
      <c r="C363" s="60" t="s">
        <v>794</v>
      </c>
      <c r="D363" s="61" t="s">
        <v>47</v>
      </c>
      <c r="E363" s="62" t="s">
        <v>795</v>
      </c>
      <c r="F363" s="31" t="s">
        <v>794</v>
      </c>
      <c r="G363" s="32" t="s">
        <v>796</v>
      </c>
      <c r="H363" s="39"/>
      <c r="I363" s="28"/>
      <c r="J363" s="39"/>
      <c r="K363" s="28"/>
      <c r="M363" s="40"/>
    </row>
    <row r="364" spans="1:13" s="24" customFormat="1" ht="15" customHeight="1">
      <c r="A364" s="35" t="s">
        <v>794</v>
      </c>
      <c r="B364" s="36" t="s">
        <v>162</v>
      </c>
      <c r="C364" s="35"/>
      <c r="D364" s="36"/>
      <c r="E364" s="28" t="s">
        <v>797</v>
      </c>
      <c r="F364" s="31" t="s">
        <v>773</v>
      </c>
      <c r="G364" s="32" t="s">
        <v>798</v>
      </c>
      <c r="H364" s="39"/>
      <c r="I364" s="28"/>
      <c r="J364" s="39"/>
      <c r="K364" s="28"/>
      <c r="M364" s="40"/>
    </row>
    <row r="365" spans="1:13" s="24" customFormat="1" ht="15" customHeight="1">
      <c r="A365" s="35"/>
      <c r="B365" s="36"/>
      <c r="C365" s="35" t="s">
        <v>794</v>
      </c>
      <c r="D365" s="36" t="s">
        <v>799</v>
      </c>
      <c r="E365" s="28" t="s">
        <v>800</v>
      </c>
      <c r="F365" s="39"/>
      <c r="G365" s="38"/>
      <c r="H365" s="39"/>
      <c r="I365" s="28"/>
      <c r="J365" s="39"/>
      <c r="K365" s="28"/>
      <c r="M365" s="40"/>
    </row>
    <row r="366" spans="1:13" s="24" customFormat="1" ht="15" customHeight="1">
      <c r="A366" s="45"/>
      <c r="B366" s="46"/>
      <c r="C366" s="45" t="s">
        <v>794</v>
      </c>
      <c r="D366" s="46" t="s">
        <v>801</v>
      </c>
      <c r="E366" s="49" t="s">
        <v>802</v>
      </c>
      <c r="F366" s="58"/>
      <c r="G366" s="82"/>
      <c r="H366" s="39"/>
      <c r="I366" s="28"/>
      <c r="J366" s="39"/>
      <c r="K366" s="28"/>
      <c r="M366" s="40"/>
    </row>
    <row r="367" spans="1:13" s="24" customFormat="1" ht="15" customHeight="1">
      <c r="A367" s="52" t="s">
        <v>803</v>
      </c>
      <c r="B367" s="53" t="s">
        <v>22</v>
      </c>
      <c r="C367" s="52" t="s">
        <v>803</v>
      </c>
      <c r="D367" s="53" t="s">
        <v>47</v>
      </c>
      <c r="E367" s="54" t="s">
        <v>804</v>
      </c>
      <c r="F367" s="31" t="s">
        <v>805</v>
      </c>
      <c r="G367" s="30" t="s">
        <v>806</v>
      </c>
      <c r="H367" s="39"/>
      <c r="I367" s="28"/>
      <c r="J367" s="39"/>
      <c r="K367" s="28"/>
      <c r="M367" s="40"/>
    </row>
    <row r="368" spans="1:13" s="24" customFormat="1" ht="15" customHeight="1">
      <c r="A368" s="55" t="s">
        <v>803</v>
      </c>
      <c r="B368" s="56" t="s">
        <v>162</v>
      </c>
      <c r="C368" s="55" t="s">
        <v>803</v>
      </c>
      <c r="D368" s="56" t="s">
        <v>338</v>
      </c>
      <c r="E368" s="57" t="s">
        <v>807</v>
      </c>
      <c r="F368" s="39"/>
      <c r="G368" s="38"/>
      <c r="H368" s="39"/>
      <c r="I368" s="28"/>
      <c r="J368" s="39"/>
      <c r="K368" s="28"/>
      <c r="M368" s="40"/>
    </row>
    <row r="369" spans="1:13" s="24" customFormat="1" ht="15" customHeight="1">
      <c r="A369" s="65" t="s">
        <v>803</v>
      </c>
      <c r="B369" s="66" t="s">
        <v>808</v>
      </c>
      <c r="C369" s="65" t="s">
        <v>803</v>
      </c>
      <c r="D369" s="66" t="s">
        <v>212</v>
      </c>
      <c r="E369" s="59" t="s">
        <v>809</v>
      </c>
      <c r="F369" s="58"/>
      <c r="G369" s="51"/>
      <c r="H369" s="39"/>
      <c r="I369" s="28"/>
      <c r="J369" s="39"/>
      <c r="K369" s="28"/>
      <c r="M369" s="40"/>
    </row>
    <row r="370" spans="1:13" s="24" customFormat="1" ht="15" customHeight="1">
      <c r="A370" s="47" t="s">
        <v>805</v>
      </c>
      <c r="B370" s="48" t="s">
        <v>28</v>
      </c>
      <c r="C370" s="47" t="s">
        <v>805</v>
      </c>
      <c r="D370" s="48" t="s">
        <v>26</v>
      </c>
      <c r="E370" s="49" t="s">
        <v>810</v>
      </c>
      <c r="F370" s="84" t="s">
        <v>811</v>
      </c>
      <c r="G370" s="72" t="s">
        <v>810</v>
      </c>
      <c r="H370" s="58"/>
      <c r="I370" s="49"/>
      <c r="J370" s="39"/>
      <c r="K370" s="28"/>
      <c r="M370" s="40"/>
    </row>
    <row r="371" spans="1:13" s="24" customFormat="1" ht="15" customHeight="1">
      <c r="A371" s="52" t="s">
        <v>773</v>
      </c>
      <c r="B371" s="53" t="s">
        <v>28</v>
      </c>
      <c r="C371" s="52" t="s">
        <v>773</v>
      </c>
      <c r="D371" s="53" t="s">
        <v>47</v>
      </c>
      <c r="E371" s="54" t="s">
        <v>812</v>
      </c>
      <c r="F371" s="31" t="s">
        <v>759</v>
      </c>
      <c r="G371" s="32" t="s">
        <v>813</v>
      </c>
      <c r="H371" s="31" t="s">
        <v>751</v>
      </c>
      <c r="I371" s="32" t="s">
        <v>814</v>
      </c>
      <c r="J371" s="39"/>
      <c r="K371" s="28"/>
      <c r="M371" s="40"/>
    </row>
    <row r="372" spans="1:13" s="24" customFormat="1" ht="15" customHeight="1">
      <c r="A372" s="42" t="s">
        <v>773</v>
      </c>
      <c r="B372" s="43" t="s">
        <v>162</v>
      </c>
      <c r="C372" s="42" t="s">
        <v>773</v>
      </c>
      <c r="D372" s="43" t="s">
        <v>338</v>
      </c>
      <c r="E372" s="44" t="s">
        <v>815</v>
      </c>
      <c r="F372" s="39"/>
      <c r="G372" s="38"/>
      <c r="H372" s="39"/>
      <c r="I372" s="28"/>
      <c r="J372" s="39"/>
      <c r="K372" s="28"/>
      <c r="M372" s="40"/>
    </row>
    <row r="373" spans="1:13" s="24" customFormat="1" ht="15" customHeight="1">
      <c r="A373" s="60" t="s">
        <v>816</v>
      </c>
      <c r="B373" s="61" t="s">
        <v>196</v>
      </c>
      <c r="C373" s="60" t="s">
        <v>816</v>
      </c>
      <c r="D373" s="61" t="s">
        <v>212</v>
      </c>
      <c r="E373" s="62" t="s">
        <v>817</v>
      </c>
      <c r="F373" s="84" t="s">
        <v>818</v>
      </c>
      <c r="G373" s="62" t="s">
        <v>819</v>
      </c>
      <c r="H373" s="39"/>
      <c r="I373" s="28"/>
      <c r="J373" s="39"/>
      <c r="K373" s="28"/>
      <c r="M373" s="40"/>
    </row>
    <row r="374" spans="1:13" s="24" customFormat="1" ht="15" customHeight="1">
      <c r="A374" s="45" t="s">
        <v>773</v>
      </c>
      <c r="B374" s="46" t="s">
        <v>591</v>
      </c>
      <c r="C374" s="45" t="s">
        <v>773</v>
      </c>
      <c r="D374" s="46" t="s">
        <v>96</v>
      </c>
      <c r="E374" s="49" t="s">
        <v>820</v>
      </c>
      <c r="F374" s="39" t="s">
        <v>759</v>
      </c>
      <c r="G374" s="28" t="s">
        <v>821</v>
      </c>
      <c r="H374" s="58"/>
      <c r="I374" s="28"/>
      <c r="J374" s="39"/>
      <c r="K374" s="28"/>
      <c r="M374" s="40"/>
    </row>
    <row r="375" spans="1:13" s="24" customFormat="1" ht="15" customHeight="1">
      <c r="A375" s="52" t="s">
        <v>822</v>
      </c>
      <c r="B375" s="53" t="s">
        <v>22</v>
      </c>
      <c r="C375" s="52" t="s">
        <v>822</v>
      </c>
      <c r="D375" s="53" t="s">
        <v>47</v>
      </c>
      <c r="E375" s="54" t="s">
        <v>823</v>
      </c>
      <c r="F375" s="31" t="s">
        <v>824</v>
      </c>
      <c r="G375" s="30" t="s">
        <v>825</v>
      </c>
      <c r="H375" s="31" t="s">
        <v>826</v>
      </c>
      <c r="I375" s="32" t="s">
        <v>827</v>
      </c>
      <c r="J375" s="39"/>
      <c r="K375" s="28"/>
      <c r="M375" s="40"/>
    </row>
    <row r="376" spans="1:13" s="24" customFormat="1" ht="15" customHeight="1">
      <c r="A376" s="45" t="s">
        <v>822</v>
      </c>
      <c r="B376" s="46" t="s">
        <v>75</v>
      </c>
      <c r="C376" s="45" t="s">
        <v>824</v>
      </c>
      <c r="D376" s="46" t="s">
        <v>341</v>
      </c>
      <c r="E376" s="59" t="s">
        <v>828</v>
      </c>
      <c r="F376" s="58"/>
      <c r="G376" s="49"/>
      <c r="H376" s="39"/>
      <c r="I376" s="28"/>
      <c r="J376" s="39"/>
      <c r="K376" s="28"/>
      <c r="M376" s="40"/>
    </row>
    <row r="377" spans="1:13" s="24" customFormat="1" ht="15" customHeight="1">
      <c r="A377" s="35" t="s">
        <v>829</v>
      </c>
      <c r="B377" s="36" t="s">
        <v>22</v>
      </c>
      <c r="C377" s="35"/>
      <c r="D377" s="36"/>
      <c r="E377" s="28" t="s">
        <v>830</v>
      </c>
      <c r="F377" s="37" t="s">
        <v>831</v>
      </c>
      <c r="G377" s="38" t="s">
        <v>832</v>
      </c>
      <c r="H377" s="39"/>
      <c r="I377" s="28"/>
      <c r="J377" s="39"/>
      <c r="K377" s="28"/>
      <c r="M377" s="40"/>
    </row>
    <row r="378" spans="1:13" s="24" customFormat="1" ht="15" customHeight="1">
      <c r="A378" s="35"/>
      <c r="B378" s="36"/>
      <c r="C378" s="35" t="s">
        <v>829</v>
      </c>
      <c r="D378" s="36" t="s">
        <v>47</v>
      </c>
      <c r="E378" s="28" t="s">
        <v>833</v>
      </c>
      <c r="F378" s="37"/>
      <c r="G378" s="38"/>
      <c r="H378" s="39"/>
      <c r="I378" s="28"/>
      <c r="J378" s="39"/>
      <c r="K378" s="28"/>
      <c r="M378" s="40"/>
    </row>
    <row r="379" spans="1:13" s="24" customFormat="1" ht="15" customHeight="1">
      <c r="A379" s="35"/>
      <c r="B379" s="36"/>
      <c r="C379" s="35" t="s">
        <v>829</v>
      </c>
      <c r="D379" s="36" t="s">
        <v>31</v>
      </c>
      <c r="E379" s="28" t="s">
        <v>834</v>
      </c>
      <c r="F379" s="37"/>
      <c r="G379" s="38"/>
      <c r="H379" s="39"/>
      <c r="I379" s="28"/>
      <c r="J379" s="39"/>
      <c r="K379" s="28"/>
      <c r="M379" s="40"/>
    </row>
    <row r="380" spans="1:13" s="24" customFormat="1" ht="15" customHeight="1">
      <c r="A380" s="45"/>
      <c r="B380" s="46"/>
      <c r="C380" s="45" t="s">
        <v>829</v>
      </c>
      <c r="D380" s="46" t="s">
        <v>66</v>
      </c>
      <c r="E380" s="49" t="s">
        <v>835</v>
      </c>
      <c r="F380" s="50"/>
      <c r="G380" s="51"/>
      <c r="H380" s="39"/>
      <c r="I380" s="28"/>
      <c r="J380" s="39"/>
      <c r="K380" s="28"/>
      <c r="M380" s="40"/>
    </row>
    <row r="381" spans="1:13" s="24" customFormat="1" ht="15" customHeight="1">
      <c r="A381" s="26" t="s">
        <v>836</v>
      </c>
      <c r="B381" s="27" t="s">
        <v>22</v>
      </c>
      <c r="C381" s="26" t="s">
        <v>836</v>
      </c>
      <c r="D381" s="64" t="s">
        <v>47</v>
      </c>
      <c r="E381" s="32" t="s">
        <v>837</v>
      </c>
      <c r="F381" s="31" t="s">
        <v>836</v>
      </c>
      <c r="G381" s="30" t="s">
        <v>837</v>
      </c>
      <c r="H381" s="39"/>
      <c r="I381" s="28"/>
      <c r="J381" s="39"/>
      <c r="K381" s="28"/>
      <c r="M381" s="40"/>
    </row>
    <row r="382" spans="1:13" s="24" customFormat="1" ht="15" customHeight="1">
      <c r="A382" s="60" t="s">
        <v>838</v>
      </c>
      <c r="B382" s="61" t="s">
        <v>28</v>
      </c>
      <c r="C382" s="60" t="s">
        <v>838</v>
      </c>
      <c r="D382" s="90" t="s">
        <v>26</v>
      </c>
      <c r="E382" s="62" t="s">
        <v>839</v>
      </c>
      <c r="F382" s="84" t="s">
        <v>838</v>
      </c>
      <c r="G382" s="62" t="s">
        <v>839</v>
      </c>
      <c r="H382" s="39"/>
      <c r="I382" s="28"/>
      <c r="J382" s="39"/>
      <c r="K382" s="28"/>
      <c r="M382" s="40"/>
    </row>
    <row r="383" spans="1:13" s="24" customFormat="1" ht="15" customHeight="1">
      <c r="A383" s="60" t="s">
        <v>840</v>
      </c>
      <c r="B383" s="61" t="s">
        <v>22</v>
      </c>
      <c r="C383" s="60" t="s">
        <v>841</v>
      </c>
      <c r="D383" s="90" t="s">
        <v>47</v>
      </c>
      <c r="E383" s="62" t="s">
        <v>842</v>
      </c>
      <c r="F383" s="84" t="s">
        <v>841</v>
      </c>
      <c r="G383" s="38" t="s">
        <v>842</v>
      </c>
      <c r="H383" s="39"/>
      <c r="I383" s="28"/>
      <c r="J383" s="39"/>
      <c r="K383" s="28"/>
      <c r="M383" s="40"/>
    </row>
    <row r="384" spans="1:13" s="24" customFormat="1" ht="15" customHeight="1">
      <c r="A384" s="60" t="s">
        <v>843</v>
      </c>
      <c r="B384" s="61" t="s">
        <v>22</v>
      </c>
      <c r="C384" s="60" t="s">
        <v>843</v>
      </c>
      <c r="D384" s="61" t="s">
        <v>47</v>
      </c>
      <c r="E384" s="62" t="s">
        <v>844</v>
      </c>
      <c r="F384" s="84" t="s">
        <v>845</v>
      </c>
      <c r="G384" s="62" t="s">
        <v>846</v>
      </c>
      <c r="H384" s="31" t="s">
        <v>847</v>
      </c>
      <c r="I384" s="32" t="s">
        <v>848</v>
      </c>
      <c r="J384" s="31" t="s">
        <v>849</v>
      </c>
      <c r="K384" s="32" t="s">
        <v>850</v>
      </c>
      <c r="M384" s="40"/>
    </row>
    <row r="385" spans="1:13" s="24" customFormat="1" ht="15" customHeight="1">
      <c r="A385" s="60" t="s">
        <v>843</v>
      </c>
      <c r="B385" s="61" t="s">
        <v>162</v>
      </c>
      <c r="C385" s="60" t="s">
        <v>843</v>
      </c>
      <c r="D385" s="61" t="s">
        <v>338</v>
      </c>
      <c r="E385" s="62" t="s">
        <v>851</v>
      </c>
      <c r="F385" s="84" t="s">
        <v>852</v>
      </c>
      <c r="G385" s="62" t="s">
        <v>853</v>
      </c>
      <c r="H385" s="39"/>
      <c r="I385" s="28"/>
      <c r="J385" s="39"/>
      <c r="K385" s="28"/>
      <c r="M385" s="40"/>
    </row>
    <row r="386" spans="1:13" s="24" customFormat="1" ht="15" customHeight="1">
      <c r="A386" s="35" t="s">
        <v>854</v>
      </c>
      <c r="B386" s="36" t="s">
        <v>196</v>
      </c>
      <c r="C386" s="35" t="s">
        <v>854</v>
      </c>
      <c r="D386" s="36" t="s">
        <v>212</v>
      </c>
      <c r="E386" s="28" t="s">
        <v>855</v>
      </c>
      <c r="F386" s="39" t="s">
        <v>856</v>
      </c>
      <c r="G386" s="38" t="s">
        <v>857</v>
      </c>
      <c r="H386" s="39"/>
      <c r="I386" s="28"/>
      <c r="J386" s="39"/>
      <c r="K386" s="28"/>
      <c r="M386" s="40"/>
    </row>
    <row r="387" spans="1:13" s="24" customFormat="1" ht="15" customHeight="1">
      <c r="A387" s="60" t="s">
        <v>854</v>
      </c>
      <c r="B387" s="61" t="s">
        <v>311</v>
      </c>
      <c r="C387" s="60" t="s">
        <v>854</v>
      </c>
      <c r="D387" s="61" t="s">
        <v>858</v>
      </c>
      <c r="E387" s="62" t="s">
        <v>859</v>
      </c>
      <c r="F387" s="84" t="s">
        <v>845</v>
      </c>
      <c r="G387" s="62" t="s">
        <v>860</v>
      </c>
      <c r="H387" s="39"/>
      <c r="I387" s="28"/>
      <c r="J387" s="39"/>
      <c r="K387" s="28"/>
      <c r="M387" s="40"/>
    </row>
    <row r="388" spans="1:13" s="24" customFormat="1" ht="15" customHeight="1">
      <c r="A388" s="35" t="s">
        <v>845</v>
      </c>
      <c r="B388" s="36" t="s">
        <v>28</v>
      </c>
      <c r="C388" s="35" t="s">
        <v>861</v>
      </c>
      <c r="D388" s="67" t="s">
        <v>26</v>
      </c>
      <c r="E388" s="28" t="s">
        <v>862</v>
      </c>
      <c r="F388" s="39" t="s">
        <v>863</v>
      </c>
      <c r="G388" s="28" t="s">
        <v>862</v>
      </c>
      <c r="H388" s="39"/>
      <c r="I388" s="28"/>
      <c r="J388" s="39"/>
      <c r="K388" s="28"/>
      <c r="M388" s="40"/>
    </row>
    <row r="389" spans="1:13" s="24" customFormat="1" ht="15" customHeight="1">
      <c r="A389" s="52" t="s">
        <v>845</v>
      </c>
      <c r="B389" s="53" t="s">
        <v>162</v>
      </c>
      <c r="C389" s="52" t="s">
        <v>845</v>
      </c>
      <c r="D389" s="53" t="s">
        <v>799</v>
      </c>
      <c r="E389" s="54" t="s">
        <v>864</v>
      </c>
      <c r="F389" s="31" t="s">
        <v>845</v>
      </c>
      <c r="G389" s="32" t="s">
        <v>865</v>
      </c>
      <c r="H389" s="39"/>
      <c r="I389" s="28"/>
      <c r="J389" s="39"/>
      <c r="K389" s="28"/>
      <c r="M389" s="40"/>
    </row>
    <row r="390" spans="1:13" s="24" customFormat="1" ht="15" customHeight="1">
      <c r="A390" s="45" t="s">
        <v>845</v>
      </c>
      <c r="B390" s="46" t="s">
        <v>184</v>
      </c>
      <c r="C390" s="45" t="s">
        <v>845</v>
      </c>
      <c r="D390" s="46" t="s">
        <v>341</v>
      </c>
      <c r="E390" s="49" t="s">
        <v>866</v>
      </c>
      <c r="F390" s="58"/>
      <c r="G390" s="49"/>
      <c r="H390" s="39"/>
      <c r="I390" s="28"/>
      <c r="J390" s="39"/>
      <c r="K390" s="28"/>
      <c r="M390" s="40"/>
    </row>
    <row r="391" spans="1:13" s="24" customFormat="1" ht="15" customHeight="1">
      <c r="A391" s="26" t="s">
        <v>867</v>
      </c>
      <c r="B391" s="27" t="s">
        <v>22</v>
      </c>
      <c r="C391" s="26"/>
      <c r="D391" s="64"/>
      <c r="E391" s="32" t="s">
        <v>868</v>
      </c>
      <c r="F391" s="31" t="s">
        <v>869</v>
      </c>
      <c r="G391" s="32" t="s">
        <v>870</v>
      </c>
      <c r="H391" s="31" t="s">
        <v>871</v>
      </c>
      <c r="I391" s="32" t="s">
        <v>872</v>
      </c>
      <c r="J391" s="39"/>
      <c r="K391" s="28"/>
      <c r="M391" s="40"/>
    </row>
    <row r="392" spans="1:13" s="24" customFormat="1" ht="15" customHeight="1">
      <c r="A392" s="35"/>
      <c r="B392" s="36"/>
      <c r="C392" s="35" t="s">
        <v>867</v>
      </c>
      <c r="D392" s="67" t="s">
        <v>47</v>
      </c>
      <c r="E392" s="28" t="s">
        <v>873</v>
      </c>
      <c r="F392" s="39"/>
      <c r="G392" s="28"/>
      <c r="H392" s="39"/>
      <c r="I392" s="28"/>
      <c r="J392" s="39"/>
      <c r="K392" s="28"/>
      <c r="M392" s="40"/>
    </row>
    <row r="393" spans="1:13" s="24" customFormat="1" ht="15" customHeight="1">
      <c r="A393" s="92"/>
      <c r="B393" s="93"/>
      <c r="C393" s="45" t="s">
        <v>867</v>
      </c>
      <c r="D393" s="68" t="s">
        <v>509</v>
      </c>
      <c r="E393" s="49" t="s">
        <v>874</v>
      </c>
      <c r="F393" s="58"/>
      <c r="G393" s="49"/>
      <c r="H393" s="39"/>
      <c r="I393" s="28"/>
      <c r="J393" s="39"/>
      <c r="K393" s="28"/>
      <c r="M393" s="40"/>
    </row>
    <row r="394" spans="1:13" s="24" customFormat="1" ht="15" customHeight="1">
      <c r="A394" s="35" t="s">
        <v>875</v>
      </c>
      <c r="B394" s="36" t="s">
        <v>33</v>
      </c>
      <c r="C394" s="35" t="s">
        <v>875</v>
      </c>
      <c r="D394" s="36" t="s">
        <v>35</v>
      </c>
      <c r="E394" s="28" t="s">
        <v>876</v>
      </c>
      <c r="F394" s="39" t="s">
        <v>877</v>
      </c>
      <c r="G394" s="38" t="s">
        <v>876</v>
      </c>
      <c r="H394" s="39"/>
      <c r="I394" s="28"/>
      <c r="J394" s="39"/>
      <c r="K394" s="28"/>
      <c r="M394" s="40"/>
    </row>
    <row r="395" spans="1:13" s="24" customFormat="1" ht="15" customHeight="1">
      <c r="A395" s="60" t="s">
        <v>875</v>
      </c>
      <c r="B395" s="61" t="s">
        <v>88</v>
      </c>
      <c r="C395" s="60" t="s">
        <v>875</v>
      </c>
      <c r="D395" s="90" t="s">
        <v>89</v>
      </c>
      <c r="E395" s="62" t="s">
        <v>878</v>
      </c>
      <c r="F395" s="94" t="s">
        <v>879</v>
      </c>
      <c r="G395" s="62" t="s">
        <v>880</v>
      </c>
      <c r="H395" s="81"/>
      <c r="I395" s="28"/>
      <c r="J395" s="81"/>
      <c r="K395" s="28"/>
      <c r="M395" s="40"/>
    </row>
    <row r="396" spans="1:13" s="24" customFormat="1" ht="15" customHeight="1">
      <c r="A396" s="47" t="s">
        <v>867</v>
      </c>
      <c r="B396" s="48" t="s">
        <v>311</v>
      </c>
      <c r="C396" s="47" t="s">
        <v>867</v>
      </c>
      <c r="D396" s="48" t="s">
        <v>858</v>
      </c>
      <c r="E396" s="95" t="s">
        <v>881</v>
      </c>
      <c r="F396" s="39" t="s">
        <v>882</v>
      </c>
      <c r="G396" s="38" t="s">
        <v>883</v>
      </c>
      <c r="H396" s="39"/>
      <c r="I396" s="28"/>
      <c r="J396" s="39"/>
      <c r="K396" s="28"/>
      <c r="M396" s="40"/>
    </row>
    <row r="397" spans="1:13" s="24" customFormat="1" ht="15" customHeight="1">
      <c r="A397" s="55" t="s">
        <v>875</v>
      </c>
      <c r="B397" s="56" t="s">
        <v>266</v>
      </c>
      <c r="C397" s="55" t="s">
        <v>875</v>
      </c>
      <c r="D397" s="96" t="s">
        <v>267</v>
      </c>
      <c r="E397" s="97" t="s">
        <v>884</v>
      </c>
      <c r="F397" s="39"/>
      <c r="G397" s="38"/>
      <c r="H397" s="39"/>
      <c r="I397" s="28"/>
      <c r="J397" s="39"/>
      <c r="K397" s="28"/>
      <c r="M397" s="40"/>
    </row>
    <row r="398" spans="1:13" s="24" customFormat="1" ht="15" customHeight="1">
      <c r="A398" s="45" t="s">
        <v>867</v>
      </c>
      <c r="B398" s="46" t="s">
        <v>184</v>
      </c>
      <c r="C398" s="45" t="s">
        <v>875</v>
      </c>
      <c r="D398" s="68" t="s">
        <v>341</v>
      </c>
      <c r="E398" s="59" t="s">
        <v>885</v>
      </c>
      <c r="F398" s="58"/>
      <c r="G398" s="51"/>
      <c r="H398" s="58"/>
      <c r="I398" s="49"/>
      <c r="J398" s="39"/>
      <c r="K398" s="28"/>
      <c r="M398" s="40"/>
    </row>
    <row r="399" spans="1:13" s="24" customFormat="1" ht="15" customHeight="1">
      <c r="A399" s="35" t="s">
        <v>886</v>
      </c>
      <c r="B399" s="36" t="s">
        <v>28</v>
      </c>
      <c r="C399" s="35" t="s">
        <v>886</v>
      </c>
      <c r="D399" s="36" t="s">
        <v>26</v>
      </c>
      <c r="E399" s="54" t="s">
        <v>887</v>
      </c>
      <c r="F399" s="31" t="s">
        <v>886</v>
      </c>
      <c r="G399" s="38" t="s">
        <v>888</v>
      </c>
      <c r="H399" s="31" t="s">
        <v>889</v>
      </c>
      <c r="I399" s="32" t="s">
        <v>890</v>
      </c>
      <c r="J399" s="39"/>
      <c r="K399" s="28"/>
      <c r="M399" s="40"/>
    </row>
    <row r="400" spans="1:13" s="24" customFormat="1" ht="15" customHeight="1">
      <c r="A400" s="42" t="s">
        <v>886</v>
      </c>
      <c r="B400" s="43" t="s">
        <v>162</v>
      </c>
      <c r="C400" s="42" t="s">
        <v>886</v>
      </c>
      <c r="D400" s="98" t="s">
        <v>799</v>
      </c>
      <c r="E400" s="59" t="s">
        <v>891</v>
      </c>
      <c r="F400" s="58"/>
      <c r="G400" s="51"/>
      <c r="H400" s="58"/>
      <c r="I400" s="49"/>
      <c r="J400" s="39"/>
      <c r="K400" s="28"/>
      <c r="M400" s="40"/>
    </row>
    <row r="401" spans="1:13" s="24" customFormat="1" ht="15" customHeight="1">
      <c r="A401" s="60" t="s">
        <v>892</v>
      </c>
      <c r="B401" s="61" t="s">
        <v>22</v>
      </c>
      <c r="C401" s="60" t="s">
        <v>892</v>
      </c>
      <c r="D401" s="61" t="s">
        <v>47</v>
      </c>
      <c r="E401" s="62" t="s">
        <v>893</v>
      </c>
      <c r="F401" s="84" t="s">
        <v>892</v>
      </c>
      <c r="G401" s="72" t="s">
        <v>894</v>
      </c>
      <c r="H401" s="31" t="s">
        <v>895</v>
      </c>
      <c r="I401" s="99" t="s">
        <v>896</v>
      </c>
      <c r="J401" s="39"/>
      <c r="K401" s="28"/>
      <c r="M401" s="40"/>
    </row>
    <row r="402" spans="1:13" s="24" customFormat="1" ht="15" customHeight="1">
      <c r="A402" s="60" t="s">
        <v>897</v>
      </c>
      <c r="B402" s="61" t="s">
        <v>28</v>
      </c>
      <c r="C402" s="60" t="s">
        <v>897</v>
      </c>
      <c r="D402" s="90" t="s">
        <v>47</v>
      </c>
      <c r="E402" s="62" t="s">
        <v>898</v>
      </c>
      <c r="F402" s="84" t="s">
        <v>897</v>
      </c>
      <c r="G402" s="72" t="s">
        <v>899</v>
      </c>
      <c r="H402" s="58"/>
      <c r="I402" s="49"/>
      <c r="J402" s="39"/>
      <c r="K402" s="28"/>
      <c r="M402" s="40"/>
    </row>
    <row r="403" spans="1:13" s="24" customFormat="1" ht="15" customHeight="1">
      <c r="A403" s="35" t="s">
        <v>900</v>
      </c>
      <c r="B403" s="36" t="s">
        <v>28</v>
      </c>
      <c r="C403" s="35" t="s">
        <v>901</v>
      </c>
      <c r="D403" s="36" t="s">
        <v>26</v>
      </c>
      <c r="E403" s="32" t="s">
        <v>902</v>
      </c>
      <c r="F403" s="31" t="s">
        <v>900</v>
      </c>
      <c r="G403" s="38" t="s">
        <v>903</v>
      </c>
      <c r="H403" s="31" t="s">
        <v>904</v>
      </c>
      <c r="I403" s="28" t="s">
        <v>905</v>
      </c>
      <c r="J403" s="39"/>
      <c r="K403" s="28"/>
      <c r="M403" s="40"/>
    </row>
    <row r="404" spans="1:13" s="24" customFormat="1" ht="15" customHeight="1">
      <c r="A404" s="60" t="s">
        <v>900</v>
      </c>
      <c r="B404" s="61" t="s">
        <v>33</v>
      </c>
      <c r="C404" s="60" t="s">
        <v>900</v>
      </c>
      <c r="D404" s="61" t="s">
        <v>338</v>
      </c>
      <c r="E404" s="62" t="s">
        <v>906</v>
      </c>
      <c r="F404" s="84" t="s">
        <v>907</v>
      </c>
      <c r="G404" s="62" t="s">
        <v>906</v>
      </c>
      <c r="H404" s="39"/>
      <c r="I404" s="28"/>
      <c r="J404" s="39"/>
      <c r="K404" s="28"/>
      <c r="M404" s="40"/>
    </row>
    <row r="405" spans="1:13" s="24" customFormat="1" ht="15" customHeight="1">
      <c r="A405" s="60" t="s">
        <v>901</v>
      </c>
      <c r="B405" s="61" t="s">
        <v>88</v>
      </c>
      <c r="C405" s="60" t="s">
        <v>900</v>
      </c>
      <c r="D405" s="61" t="s">
        <v>212</v>
      </c>
      <c r="E405" s="62" t="s">
        <v>908</v>
      </c>
      <c r="F405" s="84" t="s">
        <v>909</v>
      </c>
      <c r="G405" s="62" t="s">
        <v>908</v>
      </c>
      <c r="H405" s="39"/>
      <c r="I405" s="28"/>
      <c r="J405" s="39"/>
      <c r="K405" s="28"/>
      <c r="M405" s="40"/>
    </row>
    <row r="406" spans="1:13" s="24" customFormat="1" ht="15" customHeight="1">
      <c r="A406" s="45" t="s">
        <v>900</v>
      </c>
      <c r="B406" s="46" t="s">
        <v>184</v>
      </c>
      <c r="C406" s="45" t="s">
        <v>900</v>
      </c>
      <c r="D406" s="68" t="s">
        <v>341</v>
      </c>
      <c r="E406" s="49" t="s">
        <v>910</v>
      </c>
      <c r="F406" s="39" t="s">
        <v>900</v>
      </c>
      <c r="G406" s="62" t="s">
        <v>911</v>
      </c>
      <c r="H406" s="58"/>
      <c r="I406" s="49"/>
      <c r="J406" s="58"/>
      <c r="K406" s="49"/>
      <c r="M406" s="40"/>
    </row>
    <row r="407" spans="1:13" s="24" customFormat="1" ht="15" customHeight="1">
      <c r="A407" s="35" t="s">
        <v>912</v>
      </c>
      <c r="B407" s="36" t="s">
        <v>28</v>
      </c>
      <c r="C407" s="35" t="s">
        <v>913</v>
      </c>
      <c r="D407" s="36" t="s">
        <v>26</v>
      </c>
      <c r="E407" s="41" t="s">
        <v>914</v>
      </c>
      <c r="F407" s="31" t="s">
        <v>912</v>
      </c>
      <c r="G407" s="38" t="s">
        <v>915</v>
      </c>
      <c r="H407" s="31" t="s">
        <v>916</v>
      </c>
      <c r="I407" s="28" t="s">
        <v>917</v>
      </c>
      <c r="J407" s="31" t="s">
        <v>918</v>
      </c>
      <c r="K407" s="28" t="s">
        <v>919</v>
      </c>
      <c r="M407" s="40"/>
    </row>
    <row r="408" spans="1:13" s="24" customFormat="1" ht="15" customHeight="1">
      <c r="A408" s="55" t="s">
        <v>912</v>
      </c>
      <c r="B408" s="56" t="s">
        <v>162</v>
      </c>
      <c r="C408" s="55" t="s">
        <v>912</v>
      </c>
      <c r="D408" s="56" t="s">
        <v>338</v>
      </c>
      <c r="E408" s="57" t="s">
        <v>920</v>
      </c>
      <c r="F408" s="39"/>
      <c r="G408" s="38"/>
      <c r="H408" s="39"/>
      <c r="I408" s="28"/>
      <c r="J408" s="39"/>
      <c r="K408" s="28"/>
      <c r="M408" s="40"/>
    </row>
    <row r="409" spans="1:13" s="24" customFormat="1" ht="15" customHeight="1">
      <c r="A409" s="45" t="s">
        <v>912</v>
      </c>
      <c r="B409" s="46" t="s">
        <v>196</v>
      </c>
      <c r="C409" s="45" t="s">
        <v>912</v>
      </c>
      <c r="D409" s="46" t="s">
        <v>212</v>
      </c>
      <c r="E409" s="59" t="s">
        <v>921</v>
      </c>
      <c r="F409" s="58"/>
      <c r="G409" s="51"/>
      <c r="H409" s="39"/>
      <c r="I409" s="28"/>
      <c r="J409" s="39"/>
      <c r="K409" s="28"/>
      <c r="M409" s="40"/>
    </row>
    <row r="410" spans="1:13" s="24" customFormat="1" ht="15" customHeight="1">
      <c r="A410" s="52" t="s">
        <v>922</v>
      </c>
      <c r="B410" s="53" t="s">
        <v>22</v>
      </c>
      <c r="C410" s="52" t="s">
        <v>922</v>
      </c>
      <c r="D410" s="53" t="s">
        <v>47</v>
      </c>
      <c r="E410" s="54" t="s">
        <v>923</v>
      </c>
      <c r="F410" s="31" t="s">
        <v>922</v>
      </c>
      <c r="G410" s="30" t="s">
        <v>924</v>
      </c>
      <c r="H410" s="39"/>
      <c r="I410" s="28"/>
      <c r="J410" s="39"/>
      <c r="K410" s="28"/>
      <c r="M410" s="40"/>
    </row>
    <row r="411" spans="1:13" s="24" customFormat="1" ht="15" customHeight="1">
      <c r="A411" s="55" t="s">
        <v>922</v>
      </c>
      <c r="B411" s="56" t="s">
        <v>33</v>
      </c>
      <c r="C411" s="55" t="s">
        <v>922</v>
      </c>
      <c r="D411" s="56" t="s">
        <v>35</v>
      </c>
      <c r="E411" s="57" t="s">
        <v>925</v>
      </c>
      <c r="F411" s="39"/>
      <c r="G411" s="38"/>
      <c r="H411" s="39"/>
      <c r="I411" s="28"/>
      <c r="J411" s="39"/>
      <c r="K411" s="28"/>
      <c r="M411" s="40"/>
    </row>
    <row r="412" spans="1:13" s="24" customFormat="1" ht="15" customHeight="1">
      <c r="A412" s="55" t="s">
        <v>922</v>
      </c>
      <c r="B412" s="56" t="s">
        <v>196</v>
      </c>
      <c r="C412" s="55" t="s">
        <v>922</v>
      </c>
      <c r="D412" s="56" t="s">
        <v>212</v>
      </c>
      <c r="E412" s="57" t="s">
        <v>926</v>
      </c>
      <c r="F412" s="39"/>
      <c r="G412" s="38"/>
      <c r="H412" s="39"/>
      <c r="I412" s="28"/>
      <c r="J412" s="39"/>
      <c r="K412" s="28"/>
      <c r="M412" s="40"/>
    </row>
    <row r="413" spans="1:13" s="24" customFormat="1" ht="15" customHeight="1">
      <c r="A413" s="45" t="s">
        <v>922</v>
      </c>
      <c r="B413" s="46" t="s">
        <v>75</v>
      </c>
      <c r="C413" s="45" t="s">
        <v>922</v>
      </c>
      <c r="D413" s="46" t="s">
        <v>96</v>
      </c>
      <c r="E413" s="59" t="s">
        <v>927</v>
      </c>
      <c r="F413" s="58"/>
      <c r="G413" s="51"/>
      <c r="H413" s="58"/>
      <c r="I413" s="49"/>
      <c r="J413" s="39"/>
      <c r="K413" s="28"/>
      <c r="M413" s="40"/>
    </row>
    <row r="414" spans="1:13" s="24" customFormat="1" ht="15" customHeight="1">
      <c r="A414" s="52" t="s">
        <v>928</v>
      </c>
      <c r="B414" s="53" t="s">
        <v>28</v>
      </c>
      <c r="C414" s="52" t="s">
        <v>928</v>
      </c>
      <c r="D414" s="53" t="s">
        <v>47</v>
      </c>
      <c r="E414" s="41" t="s">
        <v>929</v>
      </c>
      <c r="F414" s="31" t="s">
        <v>928</v>
      </c>
      <c r="G414" s="30" t="s">
        <v>930</v>
      </c>
      <c r="H414" s="31" t="s">
        <v>931</v>
      </c>
      <c r="I414" s="30" t="s">
        <v>930</v>
      </c>
      <c r="J414" s="39"/>
      <c r="K414" s="28"/>
      <c r="M414" s="40"/>
    </row>
    <row r="415" spans="1:13" s="24" customFormat="1" ht="15" customHeight="1">
      <c r="A415" s="55" t="s">
        <v>928</v>
      </c>
      <c r="B415" s="56" t="s">
        <v>162</v>
      </c>
      <c r="C415" s="55" t="s">
        <v>928</v>
      </c>
      <c r="D415" s="56" t="s">
        <v>338</v>
      </c>
      <c r="E415" s="57" t="s">
        <v>932</v>
      </c>
      <c r="F415" s="39"/>
      <c r="G415" s="38"/>
      <c r="H415" s="39"/>
      <c r="I415" s="28"/>
      <c r="J415" s="39"/>
      <c r="K415" s="28"/>
      <c r="M415" s="40"/>
    </row>
    <row r="416" spans="1:13" s="24" customFormat="1" ht="15" customHeight="1">
      <c r="A416" s="35" t="s">
        <v>928</v>
      </c>
      <c r="B416" s="36" t="s">
        <v>196</v>
      </c>
      <c r="C416" s="35" t="s">
        <v>928</v>
      </c>
      <c r="D416" s="36" t="s">
        <v>212</v>
      </c>
      <c r="E416" s="44" t="s">
        <v>933</v>
      </c>
      <c r="F416" s="39"/>
      <c r="G416" s="100"/>
      <c r="H416" s="39"/>
      <c r="I416" s="73"/>
      <c r="J416" s="39"/>
      <c r="K416" s="28"/>
      <c r="M416" s="40"/>
    </row>
    <row r="417" spans="1:13" s="24" customFormat="1" ht="15" customHeight="1">
      <c r="A417" s="26" t="s">
        <v>934</v>
      </c>
      <c r="B417" s="27" t="s">
        <v>28</v>
      </c>
      <c r="C417" s="26" t="s">
        <v>935</v>
      </c>
      <c r="D417" s="27" t="s">
        <v>26</v>
      </c>
      <c r="E417" s="32" t="s">
        <v>936</v>
      </c>
      <c r="F417" s="31" t="s">
        <v>935</v>
      </c>
      <c r="G417" s="32" t="s">
        <v>937</v>
      </c>
      <c r="H417" s="31" t="s">
        <v>938</v>
      </c>
      <c r="I417" s="32" t="s">
        <v>937</v>
      </c>
      <c r="J417" s="31" t="s">
        <v>939</v>
      </c>
      <c r="K417" s="32" t="s">
        <v>940</v>
      </c>
      <c r="M417" s="40"/>
    </row>
    <row r="418" spans="1:13" s="24" customFormat="1" ht="15" customHeight="1">
      <c r="A418" s="55" t="s">
        <v>941</v>
      </c>
      <c r="B418" s="56" t="s">
        <v>28</v>
      </c>
      <c r="C418" s="55" t="s">
        <v>941</v>
      </c>
      <c r="D418" s="96" t="s">
        <v>26</v>
      </c>
      <c r="E418" s="57" t="s">
        <v>942</v>
      </c>
      <c r="F418" s="39"/>
      <c r="G418" s="28"/>
      <c r="H418" s="39"/>
      <c r="I418" s="28"/>
      <c r="J418" s="39"/>
      <c r="K418" s="28"/>
      <c r="M418" s="40"/>
    </row>
    <row r="419" spans="1:13" s="24" customFormat="1" ht="15" customHeight="1">
      <c r="A419" s="45" t="s">
        <v>943</v>
      </c>
      <c r="B419" s="46" t="s">
        <v>22</v>
      </c>
      <c r="C419" s="45" t="s">
        <v>943</v>
      </c>
      <c r="D419" s="46" t="s">
        <v>47</v>
      </c>
      <c r="E419" s="49" t="s">
        <v>944</v>
      </c>
      <c r="F419" s="58"/>
      <c r="G419" s="51"/>
      <c r="H419" s="58"/>
      <c r="I419" s="49"/>
      <c r="J419" s="39"/>
      <c r="K419" s="28"/>
      <c r="M419" s="40"/>
    </row>
    <row r="420" spans="1:13" s="24" customFormat="1" ht="15" customHeight="1">
      <c r="A420" s="47" t="s">
        <v>945</v>
      </c>
      <c r="B420" s="48" t="s">
        <v>28</v>
      </c>
      <c r="C420" s="47" t="s">
        <v>946</v>
      </c>
      <c r="D420" s="48" t="s">
        <v>26</v>
      </c>
      <c r="E420" s="41" t="s">
        <v>947</v>
      </c>
      <c r="F420" s="39" t="s">
        <v>946</v>
      </c>
      <c r="G420" s="101" t="s">
        <v>948</v>
      </c>
      <c r="H420" s="39" t="s">
        <v>949</v>
      </c>
      <c r="I420" s="28" t="s">
        <v>948</v>
      </c>
      <c r="J420" s="39"/>
      <c r="K420" s="28"/>
      <c r="M420" s="40"/>
    </row>
    <row r="421" spans="1:13" s="24" customFormat="1" ht="15" customHeight="1">
      <c r="A421" s="45" t="s">
        <v>946</v>
      </c>
      <c r="B421" s="46" t="s">
        <v>162</v>
      </c>
      <c r="C421" s="45" t="s">
        <v>946</v>
      </c>
      <c r="D421" s="46" t="s">
        <v>338</v>
      </c>
      <c r="E421" s="59" t="s">
        <v>950</v>
      </c>
      <c r="F421" s="58"/>
      <c r="G421" s="77"/>
      <c r="H421" s="58"/>
      <c r="I421" s="49"/>
      <c r="J421" s="39"/>
      <c r="K421" s="28"/>
      <c r="M421" s="40"/>
    </row>
    <row r="422" spans="1:13" s="24" customFormat="1" ht="15" customHeight="1">
      <c r="A422" s="52" t="s">
        <v>951</v>
      </c>
      <c r="B422" s="53" t="s">
        <v>22</v>
      </c>
      <c r="C422" s="52" t="s">
        <v>952</v>
      </c>
      <c r="D422" s="53" t="s">
        <v>47</v>
      </c>
      <c r="E422" s="54" t="s">
        <v>953</v>
      </c>
      <c r="F422" s="31" t="s">
        <v>952</v>
      </c>
      <c r="G422" s="32" t="s">
        <v>954</v>
      </c>
      <c r="H422" s="31" t="s">
        <v>955</v>
      </c>
      <c r="I422" s="32" t="s">
        <v>954</v>
      </c>
      <c r="J422" s="39"/>
      <c r="K422" s="28"/>
      <c r="M422" s="40"/>
    </row>
    <row r="423" spans="1:13" s="24" customFormat="1" ht="15" customHeight="1">
      <c r="A423" s="55" t="s">
        <v>952</v>
      </c>
      <c r="B423" s="56" t="s">
        <v>33</v>
      </c>
      <c r="C423" s="55" t="s">
        <v>952</v>
      </c>
      <c r="D423" s="56" t="s">
        <v>35</v>
      </c>
      <c r="E423" s="57" t="s">
        <v>956</v>
      </c>
      <c r="F423" s="39"/>
      <c r="G423" s="28"/>
      <c r="H423" s="39"/>
      <c r="I423" s="28"/>
      <c r="J423" s="39"/>
      <c r="K423" s="28"/>
      <c r="M423" s="40"/>
    </row>
    <row r="424" spans="1:13" s="24" customFormat="1" ht="15" customHeight="1">
      <c r="A424" s="55" t="s">
        <v>952</v>
      </c>
      <c r="B424" s="56" t="s">
        <v>88</v>
      </c>
      <c r="C424" s="55" t="s">
        <v>952</v>
      </c>
      <c r="D424" s="56" t="s">
        <v>89</v>
      </c>
      <c r="E424" s="57" t="s">
        <v>957</v>
      </c>
      <c r="F424" s="39"/>
      <c r="G424" s="28"/>
      <c r="H424" s="39"/>
      <c r="I424" s="28"/>
      <c r="J424" s="39"/>
      <c r="K424" s="28"/>
      <c r="M424" s="40"/>
    </row>
    <row r="425" spans="1:13" s="24" customFormat="1" ht="15" customHeight="1">
      <c r="A425" s="45" t="s">
        <v>952</v>
      </c>
      <c r="B425" s="46" t="s">
        <v>958</v>
      </c>
      <c r="C425" s="45" t="s">
        <v>952</v>
      </c>
      <c r="D425" s="46" t="s">
        <v>959</v>
      </c>
      <c r="E425" s="59" t="s">
        <v>960</v>
      </c>
      <c r="F425" s="58"/>
      <c r="G425" s="49"/>
      <c r="H425" s="58"/>
      <c r="I425" s="49"/>
      <c r="J425" s="39"/>
      <c r="K425" s="28"/>
      <c r="M425" s="40"/>
    </row>
    <row r="426" spans="1:13" s="24" customFormat="1" ht="15" customHeight="1">
      <c r="A426" s="47" t="s">
        <v>961</v>
      </c>
      <c r="B426" s="48" t="s">
        <v>22</v>
      </c>
      <c r="C426" s="47" t="s">
        <v>961</v>
      </c>
      <c r="D426" s="48" t="s">
        <v>47</v>
      </c>
      <c r="E426" s="41" t="s">
        <v>962</v>
      </c>
      <c r="F426" s="31" t="s">
        <v>961</v>
      </c>
      <c r="G426" s="38" t="s">
        <v>963</v>
      </c>
      <c r="H426" s="29" t="s">
        <v>964</v>
      </c>
      <c r="I426" s="32" t="s">
        <v>965</v>
      </c>
      <c r="J426" s="39"/>
      <c r="K426" s="28"/>
      <c r="M426" s="40"/>
    </row>
    <row r="427" spans="1:13" s="24" customFormat="1" ht="15" customHeight="1">
      <c r="A427" s="45" t="s">
        <v>966</v>
      </c>
      <c r="B427" s="46" t="s">
        <v>958</v>
      </c>
      <c r="C427" s="45" t="s">
        <v>966</v>
      </c>
      <c r="D427" s="46" t="s">
        <v>959</v>
      </c>
      <c r="E427" s="59" t="s">
        <v>967</v>
      </c>
      <c r="F427" s="58"/>
      <c r="G427" s="51"/>
      <c r="H427" s="39"/>
      <c r="I427" s="28"/>
      <c r="J427" s="39"/>
      <c r="K427" s="28"/>
      <c r="M427" s="40"/>
    </row>
    <row r="428" spans="1:13" s="24" customFormat="1" ht="15" customHeight="1">
      <c r="A428" s="52" t="s">
        <v>968</v>
      </c>
      <c r="B428" s="53" t="s">
        <v>22</v>
      </c>
      <c r="C428" s="52" t="s">
        <v>968</v>
      </c>
      <c r="D428" s="53" t="s">
        <v>47</v>
      </c>
      <c r="E428" s="54" t="s">
        <v>969</v>
      </c>
      <c r="F428" s="31" t="s">
        <v>968</v>
      </c>
      <c r="G428" s="30" t="s">
        <v>970</v>
      </c>
      <c r="H428" s="37"/>
      <c r="I428" s="28"/>
      <c r="J428" s="39"/>
      <c r="K428" s="28"/>
      <c r="M428" s="40"/>
    </row>
    <row r="429" spans="1:13" s="24" customFormat="1" ht="15" customHeight="1">
      <c r="A429" s="45" t="s">
        <v>968</v>
      </c>
      <c r="B429" s="46" t="s">
        <v>958</v>
      </c>
      <c r="C429" s="45" t="s">
        <v>968</v>
      </c>
      <c r="D429" s="46" t="s">
        <v>959</v>
      </c>
      <c r="E429" s="59" t="s">
        <v>971</v>
      </c>
      <c r="F429" s="58"/>
      <c r="G429" s="51"/>
      <c r="H429" s="37"/>
      <c r="I429" s="28"/>
      <c r="J429" s="39"/>
      <c r="K429" s="28"/>
      <c r="M429" s="40"/>
    </row>
    <row r="430" spans="1:13" s="24" customFormat="1" ht="15" customHeight="1">
      <c r="A430" s="52" t="s">
        <v>972</v>
      </c>
      <c r="B430" s="53" t="s">
        <v>22</v>
      </c>
      <c r="C430" s="52" t="s">
        <v>973</v>
      </c>
      <c r="D430" s="53" t="s">
        <v>47</v>
      </c>
      <c r="E430" s="41" t="s">
        <v>974</v>
      </c>
      <c r="F430" s="37" t="s">
        <v>973</v>
      </c>
      <c r="G430" s="30" t="s">
        <v>975</v>
      </c>
      <c r="H430" s="37"/>
      <c r="I430" s="73"/>
      <c r="J430" s="39"/>
      <c r="K430" s="28"/>
      <c r="M430" s="40"/>
    </row>
    <row r="431" spans="1:13" s="24" customFormat="1" ht="15" customHeight="1">
      <c r="A431" s="35" t="s">
        <v>973</v>
      </c>
      <c r="B431" s="36" t="s">
        <v>75</v>
      </c>
      <c r="C431" s="35"/>
      <c r="D431" s="36"/>
      <c r="E431" s="44" t="s">
        <v>975</v>
      </c>
      <c r="F431" s="37"/>
      <c r="G431" s="38"/>
      <c r="H431" s="37"/>
      <c r="I431" s="28"/>
      <c r="J431" s="39"/>
      <c r="K431" s="28"/>
      <c r="M431" s="40"/>
    </row>
    <row r="432" spans="1:13" s="24" customFormat="1" ht="15" customHeight="1">
      <c r="A432" s="35"/>
      <c r="B432" s="36"/>
      <c r="C432" s="35" t="s">
        <v>973</v>
      </c>
      <c r="D432" s="36" t="s">
        <v>77</v>
      </c>
      <c r="E432" s="28" t="s">
        <v>976</v>
      </c>
      <c r="F432" s="37"/>
      <c r="G432" s="38"/>
      <c r="H432" s="37"/>
      <c r="I432" s="28"/>
      <c r="J432" s="39"/>
      <c r="K432" s="28"/>
      <c r="M432" s="40"/>
    </row>
    <row r="433" spans="1:13" s="24" customFormat="1" ht="15" customHeight="1">
      <c r="A433" s="35"/>
      <c r="B433" s="36"/>
      <c r="C433" s="35" t="s">
        <v>973</v>
      </c>
      <c r="D433" s="36" t="s">
        <v>96</v>
      </c>
      <c r="E433" s="28" t="s">
        <v>977</v>
      </c>
      <c r="F433" s="37"/>
      <c r="G433" s="38"/>
      <c r="H433" s="37"/>
      <c r="I433" s="28"/>
      <c r="J433" s="39"/>
      <c r="K433" s="28"/>
      <c r="M433" s="40"/>
    </row>
    <row r="434" spans="1:13" s="24" customFormat="1" ht="15" customHeight="1">
      <c r="A434" s="52" t="s">
        <v>978</v>
      </c>
      <c r="B434" s="53" t="s">
        <v>22</v>
      </c>
      <c r="C434" s="52" t="s">
        <v>978</v>
      </c>
      <c r="D434" s="53" t="s">
        <v>47</v>
      </c>
      <c r="E434" s="54" t="s">
        <v>979</v>
      </c>
      <c r="F434" s="31" t="s">
        <v>980</v>
      </c>
      <c r="G434" s="102" t="s">
        <v>981</v>
      </c>
      <c r="H434" s="31" t="s">
        <v>982</v>
      </c>
      <c r="I434" s="70" t="s">
        <v>983</v>
      </c>
      <c r="J434" s="31" t="s">
        <v>407</v>
      </c>
      <c r="K434" s="32" t="s">
        <v>984</v>
      </c>
      <c r="M434" s="40"/>
    </row>
    <row r="435" spans="1:13" s="24" customFormat="1" ht="15" customHeight="1">
      <c r="A435" s="35" t="s">
        <v>978</v>
      </c>
      <c r="B435" s="36" t="s">
        <v>33</v>
      </c>
      <c r="C435" s="35" t="s">
        <v>978</v>
      </c>
      <c r="D435" s="36" t="s">
        <v>35</v>
      </c>
      <c r="E435" s="59" t="s">
        <v>985</v>
      </c>
      <c r="F435" s="58"/>
      <c r="G435" s="103"/>
      <c r="H435" s="39"/>
      <c r="I435" s="71"/>
      <c r="J435" s="39"/>
      <c r="K435" s="89"/>
      <c r="M435" s="40"/>
    </row>
    <row r="436" spans="1:13" s="24" customFormat="1" ht="15" customHeight="1">
      <c r="A436" s="52" t="s">
        <v>986</v>
      </c>
      <c r="B436" s="53" t="s">
        <v>28</v>
      </c>
      <c r="C436" s="52" t="s">
        <v>986</v>
      </c>
      <c r="D436" s="87" t="s">
        <v>26</v>
      </c>
      <c r="E436" s="41" t="s">
        <v>987</v>
      </c>
      <c r="F436" s="31" t="s">
        <v>988</v>
      </c>
      <c r="G436" s="30" t="s">
        <v>989</v>
      </c>
      <c r="H436" s="39"/>
      <c r="I436" s="28"/>
      <c r="J436" s="39"/>
      <c r="K436" s="28"/>
      <c r="M436" s="40"/>
    </row>
    <row r="437" spans="1:13" s="24" customFormat="1" ht="15" customHeight="1">
      <c r="A437" s="55" t="s">
        <v>988</v>
      </c>
      <c r="B437" s="56" t="s">
        <v>162</v>
      </c>
      <c r="C437" s="55" t="s">
        <v>988</v>
      </c>
      <c r="D437" s="96" t="s">
        <v>338</v>
      </c>
      <c r="E437" s="57" t="s">
        <v>990</v>
      </c>
      <c r="F437" s="39"/>
      <c r="G437" s="28"/>
      <c r="H437" s="39"/>
      <c r="I437" s="28"/>
      <c r="J437" s="39"/>
      <c r="K437" s="28"/>
      <c r="M437" s="40"/>
    </row>
    <row r="438" spans="1:13" s="24" customFormat="1" ht="15" customHeight="1">
      <c r="A438" s="47" t="s">
        <v>986</v>
      </c>
      <c r="B438" s="48" t="s">
        <v>808</v>
      </c>
      <c r="C438" s="47" t="s">
        <v>986</v>
      </c>
      <c r="D438" s="48" t="s">
        <v>212</v>
      </c>
      <c r="E438" s="57" t="s">
        <v>991</v>
      </c>
      <c r="F438" s="39"/>
      <c r="G438" s="28"/>
      <c r="H438" s="39"/>
      <c r="I438" s="71"/>
      <c r="J438" s="39"/>
      <c r="K438" s="28"/>
      <c r="M438" s="40"/>
    </row>
    <row r="439" spans="1:13" s="24" customFormat="1" ht="15" customHeight="1">
      <c r="A439" s="55" t="s">
        <v>986</v>
      </c>
      <c r="B439" s="56" t="s">
        <v>311</v>
      </c>
      <c r="C439" s="55" t="s">
        <v>986</v>
      </c>
      <c r="D439" s="56" t="s">
        <v>858</v>
      </c>
      <c r="E439" s="57" t="s">
        <v>992</v>
      </c>
      <c r="F439" s="39"/>
      <c r="G439" s="38"/>
      <c r="H439" s="39"/>
      <c r="I439" s="28"/>
      <c r="J439" s="39"/>
      <c r="K439" s="28"/>
      <c r="M439" s="40"/>
    </row>
    <row r="440" spans="1:13" s="24" customFormat="1" ht="15" customHeight="1">
      <c r="A440" s="55" t="s">
        <v>986</v>
      </c>
      <c r="B440" s="56" t="s">
        <v>266</v>
      </c>
      <c r="C440" s="55" t="s">
        <v>986</v>
      </c>
      <c r="D440" s="56" t="s">
        <v>277</v>
      </c>
      <c r="E440" s="57" t="s">
        <v>993</v>
      </c>
      <c r="F440" s="39"/>
      <c r="G440" s="38"/>
      <c r="H440" s="39"/>
      <c r="I440" s="28"/>
      <c r="J440" s="39"/>
      <c r="K440" s="28"/>
      <c r="M440" s="40"/>
    </row>
    <row r="441" spans="1:13" s="24" customFormat="1" ht="15" customHeight="1">
      <c r="A441" s="55" t="s">
        <v>986</v>
      </c>
      <c r="B441" s="56" t="s">
        <v>413</v>
      </c>
      <c r="C441" s="55" t="s">
        <v>986</v>
      </c>
      <c r="D441" s="56" t="s">
        <v>994</v>
      </c>
      <c r="E441" s="57" t="s">
        <v>995</v>
      </c>
      <c r="F441" s="39"/>
      <c r="G441" s="38"/>
      <c r="H441" s="39"/>
      <c r="I441" s="28"/>
      <c r="J441" s="39"/>
      <c r="K441" s="28"/>
      <c r="M441" s="40"/>
    </row>
    <row r="442" spans="1:13" s="24" customFormat="1" ht="15" customHeight="1">
      <c r="A442" s="35" t="s">
        <v>986</v>
      </c>
      <c r="B442" s="36" t="s">
        <v>75</v>
      </c>
      <c r="C442" s="35" t="s">
        <v>986</v>
      </c>
      <c r="D442" s="36" t="s">
        <v>96</v>
      </c>
      <c r="E442" s="44" t="s">
        <v>983</v>
      </c>
      <c r="F442" s="39"/>
      <c r="G442" s="28"/>
      <c r="H442" s="39"/>
      <c r="I442" s="28"/>
      <c r="J442" s="39"/>
      <c r="K442" s="28"/>
      <c r="M442" s="40"/>
    </row>
    <row r="443" spans="1:13" s="24" customFormat="1" ht="15" customHeight="1">
      <c r="A443" s="60" t="s">
        <v>996</v>
      </c>
      <c r="B443" s="61" t="s">
        <v>28</v>
      </c>
      <c r="C443" s="60" t="s">
        <v>996</v>
      </c>
      <c r="D443" s="61" t="s">
        <v>26</v>
      </c>
      <c r="E443" s="62" t="s">
        <v>997</v>
      </c>
      <c r="F443" s="84" t="s">
        <v>996</v>
      </c>
      <c r="G443" s="104" t="s">
        <v>997</v>
      </c>
      <c r="H443" s="84" t="s">
        <v>998</v>
      </c>
      <c r="I443" s="104" t="s">
        <v>997</v>
      </c>
      <c r="J443" s="58"/>
      <c r="K443" s="49"/>
      <c r="M443" s="63"/>
    </row>
    <row r="444" spans="1:13" s="24" customFormat="1" ht="15" customHeight="1">
      <c r="A444" s="60" t="s">
        <v>999</v>
      </c>
      <c r="B444" s="61" t="s">
        <v>22</v>
      </c>
      <c r="C444" s="60" t="s">
        <v>999</v>
      </c>
      <c r="D444" s="61" t="s">
        <v>47</v>
      </c>
      <c r="E444" s="62" t="s">
        <v>1000</v>
      </c>
      <c r="F444" s="84" t="s">
        <v>1001</v>
      </c>
      <c r="G444" s="62" t="s">
        <v>1000</v>
      </c>
      <c r="H444" s="31" t="s">
        <v>1002</v>
      </c>
      <c r="I444" s="32" t="s">
        <v>1003</v>
      </c>
      <c r="J444" s="31" t="s">
        <v>1004</v>
      </c>
      <c r="K444" s="32" t="s">
        <v>1005</v>
      </c>
      <c r="L444" s="29" t="s">
        <v>311</v>
      </c>
      <c r="M444" s="32" t="s">
        <v>1630</v>
      </c>
    </row>
    <row r="445" spans="1:13" s="24" customFormat="1" ht="15" customHeight="1">
      <c r="A445" s="45" t="s">
        <v>999</v>
      </c>
      <c r="B445" s="46" t="s">
        <v>33</v>
      </c>
      <c r="C445" s="45" t="s">
        <v>999</v>
      </c>
      <c r="D445" s="46" t="s">
        <v>35</v>
      </c>
      <c r="E445" s="49" t="s">
        <v>1006</v>
      </c>
      <c r="F445" s="58" t="s">
        <v>1007</v>
      </c>
      <c r="G445" s="28" t="s">
        <v>1006</v>
      </c>
      <c r="H445" s="39"/>
      <c r="I445" s="28"/>
      <c r="J445" s="39"/>
      <c r="K445" s="28"/>
      <c r="M445" s="40"/>
    </row>
    <row r="446" spans="1:13" s="24" customFormat="1" ht="15" customHeight="1">
      <c r="A446" s="52" t="s">
        <v>1008</v>
      </c>
      <c r="B446" s="53" t="s">
        <v>22</v>
      </c>
      <c r="C446" s="52" t="s">
        <v>1008</v>
      </c>
      <c r="D446" s="53" t="s">
        <v>47</v>
      </c>
      <c r="E446" s="54" t="s">
        <v>1009</v>
      </c>
      <c r="F446" s="31" t="s">
        <v>1010</v>
      </c>
      <c r="G446" s="32" t="s">
        <v>1011</v>
      </c>
      <c r="H446" s="39"/>
      <c r="I446" s="28"/>
      <c r="J446" s="39"/>
      <c r="K446" s="28"/>
      <c r="M446" s="40"/>
    </row>
    <row r="447" spans="1:13" s="24" customFormat="1" ht="15" customHeight="1">
      <c r="A447" s="45" t="s">
        <v>1008</v>
      </c>
      <c r="B447" s="46" t="s">
        <v>33</v>
      </c>
      <c r="C447" s="45" t="s">
        <v>1008</v>
      </c>
      <c r="D447" s="46" t="s">
        <v>35</v>
      </c>
      <c r="E447" s="49" t="s">
        <v>1012</v>
      </c>
      <c r="F447" s="58"/>
      <c r="G447" s="49"/>
      <c r="H447" s="58"/>
      <c r="I447" s="28"/>
      <c r="J447" s="39"/>
      <c r="K447" s="28"/>
      <c r="M447" s="40"/>
    </row>
    <row r="448" spans="1:13" s="24" customFormat="1" ht="15" customHeight="1">
      <c r="A448" s="60" t="s">
        <v>1013</v>
      </c>
      <c r="B448" s="61" t="s">
        <v>22</v>
      </c>
      <c r="C448" s="60" t="s">
        <v>1013</v>
      </c>
      <c r="D448" s="61" t="s">
        <v>47</v>
      </c>
      <c r="E448" s="62" t="s">
        <v>1014</v>
      </c>
      <c r="F448" s="84" t="s">
        <v>1015</v>
      </c>
      <c r="G448" s="62" t="s">
        <v>1014</v>
      </c>
      <c r="H448" s="84" t="s">
        <v>1016</v>
      </c>
      <c r="I448" s="62" t="s">
        <v>1014</v>
      </c>
      <c r="J448" s="39"/>
      <c r="K448" s="28"/>
      <c r="M448" s="40"/>
    </row>
    <row r="449" spans="1:13" s="24" customFormat="1" ht="15" customHeight="1">
      <c r="A449" s="52" t="s">
        <v>1017</v>
      </c>
      <c r="B449" s="53" t="s">
        <v>22</v>
      </c>
      <c r="C449" s="52" t="s">
        <v>1017</v>
      </c>
      <c r="D449" s="53" t="s">
        <v>47</v>
      </c>
      <c r="E449" s="54" t="s">
        <v>1018</v>
      </c>
      <c r="F449" s="37" t="s">
        <v>1019</v>
      </c>
      <c r="G449" s="32" t="s">
        <v>1020</v>
      </c>
      <c r="H449" s="37" t="s">
        <v>1021</v>
      </c>
      <c r="I449" s="28" t="s">
        <v>1022</v>
      </c>
      <c r="J449" s="39"/>
      <c r="K449" s="28"/>
      <c r="M449" s="40"/>
    </row>
    <row r="450" spans="1:13" s="24" customFormat="1" ht="15" customHeight="1">
      <c r="A450" s="55" t="s">
        <v>1017</v>
      </c>
      <c r="B450" s="56" t="s">
        <v>33</v>
      </c>
      <c r="C450" s="55" t="s">
        <v>1017</v>
      </c>
      <c r="D450" s="56" t="s">
        <v>35</v>
      </c>
      <c r="E450" s="57" t="s">
        <v>1023</v>
      </c>
      <c r="F450" s="37"/>
      <c r="G450" s="28"/>
      <c r="H450" s="37"/>
      <c r="I450" s="28"/>
      <c r="J450" s="39"/>
      <c r="K450" s="28"/>
      <c r="M450" s="40"/>
    </row>
    <row r="451" spans="1:13" s="24" customFormat="1" ht="15" customHeight="1">
      <c r="A451" s="45" t="s">
        <v>1017</v>
      </c>
      <c r="B451" s="46" t="s">
        <v>88</v>
      </c>
      <c r="C451" s="45" t="s">
        <v>1017</v>
      </c>
      <c r="D451" s="46" t="s">
        <v>89</v>
      </c>
      <c r="E451" s="49" t="s">
        <v>1024</v>
      </c>
      <c r="F451" s="50"/>
      <c r="G451" s="49"/>
      <c r="H451" s="50"/>
      <c r="I451" s="28"/>
      <c r="J451" s="39"/>
      <c r="K451" s="28"/>
      <c r="M451" s="40"/>
    </row>
    <row r="452" spans="1:13" s="24" customFormat="1" ht="15" customHeight="1">
      <c r="A452" s="52" t="s">
        <v>1025</v>
      </c>
      <c r="B452" s="53" t="s">
        <v>22</v>
      </c>
      <c r="C452" s="52" t="s">
        <v>1025</v>
      </c>
      <c r="D452" s="53" t="s">
        <v>47</v>
      </c>
      <c r="E452" s="54" t="s">
        <v>1026</v>
      </c>
      <c r="F452" s="31" t="s">
        <v>1025</v>
      </c>
      <c r="G452" s="32" t="s">
        <v>1027</v>
      </c>
      <c r="H452" s="31" t="s">
        <v>1028</v>
      </c>
      <c r="I452" s="32" t="s">
        <v>1029</v>
      </c>
      <c r="J452" s="39"/>
      <c r="K452" s="28"/>
      <c r="M452" s="40"/>
    </row>
    <row r="453" spans="1:13" s="24" customFormat="1" ht="15" customHeight="1">
      <c r="A453" s="55" t="s">
        <v>1030</v>
      </c>
      <c r="B453" s="56" t="s">
        <v>33</v>
      </c>
      <c r="C453" s="55" t="s">
        <v>1030</v>
      </c>
      <c r="D453" s="56" t="s">
        <v>35</v>
      </c>
      <c r="E453" s="57" t="s">
        <v>1031</v>
      </c>
      <c r="F453" s="39"/>
      <c r="G453" s="28"/>
      <c r="H453" s="39"/>
      <c r="I453" s="28"/>
      <c r="J453" s="39"/>
      <c r="K453" s="28"/>
      <c r="M453" s="40"/>
    </row>
    <row r="454" spans="1:13" s="24" customFormat="1" ht="15" customHeight="1">
      <c r="A454" s="55" t="s">
        <v>1030</v>
      </c>
      <c r="B454" s="56" t="s">
        <v>88</v>
      </c>
      <c r="C454" s="55" t="s">
        <v>1030</v>
      </c>
      <c r="D454" s="56" t="s">
        <v>89</v>
      </c>
      <c r="E454" s="57" t="s">
        <v>1032</v>
      </c>
      <c r="F454" s="39"/>
      <c r="G454" s="28"/>
      <c r="H454" s="39"/>
      <c r="I454" s="28"/>
      <c r="J454" s="39"/>
      <c r="K454" s="28"/>
      <c r="M454" s="40"/>
    </row>
    <row r="455" spans="1:13" s="24" customFormat="1" ht="15" customHeight="1">
      <c r="A455" s="45" t="s">
        <v>1030</v>
      </c>
      <c r="B455" s="46" t="s">
        <v>75</v>
      </c>
      <c r="C455" s="45" t="s">
        <v>1030</v>
      </c>
      <c r="D455" s="46" t="s">
        <v>96</v>
      </c>
      <c r="E455" s="28" t="s">
        <v>1027</v>
      </c>
      <c r="F455" s="58"/>
      <c r="G455" s="49"/>
      <c r="H455" s="58"/>
      <c r="I455" s="49"/>
      <c r="J455" s="58"/>
      <c r="K455" s="49"/>
      <c r="M455" s="63"/>
    </row>
    <row r="456" spans="1:13" s="24" customFormat="1" ht="15" customHeight="1">
      <c r="A456" s="26"/>
      <c r="B456" s="27"/>
      <c r="C456" s="26" t="s">
        <v>1033</v>
      </c>
      <c r="D456" s="27" t="s">
        <v>56</v>
      </c>
      <c r="E456" s="32" t="s">
        <v>1034</v>
      </c>
      <c r="F456" s="31" t="s">
        <v>1035</v>
      </c>
      <c r="G456" s="30" t="s">
        <v>1036</v>
      </c>
      <c r="H456" s="31" t="s">
        <v>1037</v>
      </c>
      <c r="I456" s="32" t="s">
        <v>1036</v>
      </c>
      <c r="J456" s="105" t="s">
        <v>1038</v>
      </c>
      <c r="K456" s="32" t="s">
        <v>1039</v>
      </c>
      <c r="L456" s="29" t="s">
        <v>266</v>
      </c>
      <c r="M456" s="32" t="s">
        <v>1631</v>
      </c>
    </row>
    <row r="457" spans="1:13" s="24" customFormat="1" ht="15" customHeight="1">
      <c r="A457" s="35" t="s">
        <v>1033</v>
      </c>
      <c r="B457" s="36" t="s">
        <v>22</v>
      </c>
      <c r="C457" s="35"/>
      <c r="D457" s="36"/>
      <c r="E457" s="28" t="s">
        <v>1040</v>
      </c>
      <c r="F457" s="39"/>
      <c r="G457" s="38"/>
      <c r="H457" s="39"/>
      <c r="I457" s="28"/>
      <c r="J457" s="106"/>
      <c r="K457" s="28"/>
      <c r="M457" s="40"/>
    </row>
    <row r="458" spans="1:13" s="24" customFormat="1" ht="15" customHeight="1">
      <c r="A458" s="35" t="s">
        <v>1033</v>
      </c>
      <c r="B458" s="36" t="s">
        <v>33</v>
      </c>
      <c r="C458" s="35"/>
      <c r="D458" s="36"/>
      <c r="E458" s="28" t="s">
        <v>1041</v>
      </c>
      <c r="F458" s="39"/>
      <c r="G458" s="38"/>
      <c r="H458" s="39"/>
      <c r="I458" s="28"/>
      <c r="J458" s="106"/>
      <c r="K458" s="28"/>
      <c r="M458" s="40"/>
    </row>
    <row r="459" spans="1:13" s="24" customFormat="1" ht="15" customHeight="1">
      <c r="A459" s="47" t="s">
        <v>1033</v>
      </c>
      <c r="B459" s="48" t="s">
        <v>88</v>
      </c>
      <c r="C459" s="47"/>
      <c r="D459" s="48"/>
      <c r="E459" s="41" t="s">
        <v>1042</v>
      </c>
      <c r="F459" s="39"/>
      <c r="G459" s="38"/>
      <c r="H459" s="39"/>
      <c r="I459" s="28"/>
      <c r="J459" s="106"/>
      <c r="K459" s="28"/>
      <c r="M459" s="40"/>
    </row>
    <row r="460" spans="1:13" s="24" customFormat="1" ht="15" customHeight="1">
      <c r="A460" s="45" t="s">
        <v>1033</v>
      </c>
      <c r="B460" s="46" t="s">
        <v>223</v>
      </c>
      <c r="C460" s="45" t="s">
        <v>1035</v>
      </c>
      <c r="D460" s="46" t="s">
        <v>224</v>
      </c>
      <c r="E460" s="59" t="s">
        <v>1043</v>
      </c>
      <c r="F460" s="58"/>
      <c r="G460" s="51"/>
      <c r="H460" s="58"/>
      <c r="I460" s="49"/>
      <c r="J460" s="106"/>
      <c r="K460" s="28"/>
      <c r="M460" s="40"/>
    </row>
    <row r="461" spans="1:13" s="24" customFormat="1" ht="15" customHeight="1">
      <c r="A461" s="60" t="s">
        <v>1044</v>
      </c>
      <c r="B461" s="61" t="s">
        <v>22</v>
      </c>
      <c r="C461" s="60" t="s">
        <v>1044</v>
      </c>
      <c r="D461" s="61" t="s">
        <v>47</v>
      </c>
      <c r="E461" s="62" t="s">
        <v>1045</v>
      </c>
      <c r="F461" s="84" t="s">
        <v>1046</v>
      </c>
      <c r="G461" s="72" t="s">
        <v>1045</v>
      </c>
      <c r="H461" s="31" t="s">
        <v>1047</v>
      </c>
      <c r="I461" s="28" t="s">
        <v>1048</v>
      </c>
      <c r="J461" s="106"/>
      <c r="K461" s="28"/>
      <c r="M461" s="40"/>
    </row>
    <row r="462" spans="1:13" s="24" customFormat="1" ht="15" customHeight="1">
      <c r="A462" s="60" t="s">
        <v>1049</v>
      </c>
      <c r="B462" s="61" t="s">
        <v>22</v>
      </c>
      <c r="C462" s="60" t="s">
        <v>1049</v>
      </c>
      <c r="D462" s="61" t="s">
        <v>47</v>
      </c>
      <c r="E462" s="62" t="s">
        <v>1050</v>
      </c>
      <c r="F462" s="84" t="s">
        <v>1051</v>
      </c>
      <c r="G462" s="51" t="s">
        <v>1050</v>
      </c>
      <c r="H462" s="58"/>
      <c r="I462" s="49"/>
      <c r="J462" s="106"/>
      <c r="K462" s="28"/>
      <c r="M462" s="40"/>
    </row>
    <row r="463" spans="1:13" s="24" customFormat="1" ht="15" customHeight="1">
      <c r="A463" s="52" t="s">
        <v>1052</v>
      </c>
      <c r="B463" s="53" t="s">
        <v>22</v>
      </c>
      <c r="C463" s="52" t="s">
        <v>1052</v>
      </c>
      <c r="D463" s="53" t="s">
        <v>47</v>
      </c>
      <c r="E463" s="41" t="s">
        <v>1053</v>
      </c>
      <c r="F463" s="37" t="s">
        <v>1054</v>
      </c>
      <c r="G463" s="30" t="s">
        <v>1055</v>
      </c>
      <c r="H463" s="37" t="s">
        <v>1056</v>
      </c>
      <c r="I463" s="32" t="s">
        <v>1055</v>
      </c>
      <c r="J463" s="31" t="s">
        <v>1057</v>
      </c>
      <c r="K463" s="107" t="s">
        <v>1055</v>
      </c>
      <c r="M463" s="40"/>
    </row>
    <row r="464" spans="1:13" s="24" customFormat="1" ht="15" customHeight="1">
      <c r="A464" s="55" t="s">
        <v>1052</v>
      </c>
      <c r="B464" s="56" t="s">
        <v>33</v>
      </c>
      <c r="C464" s="55" t="s">
        <v>1058</v>
      </c>
      <c r="D464" s="56" t="s">
        <v>35</v>
      </c>
      <c r="E464" s="57" t="s">
        <v>1059</v>
      </c>
      <c r="F464" s="37"/>
      <c r="G464" s="38"/>
      <c r="H464" s="37"/>
      <c r="I464" s="28"/>
      <c r="J464" s="39"/>
      <c r="K464" s="78"/>
      <c r="M464" s="40"/>
    </row>
    <row r="465" spans="1:13" s="24" customFormat="1" ht="15" customHeight="1">
      <c r="A465" s="45" t="s">
        <v>1052</v>
      </c>
      <c r="B465" s="46" t="s">
        <v>88</v>
      </c>
      <c r="C465" s="45" t="s">
        <v>1052</v>
      </c>
      <c r="D465" s="46" t="s">
        <v>89</v>
      </c>
      <c r="E465" s="57" t="s">
        <v>1060</v>
      </c>
      <c r="F465" s="50"/>
      <c r="G465" s="51"/>
      <c r="H465" s="50"/>
      <c r="I465" s="49"/>
      <c r="J465" s="58"/>
      <c r="K465" s="108"/>
      <c r="M465" s="63"/>
    </row>
    <row r="466" spans="1:13" s="24" customFormat="1" ht="15" customHeight="1">
      <c r="A466" s="52" t="s">
        <v>1061</v>
      </c>
      <c r="B466" s="53" t="s">
        <v>22</v>
      </c>
      <c r="C466" s="52" t="s">
        <v>1062</v>
      </c>
      <c r="D466" s="53" t="s">
        <v>47</v>
      </c>
      <c r="E466" s="54" t="s">
        <v>1063</v>
      </c>
      <c r="F466" s="29" t="s">
        <v>1061</v>
      </c>
      <c r="G466" s="30" t="s">
        <v>1064</v>
      </c>
      <c r="H466" s="29" t="s">
        <v>1065</v>
      </c>
      <c r="I466" s="32" t="s">
        <v>1064</v>
      </c>
      <c r="J466" s="31" t="s">
        <v>1066</v>
      </c>
      <c r="K466" s="107" t="s">
        <v>1064</v>
      </c>
      <c r="L466" s="29" t="s">
        <v>726</v>
      </c>
      <c r="M466" s="32" t="s">
        <v>2018</v>
      </c>
    </row>
    <row r="467" spans="1:13" s="24" customFormat="1" ht="15" customHeight="1">
      <c r="A467" s="45" t="s">
        <v>1061</v>
      </c>
      <c r="B467" s="46" t="s">
        <v>33</v>
      </c>
      <c r="C467" s="45" t="s">
        <v>1061</v>
      </c>
      <c r="D467" s="46" t="s">
        <v>35</v>
      </c>
      <c r="E467" s="49" t="s">
        <v>1067</v>
      </c>
      <c r="F467" s="50"/>
      <c r="G467" s="51"/>
      <c r="H467" s="50"/>
      <c r="I467" s="49"/>
      <c r="J467" s="58"/>
      <c r="K467" s="108"/>
      <c r="M467" s="63"/>
    </row>
    <row r="468" spans="1:13" s="24" customFormat="1" ht="15" customHeight="1">
      <c r="A468" s="45" t="s">
        <v>1068</v>
      </c>
      <c r="B468" s="46" t="s">
        <v>22</v>
      </c>
      <c r="C468" s="45" t="s">
        <v>1068</v>
      </c>
      <c r="D468" s="46" t="s">
        <v>47</v>
      </c>
      <c r="E468" s="49" t="s">
        <v>1069</v>
      </c>
      <c r="F468" s="58" t="s">
        <v>1070</v>
      </c>
      <c r="G468" s="49" t="s">
        <v>1069</v>
      </c>
      <c r="H468" s="84" t="s">
        <v>1071</v>
      </c>
      <c r="I468" s="49" t="s">
        <v>1069</v>
      </c>
      <c r="J468" s="37" t="s">
        <v>1072</v>
      </c>
      <c r="K468" s="28" t="s">
        <v>1073</v>
      </c>
      <c r="L468" s="29" t="s">
        <v>413</v>
      </c>
      <c r="M468" s="32" t="s">
        <v>1073</v>
      </c>
    </row>
    <row r="469" spans="1:13" s="24" customFormat="1" ht="15" customHeight="1">
      <c r="A469" s="60" t="s">
        <v>1074</v>
      </c>
      <c r="B469" s="61" t="s">
        <v>22</v>
      </c>
      <c r="C469" s="60" t="s">
        <v>1074</v>
      </c>
      <c r="D469" s="61" t="s">
        <v>47</v>
      </c>
      <c r="E469" s="62" t="s">
        <v>1075</v>
      </c>
      <c r="F469" s="50" t="s">
        <v>1076</v>
      </c>
      <c r="G469" s="62" t="s">
        <v>1075</v>
      </c>
      <c r="H469" s="50" t="s">
        <v>1077</v>
      </c>
      <c r="I469" s="62" t="s">
        <v>1075</v>
      </c>
      <c r="J469" s="50"/>
      <c r="K469" s="49"/>
      <c r="M469" s="40"/>
    </row>
    <row r="470" spans="1:13" s="24" customFormat="1" ht="15" customHeight="1">
      <c r="A470" s="26" t="s">
        <v>1078</v>
      </c>
      <c r="B470" s="27" t="s">
        <v>22</v>
      </c>
      <c r="C470" s="26"/>
      <c r="D470" s="27"/>
      <c r="E470" s="32" t="s">
        <v>1079</v>
      </c>
      <c r="F470" s="31" t="s">
        <v>1080</v>
      </c>
      <c r="G470" s="32" t="s">
        <v>1079</v>
      </c>
      <c r="H470" s="31" t="s">
        <v>1081</v>
      </c>
      <c r="I470" s="32" t="s">
        <v>1082</v>
      </c>
      <c r="J470" s="31" t="s">
        <v>1083</v>
      </c>
      <c r="K470" s="32" t="s">
        <v>1084</v>
      </c>
      <c r="L470" s="29" t="s">
        <v>532</v>
      </c>
      <c r="M470" s="32" t="s">
        <v>1084</v>
      </c>
    </row>
    <row r="471" spans="1:13" s="24" customFormat="1" ht="15" customHeight="1">
      <c r="A471" s="35"/>
      <c r="B471" s="36"/>
      <c r="C471" s="35" t="s">
        <v>1078</v>
      </c>
      <c r="D471" s="36" t="s">
        <v>47</v>
      </c>
      <c r="E471" s="28" t="s">
        <v>1085</v>
      </c>
      <c r="F471" s="39"/>
      <c r="G471" s="28"/>
      <c r="H471" s="39"/>
      <c r="I471" s="28"/>
      <c r="J471" s="39"/>
      <c r="K471" s="28"/>
      <c r="M471" s="40"/>
    </row>
    <row r="472" spans="1:13" s="24" customFormat="1" ht="15" customHeight="1">
      <c r="A472" s="35"/>
      <c r="B472" s="36"/>
      <c r="C472" s="35" t="s">
        <v>1078</v>
      </c>
      <c r="D472" s="36" t="s">
        <v>31</v>
      </c>
      <c r="E472" s="28" t="s">
        <v>1086</v>
      </c>
      <c r="F472" s="39"/>
      <c r="G472" s="28"/>
      <c r="H472" s="39"/>
      <c r="I472" s="28"/>
      <c r="J472" s="39"/>
      <c r="K472" s="28"/>
      <c r="M472" s="40"/>
    </row>
    <row r="473" spans="1:13" s="24" customFormat="1" ht="15" customHeight="1">
      <c r="A473" s="35"/>
      <c r="B473" s="36"/>
      <c r="C473" s="35" t="s">
        <v>1078</v>
      </c>
      <c r="D473" s="36" t="s">
        <v>200</v>
      </c>
      <c r="E473" s="28" t="s">
        <v>1087</v>
      </c>
      <c r="F473" s="39"/>
      <c r="G473" s="28"/>
      <c r="H473" s="39"/>
      <c r="I473" s="28"/>
      <c r="J473" s="39"/>
      <c r="K473" s="28"/>
      <c r="M473" s="40"/>
    </row>
    <row r="474" spans="1:13" s="24" customFormat="1" ht="15" customHeight="1">
      <c r="A474" s="45"/>
      <c r="B474" s="46"/>
      <c r="C474" s="45" t="s">
        <v>1078</v>
      </c>
      <c r="D474" s="46" t="s">
        <v>202</v>
      </c>
      <c r="E474" s="49" t="s">
        <v>1088</v>
      </c>
      <c r="F474" s="58"/>
      <c r="G474" s="49"/>
      <c r="H474" s="58"/>
      <c r="I474" s="49"/>
      <c r="J474" s="39"/>
      <c r="K474" s="28"/>
      <c r="M474" s="40"/>
    </row>
    <row r="475" spans="1:13" s="24" customFormat="1" ht="15" customHeight="1">
      <c r="A475" s="52" t="s">
        <v>1089</v>
      </c>
      <c r="B475" s="53" t="s">
        <v>22</v>
      </c>
      <c r="C475" s="52" t="s">
        <v>1089</v>
      </c>
      <c r="D475" s="53" t="s">
        <v>47</v>
      </c>
      <c r="E475" s="54" t="s">
        <v>1090</v>
      </c>
      <c r="F475" s="31" t="s">
        <v>1091</v>
      </c>
      <c r="G475" s="32" t="s">
        <v>1092</v>
      </c>
      <c r="H475" s="39" t="s">
        <v>1093</v>
      </c>
      <c r="I475" s="32" t="s">
        <v>1092</v>
      </c>
      <c r="J475" s="39"/>
      <c r="K475" s="28"/>
      <c r="M475" s="40"/>
    </row>
    <row r="476" spans="1:13" s="24" customFormat="1" ht="15" customHeight="1">
      <c r="A476" s="45" t="s">
        <v>1089</v>
      </c>
      <c r="B476" s="46" t="s">
        <v>33</v>
      </c>
      <c r="C476" s="45" t="s">
        <v>1089</v>
      </c>
      <c r="D476" s="46" t="s">
        <v>35</v>
      </c>
      <c r="E476" s="49" t="s">
        <v>1094</v>
      </c>
      <c r="F476" s="58"/>
      <c r="G476" s="49"/>
      <c r="H476" s="58"/>
      <c r="I476" s="49"/>
      <c r="J476" s="58"/>
      <c r="K476" s="49"/>
      <c r="M476" s="63"/>
    </row>
    <row r="477" spans="1:13" s="24" customFormat="1" ht="15" customHeight="1">
      <c r="A477" s="52" t="s">
        <v>1095</v>
      </c>
      <c r="B477" s="53" t="s">
        <v>22</v>
      </c>
      <c r="C477" s="52" t="s">
        <v>1095</v>
      </c>
      <c r="D477" s="53" t="s">
        <v>47</v>
      </c>
      <c r="E477" s="57" t="s">
        <v>1096</v>
      </c>
      <c r="F477" s="31" t="s">
        <v>1097</v>
      </c>
      <c r="G477" s="32" t="s">
        <v>1098</v>
      </c>
      <c r="H477" s="31" t="s">
        <v>1099</v>
      </c>
      <c r="I477" s="107" t="s">
        <v>1098</v>
      </c>
      <c r="J477" s="31" t="s">
        <v>1100</v>
      </c>
      <c r="K477" s="32" t="s">
        <v>1101</v>
      </c>
      <c r="L477" s="29" t="s">
        <v>556</v>
      </c>
      <c r="M477" s="32" t="s">
        <v>1101</v>
      </c>
    </row>
    <row r="478" spans="1:13" s="24" customFormat="1" ht="15" customHeight="1">
      <c r="A478" s="35" t="s">
        <v>1095</v>
      </c>
      <c r="B478" s="36" t="s">
        <v>33</v>
      </c>
      <c r="C478" s="35" t="s">
        <v>1095</v>
      </c>
      <c r="D478" s="36" t="s">
        <v>35</v>
      </c>
      <c r="E478" s="44" t="s">
        <v>1102</v>
      </c>
      <c r="F478" s="58"/>
      <c r="G478" s="49"/>
      <c r="H478" s="58"/>
      <c r="I478" s="108"/>
      <c r="J478" s="39"/>
      <c r="K478" s="28"/>
      <c r="M478" s="40"/>
    </row>
    <row r="479" spans="1:13" s="24" customFormat="1" ht="15" customHeight="1">
      <c r="A479" s="52" t="s">
        <v>1103</v>
      </c>
      <c r="B479" s="53" t="s">
        <v>22</v>
      </c>
      <c r="C479" s="52" t="s">
        <v>1103</v>
      </c>
      <c r="D479" s="53" t="s">
        <v>47</v>
      </c>
      <c r="E479" s="54" t="s">
        <v>1104</v>
      </c>
      <c r="F479" s="31" t="s">
        <v>1105</v>
      </c>
      <c r="G479" s="30" t="s">
        <v>1106</v>
      </c>
      <c r="H479" s="31" t="s">
        <v>1107</v>
      </c>
      <c r="I479" s="32" t="s">
        <v>1104</v>
      </c>
      <c r="J479" s="39"/>
      <c r="K479" s="28"/>
      <c r="M479" s="40"/>
    </row>
    <row r="480" spans="1:13" s="24" customFormat="1" ht="15" customHeight="1">
      <c r="A480" s="45" t="s">
        <v>1108</v>
      </c>
      <c r="B480" s="46" t="s">
        <v>28</v>
      </c>
      <c r="C480" s="45" t="s">
        <v>1108</v>
      </c>
      <c r="D480" s="46" t="s">
        <v>26</v>
      </c>
      <c r="E480" s="49" t="s">
        <v>1109</v>
      </c>
      <c r="F480" s="58"/>
      <c r="G480" s="51"/>
      <c r="H480" s="58"/>
      <c r="I480" s="49"/>
      <c r="J480" s="58"/>
      <c r="K480" s="49"/>
      <c r="M480" s="63"/>
    </row>
    <row r="481" spans="1:13" s="24" customFormat="1" ht="15" customHeight="1">
      <c r="A481" s="26" t="s">
        <v>1110</v>
      </c>
      <c r="B481" s="27" t="s">
        <v>22</v>
      </c>
      <c r="C481" s="26" t="s">
        <v>1111</v>
      </c>
      <c r="D481" s="27" t="s">
        <v>26</v>
      </c>
      <c r="E481" s="62" t="s">
        <v>1112</v>
      </c>
      <c r="F481" s="84" t="s">
        <v>1110</v>
      </c>
      <c r="G481" s="30" t="s">
        <v>1112</v>
      </c>
      <c r="H481" s="37" t="s">
        <v>1113</v>
      </c>
      <c r="I481" s="32" t="s">
        <v>1114</v>
      </c>
      <c r="J481" s="31" t="s">
        <v>1115</v>
      </c>
      <c r="K481" s="88" t="s">
        <v>1116</v>
      </c>
      <c r="L481" s="29" t="s">
        <v>591</v>
      </c>
      <c r="M481" s="88" t="s">
        <v>1116</v>
      </c>
    </row>
    <row r="482" spans="1:13" s="24" customFormat="1" ht="15" customHeight="1">
      <c r="A482" s="60" t="s">
        <v>1117</v>
      </c>
      <c r="B482" s="61" t="s">
        <v>22</v>
      </c>
      <c r="C482" s="60" t="s">
        <v>1117</v>
      </c>
      <c r="D482" s="61" t="s">
        <v>47</v>
      </c>
      <c r="E482" s="62" t="s">
        <v>1118</v>
      </c>
      <c r="F482" s="37" t="s">
        <v>1119</v>
      </c>
      <c r="G482" s="72" t="s">
        <v>1118</v>
      </c>
      <c r="H482" s="37"/>
      <c r="I482" s="49"/>
      <c r="J482" s="39"/>
      <c r="K482" s="109"/>
      <c r="M482" s="40"/>
    </row>
    <row r="483" spans="1:13" s="24" customFormat="1" ht="15" customHeight="1">
      <c r="A483" s="52" t="s">
        <v>1120</v>
      </c>
      <c r="B483" s="53" t="s">
        <v>22</v>
      </c>
      <c r="C483" s="52" t="s">
        <v>1121</v>
      </c>
      <c r="D483" s="53" t="s">
        <v>47</v>
      </c>
      <c r="E483" s="54" t="s">
        <v>1122</v>
      </c>
      <c r="F483" s="31" t="s">
        <v>1123</v>
      </c>
      <c r="G483" s="30" t="s">
        <v>1124</v>
      </c>
      <c r="H483" s="31" t="s">
        <v>1125</v>
      </c>
      <c r="I483" s="28" t="s">
        <v>1126</v>
      </c>
      <c r="J483" s="39"/>
      <c r="K483" s="109"/>
      <c r="M483" s="40"/>
    </row>
    <row r="484" spans="1:13" s="24" customFormat="1" ht="15" customHeight="1">
      <c r="A484" s="45" t="s">
        <v>1120</v>
      </c>
      <c r="B484" s="46" t="s">
        <v>33</v>
      </c>
      <c r="C484" s="45" t="s">
        <v>1120</v>
      </c>
      <c r="D484" s="46" t="s">
        <v>35</v>
      </c>
      <c r="E484" s="59" t="s">
        <v>1127</v>
      </c>
      <c r="F484" s="58"/>
      <c r="G484" s="38"/>
      <c r="H484" s="39"/>
      <c r="I484" s="28"/>
      <c r="J484" s="39"/>
      <c r="K484" s="109"/>
      <c r="M484" s="40"/>
    </row>
    <row r="485" spans="1:13" s="24" customFormat="1" ht="15" customHeight="1">
      <c r="A485" s="60" t="s">
        <v>1128</v>
      </c>
      <c r="B485" s="61" t="s">
        <v>22</v>
      </c>
      <c r="C485" s="60" t="s">
        <v>1128</v>
      </c>
      <c r="D485" s="61" t="s">
        <v>47</v>
      </c>
      <c r="E485" s="62" t="s">
        <v>1129</v>
      </c>
      <c r="F485" s="84" t="s">
        <v>1130</v>
      </c>
      <c r="G485" s="72" t="s">
        <v>1131</v>
      </c>
      <c r="H485" s="58"/>
      <c r="I485" s="49"/>
      <c r="J485" s="39"/>
      <c r="K485" s="109"/>
      <c r="M485" s="40"/>
    </row>
    <row r="486" spans="1:13" s="24" customFormat="1" ht="15" customHeight="1">
      <c r="A486" s="60" t="s">
        <v>1132</v>
      </c>
      <c r="B486" s="61" t="s">
        <v>1133</v>
      </c>
      <c r="C486" s="60" t="s">
        <v>1132</v>
      </c>
      <c r="D486" s="61" t="s">
        <v>651</v>
      </c>
      <c r="E486" s="62" t="s">
        <v>1134</v>
      </c>
      <c r="F486" s="84" t="s">
        <v>1135</v>
      </c>
      <c r="G486" s="72" t="s">
        <v>1136</v>
      </c>
      <c r="H486" s="31" t="s">
        <v>1137</v>
      </c>
      <c r="I486" s="28" t="s">
        <v>1138</v>
      </c>
      <c r="J486" s="39"/>
      <c r="K486" s="109"/>
      <c r="M486" s="40"/>
    </row>
    <row r="487" spans="1:13" s="24" customFormat="1" ht="15" customHeight="1">
      <c r="A487" s="60" t="s">
        <v>1139</v>
      </c>
      <c r="B487" s="61" t="s">
        <v>1133</v>
      </c>
      <c r="C487" s="60" t="s">
        <v>1139</v>
      </c>
      <c r="D487" s="61" t="s">
        <v>651</v>
      </c>
      <c r="E487" s="62" t="s">
        <v>1140</v>
      </c>
      <c r="F487" s="58" t="s">
        <v>1141</v>
      </c>
      <c r="G487" s="72" t="s">
        <v>1142</v>
      </c>
      <c r="H487" s="58"/>
      <c r="I487" s="49"/>
      <c r="J487" s="39"/>
      <c r="K487" s="109"/>
      <c r="M487" s="40"/>
    </row>
    <row r="488" spans="1:13" s="24" customFormat="1" ht="15" customHeight="1">
      <c r="A488" s="60" t="s">
        <v>1143</v>
      </c>
      <c r="B488" s="61" t="s">
        <v>22</v>
      </c>
      <c r="C488" s="60" t="s">
        <v>1143</v>
      </c>
      <c r="D488" s="61" t="s">
        <v>47</v>
      </c>
      <c r="E488" s="62" t="s">
        <v>1144</v>
      </c>
      <c r="F488" s="50" t="s">
        <v>1145</v>
      </c>
      <c r="G488" s="72" t="s">
        <v>1144</v>
      </c>
      <c r="H488" s="31" t="s">
        <v>1146</v>
      </c>
      <c r="I488" s="38" t="s">
        <v>1147</v>
      </c>
      <c r="J488" s="39"/>
      <c r="K488" s="109"/>
      <c r="M488" s="40"/>
    </row>
    <row r="489" spans="1:13" s="24" customFormat="1" ht="15" customHeight="1">
      <c r="A489" s="26" t="s">
        <v>1148</v>
      </c>
      <c r="B489" s="27" t="s">
        <v>22</v>
      </c>
      <c r="C489" s="26"/>
      <c r="D489" s="27"/>
      <c r="E489" s="32" t="s">
        <v>1147</v>
      </c>
      <c r="F489" s="31" t="s">
        <v>1149</v>
      </c>
      <c r="G489" s="38" t="s">
        <v>1147</v>
      </c>
      <c r="H489" s="39"/>
      <c r="I489" s="28"/>
      <c r="J489" s="39"/>
      <c r="K489" s="109"/>
      <c r="M489" s="40"/>
    </row>
    <row r="490" spans="1:13" s="24" customFormat="1" ht="15" customHeight="1">
      <c r="A490" s="35"/>
      <c r="B490" s="36"/>
      <c r="C490" s="35" t="s">
        <v>1148</v>
      </c>
      <c r="D490" s="36" t="s">
        <v>47</v>
      </c>
      <c r="E490" s="28" t="s">
        <v>1150</v>
      </c>
      <c r="F490" s="39"/>
      <c r="G490" s="38"/>
      <c r="H490" s="39"/>
      <c r="I490" s="28"/>
      <c r="J490" s="39"/>
      <c r="K490" s="109"/>
      <c r="M490" s="40"/>
    </row>
    <row r="491" spans="1:13" s="24" customFormat="1" ht="15" customHeight="1">
      <c r="A491" s="45"/>
      <c r="B491" s="46"/>
      <c r="C491" s="45" t="s">
        <v>1148</v>
      </c>
      <c r="D491" s="46" t="s">
        <v>31</v>
      </c>
      <c r="E491" s="49" t="s">
        <v>1151</v>
      </c>
      <c r="F491" s="58"/>
      <c r="G491" s="38"/>
      <c r="H491" s="39"/>
      <c r="I491" s="28"/>
      <c r="J491" s="39"/>
      <c r="K491" s="109"/>
      <c r="M491" s="40"/>
    </row>
    <row r="492" spans="1:13" s="24" customFormat="1" ht="15" customHeight="1">
      <c r="A492" s="60" t="s">
        <v>1152</v>
      </c>
      <c r="B492" s="61" t="s">
        <v>22</v>
      </c>
      <c r="C492" s="60" t="s">
        <v>1152</v>
      </c>
      <c r="D492" s="61" t="s">
        <v>47</v>
      </c>
      <c r="E492" s="62" t="s">
        <v>1153</v>
      </c>
      <c r="F492" s="84" t="s">
        <v>1154</v>
      </c>
      <c r="G492" s="72" t="s">
        <v>1153</v>
      </c>
      <c r="H492" s="84" t="s">
        <v>1155</v>
      </c>
      <c r="I492" s="72" t="s">
        <v>1153</v>
      </c>
      <c r="J492" s="39"/>
      <c r="K492" s="109"/>
      <c r="M492" s="40"/>
    </row>
    <row r="493" spans="1:13" s="24" customFormat="1" ht="15" customHeight="1">
      <c r="A493" s="26" t="s">
        <v>1156</v>
      </c>
      <c r="B493" s="27" t="s">
        <v>22</v>
      </c>
      <c r="C493" s="26"/>
      <c r="D493" s="27"/>
      <c r="E493" s="32" t="s">
        <v>1157</v>
      </c>
      <c r="F493" s="31" t="s">
        <v>1158</v>
      </c>
      <c r="G493" s="30" t="s">
        <v>1157</v>
      </c>
      <c r="H493" s="31" t="s">
        <v>1159</v>
      </c>
      <c r="I493" s="32" t="s">
        <v>1157</v>
      </c>
      <c r="J493" s="39"/>
      <c r="K493" s="109"/>
      <c r="M493" s="40"/>
    </row>
    <row r="494" spans="1:13" s="24" customFormat="1" ht="15" customHeight="1">
      <c r="A494" s="35"/>
      <c r="B494" s="36"/>
      <c r="C494" s="35" t="s">
        <v>1160</v>
      </c>
      <c r="D494" s="36" t="s">
        <v>47</v>
      </c>
      <c r="E494" s="28" t="s">
        <v>1161</v>
      </c>
      <c r="F494" s="39"/>
      <c r="G494" s="38"/>
      <c r="H494" s="39"/>
      <c r="I494" s="28"/>
      <c r="J494" s="39"/>
      <c r="K494" s="109"/>
      <c r="M494" s="40"/>
    </row>
    <row r="495" spans="1:13" s="24" customFormat="1" ht="15" customHeight="1">
      <c r="A495" s="35"/>
      <c r="B495" s="36"/>
      <c r="C495" s="35" t="s">
        <v>1162</v>
      </c>
      <c r="D495" s="36" t="s">
        <v>31</v>
      </c>
      <c r="E495" s="28" t="s">
        <v>1163</v>
      </c>
      <c r="F495" s="39"/>
      <c r="G495" s="38"/>
      <c r="H495" s="39"/>
      <c r="I495" s="28"/>
      <c r="J495" s="39"/>
      <c r="K495" s="109"/>
      <c r="M495" s="40"/>
    </row>
    <row r="496" spans="1:13" s="24" customFormat="1" ht="15" customHeight="1">
      <c r="A496" s="35"/>
      <c r="B496" s="36"/>
      <c r="C496" s="35" t="s">
        <v>1162</v>
      </c>
      <c r="D496" s="36" t="s">
        <v>200</v>
      </c>
      <c r="E496" s="28" t="s">
        <v>1164</v>
      </c>
      <c r="F496" s="39"/>
      <c r="G496" s="38"/>
      <c r="H496" s="39"/>
      <c r="I496" s="28"/>
      <c r="J496" s="39"/>
      <c r="K496" s="109"/>
      <c r="M496" s="40"/>
    </row>
    <row r="497" spans="1:13" s="24" customFormat="1" ht="15" customHeight="1">
      <c r="A497" s="45"/>
      <c r="B497" s="46"/>
      <c r="C497" s="45" t="s">
        <v>1162</v>
      </c>
      <c r="D497" s="46" t="s">
        <v>202</v>
      </c>
      <c r="E497" s="49" t="s">
        <v>1165</v>
      </c>
      <c r="F497" s="58"/>
      <c r="G497" s="51"/>
      <c r="H497" s="58"/>
      <c r="I497" s="49"/>
      <c r="J497" s="39"/>
      <c r="K497" s="109"/>
      <c r="M497" s="40"/>
    </row>
    <row r="498" spans="1:13" s="24" customFormat="1" ht="15" customHeight="1">
      <c r="A498" s="60" t="s">
        <v>1166</v>
      </c>
      <c r="B498" s="61" t="s">
        <v>22</v>
      </c>
      <c r="C498" s="60" t="s">
        <v>1166</v>
      </c>
      <c r="D498" s="61" t="s">
        <v>47</v>
      </c>
      <c r="E498" s="62" t="s">
        <v>1167</v>
      </c>
      <c r="F498" s="50" t="s">
        <v>1168</v>
      </c>
      <c r="G498" s="72" t="s">
        <v>1167</v>
      </c>
      <c r="H498" s="50" t="s">
        <v>1169</v>
      </c>
      <c r="I498" s="62" t="s">
        <v>1167</v>
      </c>
      <c r="J498" s="39"/>
      <c r="K498" s="109"/>
      <c r="M498" s="40"/>
    </row>
    <row r="499" spans="1:13" s="24" customFormat="1" ht="15" customHeight="1">
      <c r="A499" s="60" t="s">
        <v>1170</v>
      </c>
      <c r="B499" s="61" t="s">
        <v>22</v>
      </c>
      <c r="C499" s="60" t="s">
        <v>1171</v>
      </c>
      <c r="D499" s="61" t="s">
        <v>47</v>
      </c>
      <c r="E499" s="62" t="s">
        <v>1172</v>
      </c>
      <c r="F499" s="69" t="s">
        <v>1173</v>
      </c>
      <c r="G499" s="72" t="s">
        <v>1172</v>
      </c>
      <c r="H499" s="69" t="s">
        <v>1174</v>
      </c>
      <c r="I499" s="62" t="s">
        <v>1172</v>
      </c>
      <c r="J499" s="39"/>
      <c r="K499" s="109"/>
      <c r="M499" s="40"/>
    </row>
    <row r="500" spans="1:13" s="24" customFormat="1" ht="15" customHeight="1">
      <c r="A500" s="60" t="s">
        <v>1175</v>
      </c>
      <c r="B500" s="61" t="s">
        <v>22</v>
      </c>
      <c r="C500" s="60" t="s">
        <v>1175</v>
      </c>
      <c r="D500" s="61" t="s">
        <v>47</v>
      </c>
      <c r="E500" s="62" t="s">
        <v>1176</v>
      </c>
      <c r="F500" s="84" t="s">
        <v>1177</v>
      </c>
      <c r="G500" s="72" t="s">
        <v>1176</v>
      </c>
      <c r="H500" s="31" t="s">
        <v>1178</v>
      </c>
      <c r="I500" s="32" t="s">
        <v>1179</v>
      </c>
      <c r="J500" s="39"/>
      <c r="K500" s="109"/>
      <c r="M500" s="40"/>
    </row>
    <row r="501" spans="1:13" s="24" customFormat="1" ht="15" customHeight="1">
      <c r="A501" s="52" t="s">
        <v>1180</v>
      </c>
      <c r="B501" s="53" t="s">
        <v>22</v>
      </c>
      <c r="C501" s="52" t="s">
        <v>1180</v>
      </c>
      <c r="D501" s="53" t="s">
        <v>47</v>
      </c>
      <c r="E501" s="54" t="s">
        <v>1181</v>
      </c>
      <c r="F501" s="39" t="s">
        <v>1182</v>
      </c>
      <c r="G501" s="32" t="s">
        <v>1183</v>
      </c>
      <c r="H501" s="39"/>
      <c r="I501" s="28"/>
      <c r="J501" s="39"/>
      <c r="K501" s="109"/>
      <c r="M501" s="40"/>
    </row>
    <row r="502" spans="1:13" s="24" customFormat="1" ht="15" customHeight="1">
      <c r="A502" s="55" t="s">
        <v>1180</v>
      </c>
      <c r="B502" s="56" t="s">
        <v>33</v>
      </c>
      <c r="C502" s="55" t="s">
        <v>1180</v>
      </c>
      <c r="D502" s="56" t="s">
        <v>35</v>
      </c>
      <c r="E502" s="57" t="s">
        <v>1184</v>
      </c>
      <c r="F502" s="39"/>
      <c r="G502" s="28"/>
      <c r="H502" s="39"/>
      <c r="I502" s="28"/>
      <c r="J502" s="39"/>
      <c r="K502" s="109"/>
      <c r="M502" s="40"/>
    </row>
    <row r="503" spans="1:13" s="24" customFormat="1" ht="15" customHeight="1">
      <c r="A503" s="55" t="s">
        <v>1180</v>
      </c>
      <c r="B503" s="56" t="s">
        <v>88</v>
      </c>
      <c r="C503" s="55" t="s">
        <v>1180</v>
      </c>
      <c r="D503" s="56" t="s">
        <v>89</v>
      </c>
      <c r="E503" s="57" t="s">
        <v>1185</v>
      </c>
      <c r="F503" s="39"/>
      <c r="G503" s="38"/>
      <c r="H503" s="39"/>
      <c r="I503" s="28"/>
      <c r="J503" s="39"/>
      <c r="K503" s="109"/>
      <c r="M503" s="40"/>
    </row>
    <row r="504" spans="1:13" s="24" customFormat="1" ht="15" customHeight="1">
      <c r="A504" s="55" t="s">
        <v>1180</v>
      </c>
      <c r="B504" s="56" t="s">
        <v>223</v>
      </c>
      <c r="C504" s="55" t="s">
        <v>1180</v>
      </c>
      <c r="D504" s="56" t="s">
        <v>224</v>
      </c>
      <c r="E504" s="57" t="s">
        <v>1186</v>
      </c>
      <c r="F504" s="39"/>
      <c r="G504" s="38"/>
      <c r="H504" s="39"/>
      <c r="I504" s="28"/>
      <c r="J504" s="39"/>
      <c r="K504" s="109"/>
      <c r="M504" s="40"/>
    </row>
    <row r="505" spans="1:13" s="24" customFormat="1" ht="15" customHeight="1">
      <c r="A505" s="55" t="s">
        <v>1180</v>
      </c>
      <c r="B505" s="56" t="s">
        <v>276</v>
      </c>
      <c r="C505" s="55" t="s">
        <v>1180</v>
      </c>
      <c r="D505" s="56" t="s">
        <v>277</v>
      </c>
      <c r="E505" s="57" t="s">
        <v>1187</v>
      </c>
      <c r="F505" s="39"/>
      <c r="G505" s="38"/>
      <c r="H505" s="39"/>
      <c r="I505" s="28"/>
      <c r="J505" s="39"/>
      <c r="K505" s="109"/>
      <c r="M505" s="40"/>
    </row>
    <row r="506" spans="1:13" s="24" customFormat="1" ht="15" customHeight="1">
      <c r="A506" s="55" t="s">
        <v>1188</v>
      </c>
      <c r="B506" s="56" t="s">
        <v>1189</v>
      </c>
      <c r="C506" s="55" t="s">
        <v>1188</v>
      </c>
      <c r="D506" s="56" t="s">
        <v>1190</v>
      </c>
      <c r="E506" s="57" t="s">
        <v>1191</v>
      </c>
      <c r="F506" s="39"/>
      <c r="G506" s="38"/>
      <c r="H506" s="39"/>
      <c r="I506" s="28"/>
      <c r="J506" s="39"/>
      <c r="K506" s="109"/>
      <c r="M506" s="40"/>
    </row>
    <row r="507" spans="1:13" s="24" customFormat="1" ht="15" customHeight="1">
      <c r="A507" s="45" t="s">
        <v>1192</v>
      </c>
      <c r="B507" s="46" t="s">
        <v>75</v>
      </c>
      <c r="C507" s="45" t="s">
        <v>1188</v>
      </c>
      <c r="D507" s="46" t="s">
        <v>96</v>
      </c>
      <c r="E507" s="59" t="s">
        <v>1193</v>
      </c>
      <c r="F507" s="58"/>
      <c r="G507" s="51"/>
      <c r="H507" s="58"/>
      <c r="I507" s="49"/>
      <c r="J507" s="39"/>
      <c r="K507" s="109"/>
      <c r="M507" s="40"/>
    </row>
    <row r="508" spans="1:13" s="24" customFormat="1" ht="15" customHeight="1">
      <c r="A508" s="26" t="s">
        <v>1194</v>
      </c>
      <c r="B508" s="27" t="s">
        <v>22</v>
      </c>
      <c r="C508" s="26" t="s">
        <v>1194</v>
      </c>
      <c r="D508" s="27" t="s">
        <v>47</v>
      </c>
      <c r="E508" s="28" t="s">
        <v>1195</v>
      </c>
      <c r="F508" s="31" t="s">
        <v>1194</v>
      </c>
      <c r="G508" s="32" t="s">
        <v>1195</v>
      </c>
      <c r="H508" s="31" t="s">
        <v>1178</v>
      </c>
      <c r="I508" s="32" t="s">
        <v>1195</v>
      </c>
      <c r="J508" s="39"/>
      <c r="K508" s="109"/>
      <c r="M508" s="63"/>
    </row>
    <row r="509" spans="1:13" s="24" customFormat="1" ht="15" customHeight="1">
      <c r="A509" s="52" t="s">
        <v>1196</v>
      </c>
      <c r="B509" s="53" t="s">
        <v>22</v>
      </c>
      <c r="C509" s="52" t="s">
        <v>1196</v>
      </c>
      <c r="D509" s="53" t="s">
        <v>47</v>
      </c>
      <c r="E509" s="54" t="s">
        <v>1197</v>
      </c>
      <c r="F509" s="31" t="s">
        <v>1196</v>
      </c>
      <c r="G509" s="32" t="s">
        <v>1198</v>
      </c>
      <c r="H509" s="31" t="s">
        <v>1199</v>
      </c>
      <c r="I509" s="107" t="s">
        <v>1200</v>
      </c>
      <c r="J509" s="31" t="s">
        <v>1201</v>
      </c>
      <c r="K509" s="32" t="s">
        <v>1202</v>
      </c>
      <c r="L509" s="29" t="s">
        <v>1632</v>
      </c>
      <c r="M509" s="32" t="s">
        <v>1202</v>
      </c>
    </row>
    <row r="510" spans="1:13" s="24" customFormat="1" ht="15" customHeight="1">
      <c r="A510" s="55" t="s">
        <v>1196</v>
      </c>
      <c r="B510" s="56" t="s">
        <v>33</v>
      </c>
      <c r="C510" s="55" t="s">
        <v>1196</v>
      </c>
      <c r="D510" s="56" t="s">
        <v>35</v>
      </c>
      <c r="E510" s="57" t="s">
        <v>1203</v>
      </c>
      <c r="F510" s="39"/>
      <c r="G510" s="28"/>
      <c r="H510" s="39"/>
      <c r="I510" s="78"/>
      <c r="J510" s="39"/>
      <c r="K510" s="28"/>
      <c r="M510" s="40"/>
    </row>
    <row r="511" spans="1:13" s="24" customFormat="1" ht="15" customHeight="1">
      <c r="A511" s="45" t="s">
        <v>1196</v>
      </c>
      <c r="B511" s="46" t="s">
        <v>184</v>
      </c>
      <c r="C511" s="45" t="s">
        <v>1196</v>
      </c>
      <c r="D511" s="46" t="s">
        <v>341</v>
      </c>
      <c r="E511" s="59" t="s">
        <v>1204</v>
      </c>
      <c r="F511" s="58"/>
      <c r="G511" s="49"/>
      <c r="H511" s="39"/>
      <c r="I511" s="78"/>
      <c r="J511" s="39"/>
      <c r="K511" s="28"/>
      <c r="M511" s="40"/>
    </row>
    <row r="512" spans="1:13" s="24" customFormat="1" ht="15" customHeight="1">
      <c r="A512" s="45" t="s">
        <v>1205</v>
      </c>
      <c r="B512" s="46" t="s">
        <v>75</v>
      </c>
      <c r="C512" s="45" t="s">
        <v>1205</v>
      </c>
      <c r="D512" s="46" t="s">
        <v>96</v>
      </c>
      <c r="E512" s="49" t="s">
        <v>1206</v>
      </c>
      <c r="F512" s="58" t="s">
        <v>1207</v>
      </c>
      <c r="G512" s="51" t="s">
        <v>1206</v>
      </c>
      <c r="H512" s="58"/>
      <c r="I512" s="108"/>
      <c r="J512" s="39"/>
      <c r="K512" s="28"/>
      <c r="M512" s="40"/>
    </row>
    <row r="513" spans="1:13" s="24" customFormat="1" ht="15" customHeight="1">
      <c r="A513" s="52" t="s">
        <v>1208</v>
      </c>
      <c r="B513" s="53" t="s">
        <v>22</v>
      </c>
      <c r="C513" s="52" t="s">
        <v>1209</v>
      </c>
      <c r="D513" s="53" t="s">
        <v>47</v>
      </c>
      <c r="E513" s="54" t="s">
        <v>1210</v>
      </c>
      <c r="F513" s="31" t="s">
        <v>1211</v>
      </c>
      <c r="G513" s="32" t="s">
        <v>1212</v>
      </c>
      <c r="H513" s="31" t="s">
        <v>1213</v>
      </c>
      <c r="I513" s="107" t="s">
        <v>1212</v>
      </c>
      <c r="J513" s="39"/>
      <c r="K513" s="28"/>
      <c r="M513" s="40"/>
    </row>
    <row r="514" spans="1:13" s="24" customFormat="1" ht="15" customHeight="1">
      <c r="A514" s="55" t="s">
        <v>1208</v>
      </c>
      <c r="B514" s="56" t="s">
        <v>33</v>
      </c>
      <c r="C514" s="55" t="s">
        <v>1208</v>
      </c>
      <c r="D514" s="56" t="s">
        <v>35</v>
      </c>
      <c r="E514" s="57" t="s">
        <v>1214</v>
      </c>
      <c r="F514" s="39"/>
      <c r="G514" s="28"/>
      <c r="H514" s="39"/>
      <c r="I514" s="78"/>
      <c r="J514" s="39"/>
      <c r="K514" s="28"/>
      <c r="M514" s="40"/>
    </row>
    <row r="515" spans="1:13" s="24" customFormat="1" ht="15" customHeight="1">
      <c r="A515" s="45" t="s">
        <v>1208</v>
      </c>
      <c r="B515" s="46" t="s">
        <v>88</v>
      </c>
      <c r="C515" s="45" t="s">
        <v>1208</v>
      </c>
      <c r="D515" s="46" t="s">
        <v>89</v>
      </c>
      <c r="E515" s="59" t="s">
        <v>1215</v>
      </c>
      <c r="F515" s="58"/>
      <c r="G515" s="49"/>
      <c r="H515" s="58"/>
      <c r="I515" s="108"/>
      <c r="J515" s="39"/>
      <c r="K515" s="28"/>
      <c r="M515" s="40"/>
    </row>
    <row r="516" spans="1:13" s="24" customFormat="1" ht="15" customHeight="1">
      <c r="A516" s="26" t="s">
        <v>1216</v>
      </c>
      <c r="B516" s="27" t="s">
        <v>28</v>
      </c>
      <c r="C516" s="26"/>
      <c r="D516" s="64"/>
      <c r="E516" s="44" t="s">
        <v>1217</v>
      </c>
      <c r="F516" s="31" t="s">
        <v>1216</v>
      </c>
      <c r="G516" s="30" t="s">
        <v>1218</v>
      </c>
      <c r="H516" s="31" t="s">
        <v>1219</v>
      </c>
      <c r="I516" s="32" t="s">
        <v>1218</v>
      </c>
      <c r="J516" s="39"/>
      <c r="K516" s="28"/>
      <c r="M516" s="40"/>
    </row>
    <row r="517" spans="1:13" s="24" customFormat="1" ht="15" customHeight="1">
      <c r="A517" s="35"/>
      <c r="B517" s="36"/>
      <c r="C517" s="35" t="s">
        <v>1220</v>
      </c>
      <c r="D517" s="67" t="s">
        <v>367</v>
      </c>
      <c r="E517" s="28" t="s">
        <v>1221</v>
      </c>
      <c r="F517" s="39"/>
      <c r="G517" s="38"/>
      <c r="H517" s="39"/>
      <c r="I517" s="28"/>
      <c r="J517" s="39"/>
      <c r="K517" s="28"/>
      <c r="M517" s="40"/>
    </row>
    <row r="518" spans="1:13" s="24" customFormat="1" ht="15" customHeight="1">
      <c r="A518" s="45"/>
      <c r="B518" s="46"/>
      <c r="C518" s="45" t="s">
        <v>1216</v>
      </c>
      <c r="D518" s="68" t="s">
        <v>509</v>
      </c>
      <c r="E518" s="41" t="s">
        <v>1222</v>
      </c>
      <c r="F518" s="58"/>
      <c r="G518" s="51"/>
      <c r="H518" s="58"/>
      <c r="I518" s="49"/>
      <c r="J518" s="39"/>
      <c r="K518" s="28"/>
      <c r="M518" s="40"/>
    </row>
    <row r="519" spans="1:13" s="24" customFormat="1" ht="15" customHeight="1">
      <c r="A519" s="45" t="s">
        <v>1223</v>
      </c>
      <c r="B519" s="46" t="s">
        <v>28</v>
      </c>
      <c r="C519" s="45" t="s">
        <v>1223</v>
      </c>
      <c r="D519" s="46" t="s">
        <v>26</v>
      </c>
      <c r="E519" s="62" t="s">
        <v>1224</v>
      </c>
      <c r="F519" s="84" t="s">
        <v>1225</v>
      </c>
      <c r="G519" s="49" t="s">
        <v>1224</v>
      </c>
      <c r="H519" s="84" t="s">
        <v>1226</v>
      </c>
      <c r="I519" s="49" t="s">
        <v>1224</v>
      </c>
      <c r="J519" s="39"/>
      <c r="K519" s="28"/>
      <c r="M519" s="40"/>
    </row>
    <row r="520" spans="1:13" s="24" customFormat="1" ht="15" customHeight="1">
      <c r="A520" s="52" t="s">
        <v>1227</v>
      </c>
      <c r="B520" s="87" t="s">
        <v>28</v>
      </c>
      <c r="C520" s="52" t="s">
        <v>1228</v>
      </c>
      <c r="D520" s="87" t="s">
        <v>26</v>
      </c>
      <c r="E520" s="54" t="s">
        <v>1229</v>
      </c>
      <c r="F520" s="37" t="s">
        <v>1228</v>
      </c>
      <c r="G520" s="32" t="s">
        <v>1230</v>
      </c>
      <c r="H520" s="37" t="s">
        <v>1231</v>
      </c>
      <c r="I520" s="32" t="s">
        <v>1230</v>
      </c>
      <c r="J520" s="39"/>
      <c r="K520" s="28"/>
      <c r="M520" s="40"/>
    </row>
    <row r="521" spans="1:13" s="24" customFormat="1" ht="15" customHeight="1">
      <c r="A521" s="55" t="s">
        <v>1227</v>
      </c>
      <c r="B521" s="96" t="s">
        <v>162</v>
      </c>
      <c r="C521" s="55" t="s">
        <v>1227</v>
      </c>
      <c r="D521" s="96" t="s">
        <v>799</v>
      </c>
      <c r="E521" s="57" t="s">
        <v>1232</v>
      </c>
      <c r="F521" s="37"/>
      <c r="G521" s="38"/>
      <c r="H521" s="37"/>
      <c r="I521" s="28"/>
      <c r="J521" s="39"/>
      <c r="K521" s="28"/>
      <c r="M521" s="40"/>
    </row>
    <row r="522" spans="1:13" s="24" customFormat="1" ht="15" customHeight="1">
      <c r="A522" s="65" t="s">
        <v>1227</v>
      </c>
      <c r="B522" s="86" t="s">
        <v>196</v>
      </c>
      <c r="C522" s="65" t="s">
        <v>1228</v>
      </c>
      <c r="D522" s="86" t="s">
        <v>212</v>
      </c>
      <c r="E522" s="59" t="s">
        <v>1233</v>
      </c>
      <c r="F522" s="50"/>
      <c r="G522" s="51"/>
      <c r="H522" s="50"/>
      <c r="I522" s="49"/>
      <c r="J522" s="58"/>
      <c r="K522" s="49"/>
      <c r="M522" s="63"/>
    </row>
    <row r="523" spans="1:13" s="24" customFormat="1" ht="15" customHeight="1">
      <c r="A523" s="45" t="s">
        <v>1234</v>
      </c>
      <c r="B523" s="46" t="s">
        <v>22</v>
      </c>
      <c r="C523" s="45" t="s">
        <v>1234</v>
      </c>
      <c r="D523" s="46" t="s">
        <v>47</v>
      </c>
      <c r="E523" s="49" t="s">
        <v>1235</v>
      </c>
      <c r="F523" s="58" t="s">
        <v>1236</v>
      </c>
      <c r="G523" s="51" t="s">
        <v>1237</v>
      </c>
      <c r="H523" s="39" t="s">
        <v>1238</v>
      </c>
      <c r="I523" s="28" t="s">
        <v>1239</v>
      </c>
      <c r="J523" s="31" t="s">
        <v>1240</v>
      </c>
      <c r="K523" s="32" t="s">
        <v>1241</v>
      </c>
      <c r="L523" s="29" t="s">
        <v>699</v>
      </c>
      <c r="M523" s="32" t="s">
        <v>1241</v>
      </c>
    </row>
    <row r="524" spans="1:13" s="24" customFormat="1" ht="15" customHeight="1">
      <c r="A524" s="60" t="s">
        <v>1242</v>
      </c>
      <c r="B524" s="61" t="s">
        <v>22</v>
      </c>
      <c r="C524" s="60" t="s">
        <v>1242</v>
      </c>
      <c r="D524" s="61" t="s">
        <v>47</v>
      </c>
      <c r="E524" s="49" t="s">
        <v>1243</v>
      </c>
      <c r="F524" s="84" t="s">
        <v>1244</v>
      </c>
      <c r="G524" s="72" t="s">
        <v>1245</v>
      </c>
      <c r="H524" s="58"/>
      <c r="I524" s="49"/>
      <c r="J524" s="58"/>
      <c r="K524" s="49"/>
      <c r="M524" s="63"/>
    </row>
    <row r="525" spans="1:13" s="24" customFormat="1" ht="15" customHeight="1">
      <c r="A525" s="52" t="s">
        <v>1246</v>
      </c>
      <c r="B525" s="53" t="s">
        <v>22</v>
      </c>
      <c r="C525" s="52" t="s">
        <v>1246</v>
      </c>
      <c r="D525" s="53" t="s">
        <v>47</v>
      </c>
      <c r="E525" s="54" t="s">
        <v>1247</v>
      </c>
      <c r="F525" s="31" t="s">
        <v>1248</v>
      </c>
      <c r="G525" s="30" t="s">
        <v>1249</v>
      </c>
      <c r="H525" s="31" t="s">
        <v>1250</v>
      </c>
      <c r="I525" s="32" t="s">
        <v>1251</v>
      </c>
      <c r="J525" s="31" t="s">
        <v>1252</v>
      </c>
      <c r="K525" s="32" t="s">
        <v>1253</v>
      </c>
      <c r="L525" s="29" t="s">
        <v>726</v>
      </c>
      <c r="M525" s="32" t="s">
        <v>2019</v>
      </c>
    </row>
    <row r="526" spans="1:13" s="24" customFormat="1" ht="15" customHeight="1">
      <c r="A526" s="45" t="s">
        <v>1246</v>
      </c>
      <c r="B526" s="46" t="s">
        <v>33</v>
      </c>
      <c r="C526" s="45" t="s">
        <v>1246</v>
      </c>
      <c r="D526" s="46" t="s">
        <v>35</v>
      </c>
      <c r="E526" s="59" t="s">
        <v>1254</v>
      </c>
      <c r="F526" s="58"/>
      <c r="G526" s="51"/>
      <c r="H526" s="39"/>
      <c r="I526" s="28"/>
      <c r="J526" s="39"/>
      <c r="K526" s="28"/>
      <c r="M526" s="40"/>
    </row>
    <row r="527" spans="1:13" s="24" customFormat="1" ht="15" customHeight="1">
      <c r="A527" s="52" t="s">
        <v>1255</v>
      </c>
      <c r="B527" s="53" t="s">
        <v>22</v>
      </c>
      <c r="C527" s="52" t="s">
        <v>1255</v>
      </c>
      <c r="D527" s="53" t="s">
        <v>47</v>
      </c>
      <c r="E527" s="54" t="s">
        <v>1256</v>
      </c>
      <c r="F527" s="31" t="s">
        <v>1257</v>
      </c>
      <c r="G527" s="32" t="s">
        <v>1258</v>
      </c>
      <c r="H527" s="39"/>
      <c r="I527" s="28"/>
      <c r="J527" s="39"/>
      <c r="K527" s="28"/>
      <c r="M527" s="40"/>
    </row>
    <row r="528" spans="1:13" s="24" customFormat="1" ht="15" customHeight="1">
      <c r="A528" s="55" t="s">
        <v>1255</v>
      </c>
      <c r="B528" s="56" t="s">
        <v>33</v>
      </c>
      <c r="C528" s="55" t="s">
        <v>1255</v>
      </c>
      <c r="D528" s="56" t="s">
        <v>35</v>
      </c>
      <c r="E528" s="57" t="s">
        <v>1259</v>
      </c>
      <c r="F528" s="39"/>
      <c r="G528" s="28"/>
      <c r="H528" s="39"/>
      <c r="I528" s="28"/>
      <c r="J528" s="39"/>
      <c r="K528" s="28"/>
      <c r="M528" s="40"/>
    </row>
    <row r="529" spans="1:13" s="24" customFormat="1" ht="15" customHeight="1">
      <c r="A529" s="55" t="s">
        <v>1255</v>
      </c>
      <c r="B529" s="56" t="s">
        <v>88</v>
      </c>
      <c r="C529" s="55" t="s">
        <v>1255</v>
      </c>
      <c r="D529" s="56" t="s">
        <v>89</v>
      </c>
      <c r="E529" s="57" t="s">
        <v>1260</v>
      </c>
      <c r="F529" s="39"/>
      <c r="G529" s="38"/>
      <c r="H529" s="39"/>
      <c r="I529" s="28"/>
      <c r="J529" s="39"/>
      <c r="K529" s="28"/>
      <c r="M529" s="40"/>
    </row>
    <row r="530" spans="1:13" s="24" customFormat="1" ht="15" customHeight="1">
      <c r="A530" s="45" t="s">
        <v>1255</v>
      </c>
      <c r="B530" s="46" t="s">
        <v>223</v>
      </c>
      <c r="C530" s="45" t="s">
        <v>1255</v>
      </c>
      <c r="D530" s="46" t="s">
        <v>224</v>
      </c>
      <c r="E530" s="59" t="s">
        <v>1261</v>
      </c>
      <c r="F530" s="58"/>
      <c r="G530" s="51"/>
      <c r="H530" s="58"/>
      <c r="I530" s="49"/>
      <c r="J530" s="39"/>
      <c r="K530" s="28"/>
      <c r="M530" s="40"/>
    </row>
    <row r="531" spans="1:13" s="24" customFormat="1" ht="15" customHeight="1">
      <c r="A531" s="52" t="s">
        <v>1262</v>
      </c>
      <c r="B531" s="53" t="s">
        <v>22</v>
      </c>
      <c r="C531" s="52" t="s">
        <v>1262</v>
      </c>
      <c r="D531" s="53" t="s">
        <v>47</v>
      </c>
      <c r="E531" s="54" t="s">
        <v>1263</v>
      </c>
      <c r="F531" s="31" t="s">
        <v>1264</v>
      </c>
      <c r="G531" s="30" t="s">
        <v>1265</v>
      </c>
      <c r="H531" s="31" t="s">
        <v>1266</v>
      </c>
      <c r="I531" s="32" t="s">
        <v>1267</v>
      </c>
      <c r="J531" s="39"/>
      <c r="K531" s="28"/>
      <c r="M531" s="40"/>
    </row>
    <row r="532" spans="1:13" s="24" customFormat="1" ht="15" customHeight="1">
      <c r="A532" s="55" t="s">
        <v>1262</v>
      </c>
      <c r="B532" s="56" t="s">
        <v>33</v>
      </c>
      <c r="C532" s="55" t="s">
        <v>1262</v>
      </c>
      <c r="D532" s="56" t="s">
        <v>35</v>
      </c>
      <c r="E532" s="57" t="s">
        <v>1268</v>
      </c>
      <c r="F532" s="39"/>
      <c r="G532" s="38"/>
      <c r="H532" s="39"/>
      <c r="I532" s="28"/>
      <c r="J532" s="39"/>
      <c r="K532" s="28"/>
      <c r="M532" s="40"/>
    </row>
    <row r="533" spans="1:13" s="24" customFormat="1" ht="15" customHeight="1">
      <c r="A533" s="55" t="s">
        <v>1262</v>
      </c>
      <c r="B533" s="56" t="s">
        <v>88</v>
      </c>
      <c r="C533" s="55" t="s">
        <v>1262</v>
      </c>
      <c r="D533" s="56" t="s">
        <v>89</v>
      </c>
      <c r="E533" s="57" t="s">
        <v>1269</v>
      </c>
      <c r="F533" s="39"/>
      <c r="G533" s="38"/>
      <c r="H533" s="39"/>
      <c r="I533" s="28"/>
      <c r="J533" s="39"/>
      <c r="K533" s="28"/>
      <c r="M533" s="40"/>
    </row>
    <row r="534" spans="1:13" s="24" customFormat="1" ht="15" customHeight="1">
      <c r="A534" s="55" t="s">
        <v>1262</v>
      </c>
      <c r="B534" s="56" t="s">
        <v>223</v>
      </c>
      <c r="C534" s="55" t="s">
        <v>1262</v>
      </c>
      <c r="D534" s="56" t="s">
        <v>224</v>
      </c>
      <c r="E534" s="57" t="s">
        <v>1270</v>
      </c>
      <c r="F534" s="39"/>
      <c r="G534" s="38"/>
      <c r="H534" s="39"/>
      <c r="I534" s="28"/>
      <c r="J534" s="39"/>
      <c r="K534" s="28"/>
      <c r="M534" s="40"/>
    </row>
    <row r="535" spans="1:13" s="24" customFormat="1" ht="15" customHeight="1">
      <c r="A535" s="55" t="s">
        <v>1262</v>
      </c>
      <c r="B535" s="56" t="s">
        <v>276</v>
      </c>
      <c r="C535" s="55" t="s">
        <v>1262</v>
      </c>
      <c r="D535" s="56" t="s">
        <v>277</v>
      </c>
      <c r="E535" s="57" t="s">
        <v>1271</v>
      </c>
      <c r="F535" s="39"/>
      <c r="G535" s="38"/>
      <c r="H535" s="39"/>
      <c r="I535" s="28"/>
      <c r="J535" s="39"/>
      <c r="K535" s="28"/>
      <c r="M535" s="40"/>
    </row>
    <row r="536" spans="1:13" s="24" customFormat="1" ht="15" customHeight="1">
      <c r="A536" s="45" t="s">
        <v>1262</v>
      </c>
      <c r="B536" s="46" t="s">
        <v>1189</v>
      </c>
      <c r="C536" s="45" t="s">
        <v>1262</v>
      </c>
      <c r="D536" s="46" t="s">
        <v>1190</v>
      </c>
      <c r="E536" s="59" t="s">
        <v>1272</v>
      </c>
      <c r="F536" s="58"/>
      <c r="G536" s="51"/>
      <c r="H536" s="39"/>
      <c r="I536" s="28"/>
      <c r="J536" s="39"/>
      <c r="K536" s="28"/>
      <c r="M536" s="40"/>
    </row>
    <row r="537" spans="1:13" s="24" customFormat="1" ht="15" customHeight="1">
      <c r="A537" s="60" t="s">
        <v>1273</v>
      </c>
      <c r="B537" s="61" t="s">
        <v>22</v>
      </c>
      <c r="C537" s="60" t="s">
        <v>1273</v>
      </c>
      <c r="D537" s="61" t="s">
        <v>47</v>
      </c>
      <c r="E537" s="49" t="s">
        <v>1274</v>
      </c>
      <c r="F537" s="84" t="s">
        <v>1275</v>
      </c>
      <c r="G537" s="51" t="s">
        <v>1274</v>
      </c>
      <c r="H537" s="58"/>
      <c r="I537" s="49"/>
      <c r="J537" s="58"/>
      <c r="K537" s="49"/>
      <c r="M537" s="40"/>
    </row>
    <row r="538" spans="1:13" s="24" customFormat="1" ht="15" customHeight="1">
      <c r="A538" s="52" t="s">
        <v>1276</v>
      </c>
      <c r="B538" s="53" t="s">
        <v>22</v>
      </c>
      <c r="C538" s="52" t="s">
        <v>1276</v>
      </c>
      <c r="D538" s="53" t="s">
        <v>47</v>
      </c>
      <c r="E538" s="54" t="s">
        <v>1277</v>
      </c>
      <c r="F538" s="31" t="s">
        <v>1278</v>
      </c>
      <c r="G538" s="32" t="s">
        <v>1279</v>
      </c>
      <c r="H538" s="31" t="s">
        <v>1280</v>
      </c>
      <c r="I538" s="32" t="s">
        <v>1279</v>
      </c>
      <c r="J538" s="31" t="s">
        <v>1281</v>
      </c>
      <c r="K538" s="70" t="s">
        <v>1282</v>
      </c>
      <c r="M538" s="40"/>
    </row>
    <row r="539" spans="1:13" s="24" customFormat="1" ht="15" customHeight="1">
      <c r="A539" s="55" t="s">
        <v>1276</v>
      </c>
      <c r="B539" s="56" t="s">
        <v>33</v>
      </c>
      <c r="C539" s="55" t="s">
        <v>1276</v>
      </c>
      <c r="D539" s="56" t="s">
        <v>35</v>
      </c>
      <c r="E539" s="57" t="s">
        <v>1283</v>
      </c>
      <c r="F539" s="39"/>
      <c r="G539" s="28"/>
      <c r="H539" s="39"/>
      <c r="I539" s="28"/>
      <c r="J539" s="39"/>
      <c r="K539" s="28"/>
      <c r="M539" s="40"/>
    </row>
    <row r="540" spans="1:13" s="24" customFormat="1" ht="15" customHeight="1">
      <c r="A540" s="55" t="s">
        <v>1276</v>
      </c>
      <c r="B540" s="56" t="s">
        <v>88</v>
      </c>
      <c r="C540" s="55" t="s">
        <v>1276</v>
      </c>
      <c r="D540" s="56" t="s">
        <v>89</v>
      </c>
      <c r="E540" s="57" t="s">
        <v>1284</v>
      </c>
      <c r="F540" s="39"/>
      <c r="G540" s="28"/>
      <c r="H540" s="39"/>
      <c r="I540" s="28"/>
      <c r="J540" s="39"/>
      <c r="K540" s="28"/>
      <c r="M540" s="40"/>
    </row>
    <row r="541" spans="1:13" s="24" customFormat="1" ht="15" customHeight="1">
      <c r="A541" s="55" t="s">
        <v>1285</v>
      </c>
      <c r="B541" s="56" t="s">
        <v>1286</v>
      </c>
      <c r="C541" s="55" t="s">
        <v>1287</v>
      </c>
      <c r="D541" s="56" t="s">
        <v>1288</v>
      </c>
      <c r="E541" s="57" t="s">
        <v>1289</v>
      </c>
      <c r="F541" s="39"/>
      <c r="G541" s="28"/>
      <c r="H541" s="39"/>
      <c r="I541" s="28"/>
      <c r="J541" s="39"/>
      <c r="K541" s="28"/>
      <c r="M541" s="40"/>
    </row>
    <row r="542" spans="1:13" s="24" customFormat="1" ht="15" customHeight="1">
      <c r="A542" s="35" t="s">
        <v>1276</v>
      </c>
      <c r="B542" s="36" t="s">
        <v>266</v>
      </c>
      <c r="C542" s="35" t="s">
        <v>1276</v>
      </c>
      <c r="D542" s="36" t="s">
        <v>267</v>
      </c>
      <c r="E542" s="28" t="s">
        <v>1290</v>
      </c>
      <c r="F542" s="39"/>
      <c r="G542" s="28"/>
      <c r="H542" s="39"/>
      <c r="I542" s="28"/>
      <c r="J542" s="39"/>
      <c r="K542" s="28"/>
      <c r="M542" s="40"/>
    </row>
    <row r="543" spans="1:13" s="24" customFormat="1" ht="15" customHeight="1">
      <c r="A543" s="52" t="s">
        <v>1291</v>
      </c>
      <c r="B543" s="53" t="s">
        <v>22</v>
      </c>
      <c r="C543" s="52" t="s">
        <v>1291</v>
      </c>
      <c r="D543" s="53" t="s">
        <v>47</v>
      </c>
      <c r="E543" s="54" t="s">
        <v>1292</v>
      </c>
      <c r="F543" s="31" t="s">
        <v>1293</v>
      </c>
      <c r="G543" s="32" t="s">
        <v>1294</v>
      </c>
      <c r="H543" s="31" t="s">
        <v>1295</v>
      </c>
      <c r="I543" s="32" t="s">
        <v>1294</v>
      </c>
      <c r="J543" s="39"/>
      <c r="K543" s="71"/>
      <c r="M543" s="40"/>
    </row>
    <row r="544" spans="1:13" s="24" customFormat="1" ht="15" customHeight="1">
      <c r="A544" s="45" t="s">
        <v>1291</v>
      </c>
      <c r="B544" s="46" t="s">
        <v>33</v>
      </c>
      <c r="C544" s="45" t="s">
        <v>1291</v>
      </c>
      <c r="D544" s="46" t="s">
        <v>35</v>
      </c>
      <c r="E544" s="59" t="s">
        <v>1296</v>
      </c>
      <c r="F544" s="58"/>
      <c r="G544" s="49"/>
      <c r="H544" s="58"/>
      <c r="I544" s="49"/>
      <c r="J544" s="39"/>
      <c r="K544" s="28"/>
      <c r="M544" s="40"/>
    </row>
    <row r="545" spans="1:13" s="24" customFormat="1" ht="15" customHeight="1">
      <c r="A545" s="47" t="s">
        <v>1297</v>
      </c>
      <c r="B545" s="48" t="s">
        <v>22</v>
      </c>
      <c r="C545" s="47" t="s">
        <v>1297</v>
      </c>
      <c r="D545" s="48" t="s">
        <v>47</v>
      </c>
      <c r="E545" s="41" t="s">
        <v>1298</v>
      </c>
      <c r="F545" s="39" t="s">
        <v>1299</v>
      </c>
      <c r="G545" s="28" t="s">
        <v>1300</v>
      </c>
      <c r="H545" s="39" t="s">
        <v>1301</v>
      </c>
      <c r="I545" s="28" t="s">
        <v>1300</v>
      </c>
      <c r="J545" s="39"/>
      <c r="K545" s="110"/>
      <c r="M545" s="40"/>
    </row>
    <row r="546" spans="1:13" s="24" customFormat="1" ht="15" customHeight="1">
      <c r="A546" s="55" t="s">
        <v>1297</v>
      </c>
      <c r="B546" s="56" t="s">
        <v>181</v>
      </c>
      <c r="C546" s="55" t="s">
        <v>1297</v>
      </c>
      <c r="D546" s="56" t="s">
        <v>107</v>
      </c>
      <c r="E546" s="57" t="s">
        <v>1302</v>
      </c>
      <c r="F546" s="39"/>
      <c r="G546" s="28"/>
      <c r="H546" s="39"/>
      <c r="I546" s="28"/>
      <c r="J546" s="40"/>
      <c r="K546" s="79"/>
      <c r="M546" s="40"/>
    </row>
    <row r="547" spans="1:13" s="24" customFormat="1" ht="15" customHeight="1">
      <c r="A547" s="35" t="s">
        <v>1297</v>
      </c>
      <c r="B547" s="36" t="s">
        <v>1303</v>
      </c>
      <c r="C547" s="35" t="s">
        <v>1297</v>
      </c>
      <c r="D547" s="36" t="s">
        <v>1304</v>
      </c>
      <c r="E547" s="57" t="s">
        <v>1305</v>
      </c>
      <c r="F547" s="39"/>
      <c r="G547" s="28"/>
      <c r="H547" s="39"/>
      <c r="I547" s="28"/>
      <c r="J547" s="39"/>
      <c r="K547" s="78"/>
      <c r="M547" s="40"/>
    </row>
    <row r="548" spans="1:13" s="24" customFormat="1" ht="15" customHeight="1">
      <c r="A548" s="65" t="s">
        <v>1297</v>
      </c>
      <c r="B548" s="66" t="s">
        <v>311</v>
      </c>
      <c r="C548" s="65" t="s">
        <v>1297</v>
      </c>
      <c r="D548" s="66" t="s">
        <v>858</v>
      </c>
      <c r="E548" s="59" t="s">
        <v>1306</v>
      </c>
      <c r="F548" s="58"/>
      <c r="G548" s="49"/>
      <c r="H548" s="58"/>
      <c r="I548" s="49"/>
      <c r="J548" s="39"/>
      <c r="K548" s="78"/>
      <c r="M548" s="40"/>
    </row>
    <row r="549" spans="1:13" s="24" customFormat="1" ht="15" customHeight="1">
      <c r="A549" s="52" t="s">
        <v>1307</v>
      </c>
      <c r="B549" s="53" t="s">
        <v>28</v>
      </c>
      <c r="C549" s="52" t="s">
        <v>1307</v>
      </c>
      <c r="D549" s="53" t="s">
        <v>26</v>
      </c>
      <c r="E549" s="54" t="s">
        <v>1308</v>
      </c>
      <c r="F549" s="37" t="s">
        <v>1309</v>
      </c>
      <c r="G549" s="28" t="s">
        <v>1310</v>
      </c>
      <c r="H549" s="31" t="s">
        <v>1311</v>
      </c>
      <c r="I549" s="28" t="s">
        <v>1310</v>
      </c>
      <c r="J549" s="40"/>
      <c r="K549" s="79"/>
      <c r="M549" s="40"/>
    </row>
    <row r="550" spans="1:13" s="24" customFormat="1" ht="15" customHeight="1">
      <c r="A550" s="47" t="s">
        <v>1307</v>
      </c>
      <c r="B550" s="48" t="s">
        <v>1312</v>
      </c>
      <c r="C550" s="47" t="s">
        <v>1307</v>
      </c>
      <c r="D550" s="48" t="s">
        <v>338</v>
      </c>
      <c r="E550" s="41" t="s">
        <v>1313</v>
      </c>
      <c r="F550" s="37"/>
      <c r="G550" s="28"/>
      <c r="H550" s="39"/>
      <c r="I550" s="28"/>
      <c r="J550" s="58"/>
      <c r="K550" s="108"/>
      <c r="M550" s="40"/>
    </row>
    <row r="551" spans="1:13" s="24" customFormat="1" ht="15" customHeight="1">
      <c r="A551" s="52" t="s">
        <v>1314</v>
      </c>
      <c r="B551" s="53" t="s">
        <v>22</v>
      </c>
      <c r="C551" s="52" t="s">
        <v>1314</v>
      </c>
      <c r="D551" s="53" t="s">
        <v>47</v>
      </c>
      <c r="E551" s="54" t="s">
        <v>1315</v>
      </c>
      <c r="F551" s="31" t="s">
        <v>1316</v>
      </c>
      <c r="G551" s="30" t="s">
        <v>1317</v>
      </c>
      <c r="H551" s="31" t="s">
        <v>1318</v>
      </c>
      <c r="I551" s="30" t="s">
        <v>1317</v>
      </c>
      <c r="J551" s="31" t="s">
        <v>1319</v>
      </c>
      <c r="K551" s="32" t="s">
        <v>1317</v>
      </c>
      <c r="M551" s="40"/>
    </row>
    <row r="552" spans="1:13" s="24" customFormat="1" ht="15" customHeight="1">
      <c r="A552" s="45" t="s">
        <v>1314</v>
      </c>
      <c r="B552" s="46" t="s">
        <v>33</v>
      </c>
      <c r="C552" s="45" t="s">
        <v>1320</v>
      </c>
      <c r="D552" s="46" t="s">
        <v>35</v>
      </c>
      <c r="E552" s="59" t="s">
        <v>1321</v>
      </c>
      <c r="F552" s="58"/>
      <c r="G552" s="51"/>
      <c r="H552" s="58"/>
      <c r="I552" s="49"/>
      <c r="J552" s="58"/>
      <c r="K552" s="49"/>
      <c r="M552" s="40"/>
    </row>
    <row r="553" spans="1:13" s="24" customFormat="1" ht="15" customHeight="1">
      <c r="A553" s="26" t="s">
        <v>1322</v>
      </c>
      <c r="B553" s="27" t="s">
        <v>22</v>
      </c>
      <c r="C553" s="26"/>
      <c r="D553" s="27"/>
      <c r="E553" s="32" t="s">
        <v>1323</v>
      </c>
      <c r="F553" s="31" t="s">
        <v>1324</v>
      </c>
      <c r="G553" s="32" t="s">
        <v>1325</v>
      </c>
      <c r="H553" s="31" t="s">
        <v>1326</v>
      </c>
      <c r="I553" s="28" t="s">
        <v>1327</v>
      </c>
      <c r="J553" s="31" t="s">
        <v>1328</v>
      </c>
      <c r="K553" s="32" t="s">
        <v>1329</v>
      </c>
      <c r="M553" s="40"/>
    </row>
    <row r="554" spans="1:13" s="24" customFormat="1" ht="15" customHeight="1">
      <c r="A554" s="35"/>
      <c r="B554" s="36"/>
      <c r="C554" s="35" t="s">
        <v>1322</v>
      </c>
      <c r="D554" s="36" t="s">
        <v>47</v>
      </c>
      <c r="E554" s="28" t="s">
        <v>1330</v>
      </c>
      <c r="F554" s="39"/>
      <c r="G554" s="28"/>
      <c r="H554" s="39"/>
      <c r="I554" s="28"/>
      <c r="J554" s="39"/>
      <c r="K554" s="28"/>
      <c r="M554" s="40"/>
    </row>
    <row r="555" spans="1:13" s="24" customFormat="1" ht="15" customHeight="1">
      <c r="A555" s="35"/>
      <c r="B555" s="36"/>
      <c r="C555" s="35" t="s">
        <v>1322</v>
      </c>
      <c r="D555" s="36" t="s">
        <v>31</v>
      </c>
      <c r="E555" s="28" t="s">
        <v>1331</v>
      </c>
      <c r="F555" s="39"/>
      <c r="G555" s="38"/>
      <c r="H555" s="39"/>
      <c r="I555" s="28"/>
      <c r="J555" s="39"/>
      <c r="K555" s="28"/>
      <c r="M555" s="40"/>
    </row>
    <row r="556" spans="1:13" s="22" customFormat="1" ht="15" customHeight="1">
      <c r="A556" s="35"/>
      <c r="B556" s="36"/>
      <c r="C556" s="35" t="s">
        <v>1322</v>
      </c>
      <c r="D556" s="36" t="s">
        <v>200</v>
      </c>
      <c r="E556" s="28" t="s">
        <v>1332</v>
      </c>
      <c r="F556" s="39"/>
      <c r="G556" s="38"/>
      <c r="H556" s="39"/>
      <c r="I556" s="28"/>
      <c r="J556" s="39"/>
      <c r="K556" s="28"/>
      <c r="M556" s="40"/>
    </row>
    <row r="557" spans="1:13" s="22" customFormat="1" ht="15" customHeight="1">
      <c r="A557" s="35"/>
      <c r="B557" s="36"/>
      <c r="C557" s="35" t="s">
        <v>1322</v>
      </c>
      <c r="D557" s="36" t="s">
        <v>202</v>
      </c>
      <c r="E557" s="28" t="s">
        <v>1333</v>
      </c>
      <c r="F557" s="39"/>
      <c r="G557" s="38"/>
      <c r="H557" s="39"/>
      <c r="I557" s="28"/>
      <c r="J557" s="39"/>
      <c r="K557" s="28"/>
      <c r="M557" s="40"/>
    </row>
    <row r="558" spans="1:13" s="22" customFormat="1" ht="15" customHeight="1">
      <c r="A558" s="45"/>
      <c r="B558" s="46"/>
      <c r="C558" s="45" t="s">
        <v>1322</v>
      </c>
      <c r="D558" s="46" t="s">
        <v>204</v>
      </c>
      <c r="E558" s="49" t="s">
        <v>1334</v>
      </c>
      <c r="F558" s="58"/>
      <c r="G558" s="51"/>
      <c r="H558" s="39"/>
      <c r="I558" s="28"/>
      <c r="J558" s="39"/>
      <c r="K558" s="28"/>
      <c r="M558" s="40"/>
    </row>
    <row r="559" spans="1:13" s="22" customFormat="1" ht="15" customHeight="1">
      <c r="A559" s="60" t="s">
        <v>1335</v>
      </c>
      <c r="B559" s="61" t="s">
        <v>22</v>
      </c>
      <c r="C559" s="60" t="s">
        <v>1335</v>
      </c>
      <c r="D559" s="61" t="s">
        <v>47</v>
      </c>
      <c r="E559" s="41" t="s">
        <v>1336</v>
      </c>
      <c r="F559" s="50" t="s">
        <v>1337</v>
      </c>
      <c r="G559" s="62" t="s">
        <v>1338</v>
      </c>
      <c r="H559" s="58"/>
      <c r="I559" s="49"/>
      <c r="J559" s="39"/>
      <c r="K559" s="28"/>
      <c r="M559" s="40"/>
    </row>
    <row r="560" spans="1:13" s="22" customFormat="1" ht="15" customHeight="1">
      <c r="A560" s="26" t="s">
        <v>1339</v>
      </c>
      <c r="B560" s="27" t="s">
        <v>22</v>
      </c>
      <c r="C560" s="26"/>
      <c r="D560" s="27"/>
      <c r="E560" s="32" t="s">
        <v>1340</v>
      </c>
      <c r="F560" s="31" t="s">
        <v>1341</v>
      </c>
      <c r="G560" s="30" t="s">
        <v>1340</v>
      </c>
      <c r="H560" s="31" t="s">
        <v>1342</v>
      </c>
      <c r="I560" s="70" t="s">
        <v>1343</v>
      </c>
      <c r="J560" s="39"/>
      <c r="K560" s="28"/>
      <c r="M560" s="40"/>
    </row>
    <row r="561" spans="1:13" s="22" customFormat="1" ht="15" customHeight="1">
      <c r="A561" s="35"/>
      <c r="B561" s="36"/>
      <c r="C561" s="35" t="s">
        <v>1339</v>
      </c>
      <c r="D561" s="36" t="s">
        <v>47</v>
      </c>
      <c r="E561" s="28" t="s">
        <v>1344</v>
      </c>
      <c r="F561" s="39"/>
      <c r="G561" s="38"/>
      <c r="H561" s="39"/>
      <c r="I561" s="28"/>
      <c r="J561" s="39"/>
      <c r="K561" s="28"/>
      <c r="M561" s="40"/>
    </row>
    <row r="562" spans="1:13" s="22" customFormat="1" ht="15" customHeight="1">
      <c r="A562" s="45"/>
      <c r="B562" s="46"/>
      <c r="C562" s="45" t="s">
        <v>1339</v>
      </c>
      <c r="D562" s="46" t="s">
        <v>31</v>
      </c>
      <c r="E562" s="49" t="s">
        <v>1345</v>
      </c>
      <c r="F562" s="58"/>
      <c r="G562" s="51"/>
      <c r="H562" s="58"/>
      <c r="I562" s="49"/>
      <c r="J562" s="39"/>
      <c r="K562" s="28"/>
      <c r="M562" s="40"/>
    </row>
    <row r="563" spans="1:13" s="22" customFormat="1" ht="15" customHeight="1">
      <c r="A563" s="60" t="s">
        <v>1346</v>
      </c>
      <c r="B563" s="61" t="s">
        <v>958</v>
      </c>
      <c r="C563" s="60" t="s">
        <v>1346</v>
      </c>
      <c r="D563" s="61" t="s">
        <v>959</v>
      </c>
      <c r="E563" s="62" t="s">
        <v>1347</v>
      </c>
      <c r="F563" s="84" t="s">
        <v>1348</v>
      </c>
      <c r="G563" s="72" t="s">
        <v>1349</v>
      </c>
      <c r="H563" s="31" t="s">
        <v>1350</v>
      </c>
      <c r="I563" s="32" t="s">
        <v>1351</v>
      </c>
      <c r="J563" s="39"/>
      <c r="K563" s="28"/>
      <c r="M563" s="40"/>
    </row>
    <row r="564" spans="1:13" s="22" customFormat="1" ht="15" customHeight="1">
      <c r="A564" s="60" t="s">
        <v>1352</v>
      </c>
      <c r="B564" s="61" t="s">
        <v>958</v>
      </c>
      <c r="C564" s="60" t="s">
        <v>1352</v>
      </c>
      <c r="D564" s="61" t="s">
        <v>959</v>
      </c>
      <c r="E564" s="62" t="s">
        <v>1353</v>
      </c>
      <c r="F564" s="84" t="s">
        <v>1354</v>
      </c>
      <c r="G564" s="38" t="s">
        <v>1353</v>
      </c>
      <c r="H564" s="58"/>
      <c r="I564" s="73"/>
      <c r="J564" s="39"/>
      <c r="K564" s="28"/>
      <c r="M564" s="40"/>
    </row>
    <row r="565" spans="1:13" s="22" customFormat="1" ht="15" customHeight="1">
      <c r="A565" s="55" t="s">
        <v>1355</v>
      </c>
      <c r="B565" s="56" t="s">
        <v>1356</v>
      </c>
      <c r="C565" s="55" t="s">
        <v>1355</v>
      </c>
      <c r="D565" s="56" t="s">
        <v>26</v>
      </c>
      <c r="E565" s="41" t="s">
        <v>1357</v>
      </c>
      <c r="F565" s="31" t="s">
        <v>1358</v>
      </c>
      <c r="G565" s="32" t="s">
        <v>1359</v>
      </c>
      <c r="H565" s="31" t="s">
        <v>1360</v>
      </c>
      <c r="I565" s="32" t="s">
        <v>1359</v>
      </c>
      <c r="J565" s="39"/>
      <c r="K565" s="28"/>
      <c r="M565" s="40"/>
    </row>
    <row r="566" spans="1:13" s="22" customFormat="1" ht="15" customHeight="1">
      <c r="A566" s="55" t="s">
        <v>1355</v>
      </c>
      <c r="B566" s="56" t="s">
        <v>1312</v>
      </c>
      <c r="C566" s="55" t="s">
        <v>1355</v>
      </c>
      <c r="D566" s="56" t="s">
        <v>1361</v>
      </c>
      <c r="E566" s="57" t="s">
        <v>1362</v>
      </c>
      <c r="F566" s="39"/>
      <c r="G566" s="38"/>
      <c r="H566" s="39"/>
      <c r="I566" s="28"/>
      <c r="J566" s="39"/>
      <c r="K566" s="28"/>
      <c r="M566" s="40"/>
    </row>
    <row r="567" spans="1:13" s="24" customFormat="1" ht="15" customHeight="1">
      <c r="A567" s="55" t="s">
        <v>1355</v>
      </c>
      <c r="B567" s="56" t="s">
        <v>196</v>
      </c>
      <c r="C567" s="55" t="s">
        <v>1355</v>
      </c>
      <c r="D567" s="96" t="s">
        <v>212</v>
      </c>
      <c r="E567" s="57" t="s">
        <v>1363</v>
      </c>
      <c r="F567" s="39"/>
      <c r="G567" s="38"/>
      <c r="H567" s="39"/>
      <c r="I567" s="28"/>
      <c r="J567" s="39"/>
      <c r="K567" s="28"/>
      <c r="M567" s="40"/>
    </row>
    <row r="568" spans="1:13" s="24" customFormat="1" ht="15" customHeight="1">
      <c r="A568" s="47" t="s">
        <v>1355</v>
      </c>
      <c r="B568" s="48" t="s">
        <v>311</v>
      </c>
      <c r="C568" s="47" t="s">
        <v>1355</v>
      </c>
      <c r="D568" s="48" t="s">
        <v>858</v>
      </c>
      <c r="E568" s="57" t="s">
        <v>1364</v>
      </c>
      <c r="F568" s="39"/>
      <c r="G568" s="38"/>
      <c r="H568" s="39"/>
      <c r="I568" s="28"/>
      <c r="J568" s="39"/>
      <c r="K568" s="28"/>
      <c r="M568" s="40"/>
    </row>
    <row r="569" spans="1:13" s="24" customFormat="1" ht="15" customHeight="1">
      <c r="A569" s="55" t="s">
        <v>1355</v>
      </c>
      <c r="B569" s="56" t="s">
        <v>266</v>
      </c>
      <c r="C569" s="55" t="s">
        <v>1355</v>
      </c>
      <c r="D569" s="96" t="s">
        <v>267</v>
      </c>
      <c r="E569" s="57" t="s">
        <v>1365</v>
      </c>
      <c r="F569" s="39"/>
      <c r="G569" s="38"/>
      <c r="H569" s="39"/>
      <c r="I569" s="28"/>
      <c r="J569" s="39"/>
      <c r="K569" s="28"/>
      <c r="M569" s="40"/>
    </row>
    <row r="570" spans="1:13" s="24" customFormat="1" ht="15" customHeight="1">
      <c r="A570" s="45" t="s">
        <v>1355</v>
      </c>
      <c r="B570" s="46" t="s">
        <v>75</v>
      </c>
      <c r="C570" s="45" t="s">
        <v>1355</v>
      </c>
      <c r="D570" s="46" t="s">
        <v>96</v>
      </c>
      <c r="E570" s="59" t="s">
        <v>1366</v>
      </c>
      <c r="F570" s="58"/>
      <c r="G570" s="51"/>
      <c r="H570" s="58"/>
      <c r="I570" s="49"/>
      <c r="J570" s="58"/>
      <c r="K570" s="49"/>
      <c r="M570" s="40"/>
    </row>
    <row r="571" spans="1:13" s="24" customFormat="1" ht="15" customHeight="1">
      <c r="A571" s="60" t="s">
        <v>1367</v>
      </c>
      <c r="B571" s="61" t="s">
        <v>22</v>
      </c>
      <c r="C571" s="60" t="s">
        <v>1367</v>
      </c>
      <c r="D571" s="61" t="s">
        <v>47</v>
      </c>
      <c r="E571" s="62" t="s">
        <v>1368</v>
      </c>
      <c r="F571" s="84" t="s">
        <v>1369</v>
      </c>
      <c r="G571" s="44" t="s">
        <v>1368</v>
      </c>
      <c r="H571" s="84" t="s">
        <v>1370</v>
      </c>
      <c r="I571" s="44" t="s">
        <v>1368</v>
      </c>
      <c r="J571" s="84" t="s">
        <v>1371</v>
      </c>
      <c r="K571" s="44" t="s">
        <v>1368</v>
      </c>
      <c r="M571" s="40"/>
    </row>
    <row r="572" spans="1:13" s="24" customFormat="1" ht="15" customHeight="1">
      <c r="A572" s="52" t="s">
        <v>1372</v>
      </c>
      <c r="B572" s="53" t="s">
        <v>22</v>
      </c>
      <c r="C572" s="52" t="s">
        <v>1372</v>
      </c>
      <c r="D572" s="53" t="s">
        <v>47</v>
      </c>
      <c r="E572" s="54" t="s">
        <v>1373</v>
      </c>
      <c r="F572" s="69" t="s">
        <v>1374</v>
      </c>
      <c r="G572" s="62" t="s">
        <v>1373</v>
      </c>
      <c r="H572" s="69" t="s">
        <v>1375</v>
      </c>
      <c r="I572" s="62" t="s">
        <v>1373</v>
      </c>
      <c r="J572" s="69" t="s">
        <v>1376</v>
      </c>
      <c r="K572" s="62" t="s">
        <v>1373</v>
      </c>
      <c r="M572" s="40"/>
    </row>
    <row r="573" spans="1:13" s="24" customFormat="1" ht="15" customHeight="1">
      <c r="A573" s="52" t="s">
        <v>1377</v>
      </c>
      <c r="B573" s="53" t="s">
        <v>22</v>
      </c>
      <c r="C573" s="52" t="s">
        <v>1377</v>
      </c>
      <c r="D573" s="53" t="s">
        <v>47</v>
      </c>
      <c r="E573" s="54" t="s">
        <v>1378</v>
      </c>
      <c r="F573" s="37" t="s">
        <v>1379</v>
      </c>
      <c r="G573" s="71" t="s">
        <v>1380</v>
      </c>
      <c r="H573" s="37" t="s">
        <v>1381</v>
      </c>
      <c r="I573" s="71" t="s">
        <v>1380</v>
      </c>
      <c r="J573" s="39" t="s">
        <v>1382</v>
      </c>
      <c r="K573" s="107" t="s">
        <v>1383</v>
      </c>
      <c r="M573" s="40"/>
    </row>
    <row r="574" spans="1:13" s="24" customFormat="1" ht="15" customHeight="1">
      <c r="A574" s="55" t="s">
        <v>1377</v>
      </c>
      <c r="B574" s="56" t="s">
        <v>33</v>
      </c>
      <c r="C574" s="55" t="s">
        <v>1377</v>
      </c>
      <c r="D574" s="56" t="s">
        <v>35</v>
      </c>
      <c r="E574" s="57" t="s">
        <v>1384</v>
      </c>
      <c r="F574" s="37"/>
      <c r="G574" s="71"/>
      <c r="H574" s="37"/>
      <c r="I574" s="71"/>
      <c r="J574" s="39"/>
      <c r="K574" s="28"/>
      <c r="M574" s="40"/>
    </row>
    <row r="575" spans="1:13" s="24" customFormat="1" ht="15" customHeight="1">
      <c r="A575" s="55" t="s">
        <v>1377</v>
      </c>
      <c r="B575" s="56" t="s">
        <v>88</v>
      </c>
      <c r="C575" s="55" t="s">
        <v>1377</v>
      </c>
      <c r="D575" s="56" t="s">
        <v>89</v>
      </c>
      <c r="E575" s="57" t="s">
        <v>1385</v>
      </c>
      <c r="F575" s="37"/>
      <c r="G575" s="28"/>
      <c r="H575" s="37"/>
      <c r="I575" s="28"/>
      <c r="J575" s="39"/>
      <c r="K575" s="28"/>
      <c r="M575" s="40"/>
    </row>
    <row r="576" spans="1:13" s="24" customFormat="1" ht="15" customHeight="1">
      <c r="A576" s="55" t="s">
        <v>1377</v>
      </c>
      <c r="B576" s="56" t="s">
        <v>223</v>
      </c>
      <c r="C576" s="55" t="s">
        <v>1377</v>
      </c>
      <c r="D576" s="56" t="s">
        <v>224</v>
      </c>
      <c r="E576" s="57" t="s">
        <v>1386</v>
      </c>
      <c r="F576" s="37"/>
      <c r="G576" s="28"/>
      <c r="H576" s="37"/>
      <c r="I576" s="28"/>
      <c r="J576" s="39"/>
      <c r="K576" s="28"/>
      <c r="M576" s="40"/>
    </row>
    <row r="577" spans="1:13" s="24" customFormat="1" ht="15" customHeight="1">
      <c r="A577" s="42" t="s">
        <v>1377</v>
      </c>
      <c r="B577" s="43" t="s">
        <v>184</v>
      </c>
      <c r="C577" s="42" t="s">
        <v>1377</v>
      </c>
      <c r="D577" s="43" t="s">
        <v>341</v>
      </c>
      <c r="E577" s="59" t="s">
        <v>1387</v>
      </c>
      <c r="F577" s="50"/>
      <c r="G577" s="41"/>
      <c r="H577" s="50"/>
      <c r="I577" s="41"/>
      <c r="J577" s="58"/>
      <c r="K577" s="49"/>
      <c r="M577" s="40"/>
    </row>
    <row r="578" spans="1:13" s="24" customFormat="1" ht="15" customHeight="1">
      <c r="A578" s="52" t="s">
        <v>1388</v>
      </c>
      <c r="B578" s="53" t="s">
        <v>22</v>
      </c>
      <c r="C578" s="52" t="s">
        <v>1388</v>
      </c>
      <c r="D578" s="53" t="s">
        <v>47</v>
      </c>
      <c r="E578" s="54" t="s">
        <v>1389</v>
      </c>
      <c r="F578" s="31" t="s">
        <v>1390</v>
      </c>
      <c r="G578" s="32" t="s">
        <v>1391</v>
      </c>
      <c r="H578" s="31" t="s">
        <v>1392</v>
      </c>
      <c r="I578" s="32" t="s">
        <v>1391</v>
      </c>
      <c r="J578" s="39" t="s">
        <v>1393</v>
      </c>
      <c r="K578" s="28" t="s">
        <v>1391</v>
      </c>
      <c r="M578" s="40"/>
    </row>
    <row r="579" spans="1:13" s="24" customFormat="1" ht="15" customHeight="1">
      <c r="A579" s="55" t="s">
        <v>1388</v>
      </c>
      <c r="B579" s="56" t="s">
        <v>33</v>
      </c>
      <c r="C579" s="55" t="s">
        <v>1388</v>
      </c>
      <c r="D579" s="56" t="s">
        <v>35</v>
      </c>
      <c r="E579" s="57" t="s">
        <v>1394</v>
      </c>
      <c r="F579" s="39"/>
      <c r="G579" s="28"/>
      <c r="H579" s="39"/>
      <c r="I579" s="28"/>
      <c r="J579" s="39"/>
      <c r="K579" s="28"/>
      <c r="M579" s="40"/>
    </row>
    <row r="580" spans="1:13" s="24" customFormat="1" ht="15" customHeight="1">
      <c r="A580" s="55" t="s">
        <v>1388</v>
      </c>
      <c r="B580" s="56" t="s">
        <v>1395</v>
      </c>
      <c r="C580" s="55" t="s">
        <v>1388</v>
      </c>
      <c r="D580" s="56" t="s">
        <v>1396</v>
      </c>
      <c r="E580" s="57" t="s">
        <v>1397</v>
      </c>
      <c r="F580" s="81"/>
      <c r="G580" s="28"/>
      <c r="H580" s="81"/>
      <c r="I580" s="28"/>
      <c r="J580" s="81"/>
      <c r="K580" s="28"/>
      <c r="M580" s="40"/>
    </row>
    <row r="581" spans="1:13" s="24" customFormat="1" ht="15" customHeight="1">
      <c r="A581" s="55" t="s">
        <v>1388</v>
      </c>
      <c r="B581" s="56" t="s">
        <v>311</v>
      </c>
      <c r="C581" s="55" t="s">
        <v>1388</v>
      </c>
      <c r="D581" s="56" t="s">
        <v>1398</v>
      </c>
      <c r="E581" s="57" t="s">
        <v>1399</v>
      </c>
      <c r="F581" s="81"/>
      <c r="G581" s="28"/>
      <c r="H581" s="81"/>
      <c r="I581" s="28"/>
      <c r="J581" s="81"/>
      <c r="K581" s="28"/>
      <c r="M581" s="40"/>
    </row>
    <row r="582" spans="1:13" s="24" customFormat="1" ht="15" customHeight="1">
      <c r="A582" s="55" t="s">
        <v>1388</v>
      </c>
      <c r="B582" s="56" t="s">
        <v>266</v>
      </c>
      <c r="C582" s="55" t="s">
        <v>1388</v>
      </c>
      <c r="D582" s="56" t="s">
        <v>267</v>
      </c>
      <c r="E582" s="57" t="s">
        <v>1400</v>
      </c>
      <c r="F582" s="81"/>
      <c r="G582" s="28"/>
      <c r="H582" s="81"/>
      <c r="I582" s="28"/>
      <c r="J582" s="81"/>
      <c r="K582" s="28"/>
      <c r="M582" s="40"/>
    </row>
    <row r="583" spans="1:13" s="24" customFormat="1" ht="15" customHeight="1">
      <c r="A583" s="45" t="s">
        <v>1388</v>
      </c>
      <c r="B583" s="46" t="s">
        <v>75</v>
      </c>
      <c r="C583" s="45" t="s">
        <v>1388</v>
      </c>
      <c r="D583" s="46" t="s">
        <v>96</v>
      </c>
      <c r="E583" s="59" t="s">
        <v>1401</v>
      </c>
      <c r="F583" s="74"/>
      <c r="G583" s="49"/>
      <c r="H583" s="74"/>
      <c r="I583" s="49"/>
      <c r="J583" s="74"/>
      <c r="K583" s="28"/>
      <c r="M583" s="40"/>
    </row>
    <row r="584" spans="1:13" s="24" customFormat="1" ht="15" customHeight="1">
      <c r="A584" s="52" t="s">
        <v>1402</v>
      </c>
      <c r="B584" s="53" t="s">
        <v>1356</v>
      </c>
      <c r="C584" s="52" t="s">
        <v>1402</v>
      </c>
      <c r="D584" s="53" t="s">
        <v>26</v>
      </c>
      <c r="E584" s="54" t="s">
        <v>1403</v>
      </c>
      <c r="F584" s="80" t="s">
        <v>1404</v>
      </c>
      <c r="G584" s="30" t="s">
        <v>1405</v>
      </c>
      <c r="H584" s="80" t="s">
        <v>1406</v>
      </c>
      <c r="I584" s="107" t="s">
        <v>1405</v>
      </c>
      <c r="J584" s="81" t="s">
        <v>1382</v>
      </c>
      <c r="K584" s="107" t="s">
        <v>1407</v>
      </c>
      <c r="M584" s="40"/>
    </row>
    <row r="585" spans="1:13" s="24" customFormat="1" ht="15" customHeight="1">
      <c r="A585" s="55" t="s">
        <v>1402</v>
      </c>
      <c r="B585" s="56" t="s">
        <v>162</v>
      </c>
      <c r="C585" s="55" t="s">
        <v>1402</v>
      </c>
      <c r="D585" s="56" t="s">
        <v>338</v>
      </c>
      <c r="E585" s="57" t="s">
        <v>1408</v>
      </c>
      <c r="F585" s="81"/>
      <c r="G585" s="111"/>
      <c r="H585" s="81"/>
      <c r="I585" s="112"/>
      <c r="J585" s="81"/>
      <c r="K585" s="28"/>
      <c r="M585" s="40"/>
    </row>
    <row r="586" spans="1:13" s="24" customFormat="1" ht="15" customHeight="1">
      <c r="A586" s="55" t="s">
        <v>1402</v>
      </c>
      <c r="B586" s="56" t="s">
        <v>196</v>
      </c>
      <c r="C586" s="55" t="s">
        <v>1402</v>
      </c>
      <c r="D586" s="56" t="s">
        <v>212</v>
      </c>
      <c r="E586" s="57" t="s">
        <v>1409</v>
      </c>
      <c r="F586" s="81"/>
      <c r="G586" s="38"/>
      <c r="H586" s="81"/>
      <c r="I586" s="78"/>
      <c r="J586" s="81"/>
      <c r="K586" s="28"/>
      <c r="M586" s="40"/>
    </row>
    <row r="587" spans="1:13" s="24" customFormat="1" ht="15" customHeight="1">
      <c r="A587" s="55" t="s">
        <v>1402</v>
      </c>
      <c r="B587" s="56" t="s">
        <v>311</v>
      </c>
      <c r="C587" s="55" t="s">
        <v>1402</v>
      </c>
      <c r="D587" s="56" t="s">
        <v>858</v>
      </c>
      <c r="E587" s="57" t="s">
        <v>1410</v>
      </c>
      <c r="F587" s="81"/>
      <c r="G587" s="38"/>
      <c r="H587" s="81"/>
      <c r="I587" s="78"/>
      <c r="J587" s="81"/>
      <c r="K587" s="28"/>
      <c r="M587" s="40"/>
    </row>
    <row r="588" spans="1:13" s="24" customFormat="1" ht="15" customHeight="1">
      <c r="A588" s="45" t="s">
        <v>1402</v>
      </c>
      <c r="B588" s="46" t="s">
        <v>75</v>
      </c>
      <c r="C588" s="45" t="s">
        <v>1402</v>
      </c>
      <c r="D588" s="46" t="s">
        <v>96</v>
      </c>
      <c r="E588" s="59" t="s">
        <v>1405</v>
      </c>
      <c r="F588" s="74"/>
      <c r="G588" s="51"/>
      <c r="H588" s="74"/>
      <c r="I588" s="108"/>
      <c r="J588" s="74"/>
      <c r="K588" s="49"/>
      <c r="M588" s="63"/>
    </row>
    <row r="589" spans="1:13" s="24" customFormat="1" ht="15" customHeight="1">
      <c r="A589" s="60" t="s">
        <v>1411</v>
      </c>
      <c r="B589" s="61" t="s">
        <v>1412</v>
      </c>
      <c r="C589" s="60" t="s">
        <v>1413</v>
      </c>
      <c r="D589" s="61" t="s">
        <v>1414</v>
      </c>
      <c r="E589" s="49" t="s">
        <v>1415</v>
      </c>
      <c r="F589" s="94" t="s">
        <v>1416</v>
      </c>
      <c r="G589" s="51" t="s">
        <v>1417</v>
      </c>
      <c r="H589" s="94" t="s">
        <v>1418</v>
      </c>
      <c r="I589" s="49" t="s">
        <v>1417</v>
      </c>
      <c r="J589" s="94" t="s">
        <v>1419</v>
      </c>
      <c r="K589" s="49" t="s">
        <v>1417</v>
      </c>
      <c r="L589" s="31" t="s">
        <v>196</v>
      </c>
      <c r="M589" s="32" t="s">
        <v>2020</v>
      </c>
    </row>
    <row r="590" spans="1:13" s="24" customFormat="1" ht="15" customHeight="1">
      <c r="A590" s="60" t="s">
        <v>1420</v>
      </c>
      <c r="B590" s="61" t="s">
        <v>1421</v>
      </c>
      <c r="C590" s="60" t="s">
        <v>1422</v>
      </c>
      <c r="D590" s="61" t="s">
        <v>1423</v>
      </c>
      <c r="E590" s="62" t="s">
        <v>1424</v>
      </c>
      <c r="F590" s="94" t="s">
        <v>1425</v>
      </c>
      <c r="G590" s="72" t="s">
        <v>1426</v>
      </c>
      <c r="H590" s="94" t="s">
        <v>1427</v>
      </c>
      <c r="I590" s="72" t="s">
        <v>1426</v>
      </c>
      <c r="J590" s="94" t="s">
        <v>1428</v>
      </c>
      <c r="K590" s="62" t="s">
        <v>1426</v>
      </c>
      <c r="L590" s="31" t="s">
        <v>753</v>
      </c>
      <c r="M590" s="62" t="s">
        <v>1426</v>
      </c>
    </row>
    <row r="591" spans="1:13" s="24" customFormat="1" ht="15" customHeight="1">
      <c r="A591" s="45" t="s">
        <v>1429</v>
      </c>
      <c r="B591" s="46" t="s">
        <v>1421</v>
      </c>
      <c r="C591" s="45" t="s">
        <v>1429</v>
      </c>
      <c r="D591" s="46" t="s">
        <v>1423</v>
      </c>
      <c r="E591" s="49" t="s">
        <v>1430</v>
      </c>
      <c r="F591" s="94" t="s">
        <v>1431</v>
      </c>
      <c r="G591" s="51" t="s">
        <v>1430</v>
      </c>
      <c r="H591" s="94" t="s">
        <v>1432</v>
      </c>
      <c r="I591" s="62" t="s">
        <v>1430</v>
      </c>
      <c r="J591" s="94" t="s">
        <v>1433</v>
      </c>
      <c r="K591" s="49" t="s">
        <v>1434</v>
      </c>
      <c r="L591" s="94" t="s">
        <v>1433</v>
      </c>
      <c r="M591" s="49" t="s">
        <v>1434</v>
      </c>
    </row>
    <row r="592" spans="1:13" s="24" customFormat="1" ht="15" customHeight="1">
      <c r="A592" s="21"/>
      <c r="B592" s="21"/>
      <c r="C592" s="21"/>
      <c r="D592" s="21"/>
      <c r="E592" s="21"/>
      <c r="F592" s="113"/>
      <c r="G592" s="114"/>
      <c r="H592" s="114"/>
      <c r="I592" s="21"/>
      <c r="J592" s="114"/>
      <c r="K592" s="21"/>
    </row>
    <row r="593" spans="1:13" s="24" customFormat="1" ht="15" customHeight="1">
      <c r="B593" s="115"/>
      <c r="F593" s="116"/>
      <c r="H593" s="116"/>
      <c r="J593" s="116"/>
      <c r="K593" s="115"/>
    </row>
    <row r="594" spans="1:13" s="24" customFormat="1" ht="15" customHeight="1">
      <c r="A594" s="117" t="s">
        <v>1435</v>
      </c>
      <c r="B594" s="118"/>
      <c r="C594" s="118"/>
      <c r="D594" s="118"/>
      <c r="E594" s="118"/>
      <c r="F594" s="119"/>
      <c r="G594" s="120"/>
      <c r="H594" s="120"/>
      <c r="I594" s="118"/>
      <c r="J594" s="120"/>
      <c r="K594" s="118"/>
      <c r="L594" s="121"/>
    </row>
    <row r="595" spans="1:13" s="24" customFormat="1" ht="16.5" customHeight="1">
      <c r="A595" s="179" t="s">
        <v>1436</v>
      </c>
      <c r="B595" s="204"/>
      <c r="C595" s="204"/>
      <c r="D595" s="204"/>
      <c r="E595" s="180"/>
      <c r="F595" s="179" t="s">
        <v>13</v>
      </c>
      <c r="G595" s="180"/>
      <c r="H595" s="179" t="s">
        <v>14</v>
      </c>
      <c r="I595" s="180"/>
      <c r="J595" s="179" t="s">
        <v>15</v>
      </c>
      <c r="K595" s="180"/>
      <c r="L595" s="179" t="s">
        <v>1629</v>
      </c>
      <c r="M595" s="180"/>
    </row>
    <row r="596" spans="1:13" s="24" customFormat="1" ht="15" customHeight="1">
      <c r="A596" s="181" t="s">
        <v>16</v>
      </c>
      <c r="B596" s="182"/>
      <c r="C596" s="182"/>
      <c r="D596" s="183"/>
      <c r="E596" s="184" t="s">
        <v>17</v>
      </c>
      <c r="F596" s="186" t="s">
        <v>18</v>
      </c>
      <c r="G596" s="188" t="s">
        <v>17</v>
      </c>
      <c r="H596" s="186" t="s">
        <v>18</v>
      </c>
      <c r="I596" s="188" t="s">
        <v>17</v>
      </c>
      <c r="J596" s="186" t="s">
        <v>18</v>
      </c>
      <c r="K596" s="188" t="s">
        <v>17</v>
      </c>
      <c r="L596" s="186" t="s">
        <v>18</v>
      </c>
      <c r="M596" s="188" t="s">
        <v>17</v>
      </c>
    </row>
    <row r="597" spans="1:13" s="24" customFormat="1" ht="15" customHeight="1">
      <c r="A597" s="190" t="s">
        <v>19</v>
      </c>
      <c r="B597" s="191"/>
      <c r="C597" s="190" t="s">
        <v>20</v>
      </c>
      <c r="D597" s="191"/>
      <c r="E597" s="185"/>
      <c r="F597" s="187"/>
      <c r="G597" s="189"/>
      <c r="H597" s="187"/>
      <c r="I597" s="189"/>
      <c r="J597" s="187"/>
      <c r="K597" s="189"/>
      <c r="L597" s="187"/>
      <c r="M597" s="189"/>
    </row>
    <row r="598" spans="1:13" s="24" customFormat="1" ht="15" customHeight="1">
      <c r="A598" s="60" t="s">
        <v>1437</v>
      </c>
      <c r="B598" s="61" t="s">
        <v>1421</v>
      </c>
      <c r="C598" s="60"/>
      <c r="D598" s="61"/>
      <c r="E598" s="62" t="s">
        <v>1438</v>
      </c>
      <c r="F598" s="69" t="s">
        <v>1439</v>
      </c>
      <c r="G598" s="72" t="s">
        <v>1438</v>
      </c>
      <c r="H598" s="84" t="s">
        <v>1440</v>
      </c>
      <c r="I598" s="62" t="s">
        <v>1438</v>
      </c>
      <c r="J598" s="84" t="s">
        <v>1441</v>
      </c>
      <c r="K598" s="62" t="s">
        <v>1438</v>
      </c>
      <c r="L598" s="84" t="s">
        <v>1441</v>
      </c>
      <c r="M598" s="62" t="s">
        <v>1438</v>
      </c>
    </row>
    <row r="599" spans="1:13" s="24" customFormat="1" ht="15" customHeight="1">
      <c r="A599" s="60" t="s">
        <v>1442</v>
      </c>
      <c r="B599" s="61" t="s">
        <v>1421</v>
      </c>
      <c r="C599" s="60"/>
      <c r="D599" s="61"/>
      <c r="E599" s="62" t="s">
        <v>1443</v>
      </c>
      <c r="F599" s="29" t="s">
        <v>1444</v>
      </c>
      <c r="G599" s="30" t="s">
        <v>1443</v>
      </c>
      <c r="H599" s="31" t="s">
        <v>1445</v>
      </c>
      <c r="I599" s="32" t="s">
        <v>1446</v>
      </c>
      <c r="J599" s="31" t="s">
        <v>1447</v>
      </c>
      <c r="K599" s="32" t="s">
        <v>1446</v>
      </c>
      <c r="L599" s="31" t="s">
        <v>1447</v>
      </c>
      <c r="M599" s="32" t="s">
        <v>1446</v>
      </c>
    </row>
    <row r="600" spans="1:13" s="24" customFormat="1" ht="30" customHeight="1">
      <c r="A600" s="60" t="s">
        <v>1448</v>
      </c>
      <c r="B600" s="61" t="s">
        <v>1421</v>
      </c>
      <c r="C600" s="60"/>
      <c r="D600" s="61"/>
      <c r="E600" s="62" t="s">
        <v>1449</v>
      </c>
      <c r="F600" s="69" t="s">
        <v>1450</v>
      </c>
      <c r="G600" s="122" t="s">
        <v>1451</v>
      </c>
      <c r="H600" s="58"/>
      <c r="I600" s="49"/>
      <c r="J600" s="58"/>
      <c r="K600" s="49"/>
      <c r="L600" s="58"/>
      <c r="M600" s="49"/>
    </row>
    <row r="601" spans="1:13" s="24" customFormat="1" ht="15" customHeight="1">
      <c r="A601" s="52" t="s">
        <v>1452</v>
      </c>
      <c r="B601" s="53" t="s">
        <v>1356</v>
      </c>
      <c r="C601" s="52"/>
      <c r="D601" s="53"/>
      <c r="E601" s="54" t="s">
        <v>1453</v>
      </c>
      <c r="F601" s="29" t="s">
        <v>1454</v>
      </c>
      <c r="G601" s="30" t="s">
        <v>1455</v>
      </c>
      <c r="H601" s="31" t="s">
        <v>1456</v>
      </c>
      <c r="I601" s="32" t="s">
        <v>1455</v>
      </c>
      <c r="J601" s="31" t="s">
        <v>1457</v>
      </c>
      <c r="K601" s="32" t="s">
        <v>1455</v>
      </c>
      <c r="L601" s="31" t="s">
        <v>1457</v>
      </c>
      <c r="M601" s="32" t="s">
        <v>1455</v>
      </c>
    </row>
    <row r="602" spans="1:13" s="24" customFormat="1" ht="15" customHeight="1">
      <c r="A602" s="55" t="s">
        <v>1452</v>
      </c>
      <c r="B602" s="56" t="s">
        <v>162</v>
      </c>
      <c r="C602" s="55"/>
      <c r="D602" s="56"/>
      <c r="E602" s="57" t="s">
        <v>1458</v>
      </c>
      <c r="F602" s="37"/>
      <c r="G602" s="38"/>
      <c r="H602" s="39"/>
      <c r="I602" s="28"/>
      <c r="J602" s="39"/>
      <c r="K602" s="28"/>
      <c r="L602" s="39"/>
      <c r="M602" s="28"/>
    </row>
    <row r="603" spans="1:13" s="24" customFormat="1" ht="15" customHeight="1">
      <c r="A603" s="55" t="s">
        <v>1452</v>
      </c>
      <c r="B603" s="56" t="s">
        <v>196</v>
      </c>
      <c r="C603" s="55"/>
      <c r="D603" s="56"/>
      <c r="E603" s="57" t="s">
        <v>1459</v>
      </c>
      <c r="F603" s="37"/>
      <c r="G603" s="38"/>
      <c r="H603" s="39"/>
      <c r="I603" s="28"/>
      <c r="J603" s="39"/>
      <c r="K603" s="28"/>
      <c r="L603" s="39"/>
      <c r="M603" s="28"/>
    </row>
    <row r="604" spans="1:13" s="24" customFormat="1" ht="15" customHeight="1">
      <c r="A604" s="45" t="s">
        <v>1452</v>
      </c>
      <c r="B604" s="46" t="s">
        <v>311</v>
      </c>
      <c r="C604" s="45"/>
      <c r="D604" s="46"/>
      <c r="E604" s="49" t="s">
        <v>1460</v>
      </c>
      <c r="F604" s="37"/>
      <c r="G604" s="38"/>
      <c r="H604" s="39"/>
      <c r="I604" s="28"/>
      <c r="J604" s="39"/>
      <c r="K604" s="28"/>
      <c r="L604" s="39"/>
      <c r="M604" s="28"/>
    </row>
    <row r="605" spans="1:13" s="24" customFormat="1" ht="15" customHeight="1">
      <c r="A605" s="52" t="s">
        <v>1461</v>
      </c>
      <c r="B605" s="53" t="s">
        <v>1356</v>
      </c>
      <c r="C605" s="52"/>
      <c r="D605" s="53"/>
      <c r="E605" s="54" t="s">
        <v>1462</v>
      </c>
      <c r="F605" s="39"/>
      <c r="G605" s="71"/>
      <c r="H605" s="39"/>
      <c r="I605" s="71"/>
      <c r="J605" s="39"/>
      <c r="K605" s="28"/>
      <c r="L605" s="39"/>
      <c r="M605" s="28"/>
    </row>
    <row r="606" spans="1:13" s="24" customFormat="1" ht="15" customHeight="1">
      <c r="A606" s="55" t="s">
        <v>1461</v>
      </c>
      <c r="B606" s="56" t="s">
        <v>162</v>
      </c>
      <c r="C606" s="55"/>
      <c r="D606" s="56"/>
      <c r="E606" s="57" t="s">
        <v>1463</v>
      </c>
      <c r="F606" s="39"/>
      <c r="G606" s="71"/>
      <c r="H606" s="39"/>
      <c r="I606" s="123"/>
      <c r="J606" s="39"/>
      <c r="K606" s="28"/>
      <c r="L606" s="39"/>
      <c r="M606" s="28"/>
    </row>
    <row r="607" spans="1:13" s="24" customFormat="1" ht="15" customHeight="1">
      <c r="A607" s="55" t="s">
        <v>1461</v>
      </c>
      <c r="B607" s="56" t="s">
        <v>196</v>
      </c>
      <c r="C607" s="55"/>
      <c r="D607" s="56"/>
      <c r="E607" s="57" t="s">
        <v>1464</v>
      </c>
      <c r="F607" s="37"/>
      <c r="G607" s="38"/>
      <c r="H607" s="39"/>
      <c r="I607" s="28"/>
      <c r="J607" s="39"/>
      <c r="K607" s="28"/>
      <c r="L607" s="39"/>
      <c r="M607" s="28"/>
    </row>
    <row r="608" spans="1:13" s="24" customFormat="1" ht="15" customHeight="1">
      <c r="A608" s="45" t="s">
        <v>1461</v>
      </c>
      <c r="B608" s="46" t="s">
        <v>1465</v>
      </c>
      <c r="C608" s="45"/>
      <c r="D608" s="46"/>
      <c r="E608" s="49" t="s">
        <v>1466</v>
      </c>
      <c r="F608" s="50"/>
      <c r="G608" s="51"/>
      <c r="H608" s="58"/>
      <c r="I608" s="49"/>
      <c r="J608" s="58"/>
      <c r="K608" s="49"/>
      <c r="L608" s="58"/>
      <c r="M608" s="49"/>
    </row>
    <row r="609" spans="1:13" s="24" customFormat="1" ht="15" customHeight="1">
      <c r="A609" s="60" t="s">
        <v>1467</v>
      </c>
      <c r="B609" s="61" t="s">
        <v>1421</v>
      </c>
      <c r="C609" s="60"/>
      <c r="D609" s="61"/>
      <c r="E609" s="62" t="s">
        <v>1468</v>
      </c>
      <c r="F609" s="69" t="s">
        <v>1467</v>
      </c>
      <c r="G609" s="72" t="s">
        <v>1468</v>
      </c>
      <c r="H609" s="84" t="s">
        <v>1469</v>
      </c>
      <c r="I609" s="72" t="s">
        <v>1468</v>
      </c>
      <c r="J609" s="84" t="s">
        <v>1470</v>
      </c>
      <c r="K609" s="72" t="s">
        <v>1468</v>
      </c>
      <c r="L609" s="84" t="s">
        <v>1470</v>
      </c>
      <c r="M609" s="62" t="s">
        <v>1468</v>
      </c>
    </row>
    <row r="610" spans="1:13" s="24" customFormat="1" ht="15" customHeight="1">
      <c r="A610" s="60" t="s">
        <v>1471</v>
      </c>
      <c r="B610" s="61" t="s">
        <v>1421</v>
      </c>
      <c r="C610" s="60"/>
      <c r="D610" s="61"/>
      <c r="E610" s="62" t="s">
        <v>1472</v>
      </c>
      <c r="F610" s="69" t="s">
        <v>1471</v>
      </c>
      <c r="G610" s="72" t="s">
        <v>1472</v>
      </c>
      <c r="H610" s="84" t="s">
        <v>1473</v>
      </c>
      <c r="I610" s="72" t="s">
        <v>1472</v>
      </c>
      <c r="J610" s="84" t="s">
        <v>1474</v>
      </c>
      <c r="K610" s="72" t="s">
        <v>1472</v>
      </c>
      <c r="L610" s="84" t="s">
        <v>1474</v>
      </c>
      <c r="M610" s="62" t="s">
        <v>1472</v>
      </c>
    </row>
    <row r="611" spans="1:13" s="24" customFormat="1" ht="15" customHeight="1">
      <c r="A611" s="52" t="s">
        <v>1475</v>
      </c>
      <c r="B611" s="53" t="s">
        <v>28</v>
      </c>
      <c r="C611" s="52"/>
      <c r="D611" s="53"/>
      <c r="E611" s="54" t="s">
        <v>1476</v>
      </c>
      <c r="F611" s="29" t="s">
        <v>1477</v>
      </c>
      <c r="G611" s="30" t="s">
        <v>1478</v>
      </c>
      <c r="H611" s="31" t="s">
        <v>1479</v>
      </c>
      <c r="I611" s="32" t="s">
        <v>1478</v>
      </c>
      <c r="J611" s="31" t="s">
        <v>1480</v>
      </c>
      <c r="K611" s="32" t="s">
        <v>1478</v>
      </c>
      <c r="L611" s="31" t="s">
        <v>1480</v>
      </c>
      <c r="M611" s="32" t="s">
        <v>1478</v>
      </c>
    </row>
    <row r="612" spans="1:13" s="24" customFormat="1" ht="15" customHeight="1">
      <c r="A612" s="55" t="s">
        <v>1481</v>
      </c>
      <c r="B612" s="56" t="s">
        <v>162</v>
      </c>
      <c r="C612" s="55"/>
      <c r="D612" s="56"/>
      <c r="E612" s="57" t="s">
        <v>1482</v>
      </c>
      <c r="F612" s="37"/>
      <c r="G612" s="38"/>
      <c r="H612" s="39"/>
      <c r="I612" s="28"/>
      <c r="J612" s="39"/>
      <c r="K612" s="28"/>
      <c r="L612" s="39"/>
      <c r="M612" s="28"/>
    </row>
    <row r="613" spans="1:13" s="24" customFormat="1" ht="15" customHeight="1">
      <c r="A613" s="55" t="s">
        <v>1481</v>
      </c>
      <c r="B613" s="56" t="s">
        <v>1395</v>
      </c>
      <c r="C613" s="55"/>
      <c r="D613" s="56"/>
      <c r="E613" s="57" t="s">
        <v>1483</v>
      </c>
      <c r="F613" s="37"/>
      <c r="G613" s="38"/>
      <c r="H613" s="39"/>
      <c r="I613" s="28"/>
      <c r="J613" s="39"/>
      <c r="K613" s="28"/>
      <c r="L613" s="39"/>
      <c r="M613" s="28"/>
    </row>
    <row r="614" spans="1:13" s="24" customFormat="1" ht="15" customHeight="1">
      <c r="A614" s="35" t="s">
        <v>1481</v>
      </c>
      <c r="B614" s="36" t="s">
        <v>311</v>
      </c>
      <c r="C614" s="35"/>
      <c r="D614" s="36"/>
      <c r="E614" s="28" t="s">
        <v>1484</v>
      </c>
      <c r="F614" s="37"/>
      <c r="G614" s="38"/>
      <c r="H614" s="39"/>
      <c r="I614" s="28"/>
      <c r="J614" s="39"/>
      <c r="K614" s="28"/>
      <c r="L614" s="39"/>
      <c r="M614" s="28"/>
    </row>
    <row r="615" spans="1:13" s="24" customFormat="1" ht="15" customHeight="1">
      <c r="A615" s="60" t="s">
        <v>1485</v>
      </c>
      <c r="B615" s="61" t="s">
        <v>1486</v>
      </c>
      <c r="C615" s="60"/>
      <c r="D615" s="61"/>
      <c r="E615" s="62" t="s">
        <v>1487</v>
      </c>
      <c r="F615" s="50"/>
      <c r="G615" s="49"/>
      <c r="H615" s="58"/>
      <c r="I615" s="49"/>
      <c r="J615" s="58"/>
      <c r="K615" s="49"/>
      <c r="L615" s="58"/>
      <c r="M615" s="49"/>
    </row>
    <row r="616" spans="1:13" s="24" customFormat="1" ht="15" customHeight="1">
      <c r="A616" s="60" t="s">
        <v>1488</v>
      </c>
      <c r="B616" s="61" t="s">
        <v>1421</v>
      </c>
      <c r="C616" s="60"/>
      <c r="D616" s="61"/>
      <c r="E616" s="62" t="s">
        <v>1489</v>
      </c>
      <c r="F616" s="69" t="s">
        <v>1488</v>
      </c>
      <c r="G616" s="62" t="s">
        <v>1489</v>
      </c>
      <c r="H616" s="84" t="s">
        <v>1490</v>
      </c>
      <c r="I616" s="62" t="s">
        <v>1489</v>
      </c>
      <c r="J616" s="84" t="s">
        <v>1491</v>
      </c>
      <c r="K616" s="62" t="s">
        <v>1489</v>
      </c>
      <c r="L616" s="84" t="s">
        <v>1491</v>
      </c>
      <c r="M616" s="62" t="s">
        <v>1489</v>
      </c>
    </row>
    <row r="617" spans="1:13" s="24" customFormat="1" ht="15" customHeight="1">
      <c r="A617" s="60" t="s">
        <v>1492</v>
      </c>
      <c r="B617" s="61" t="s">
        <v>1421</v>
      </c>
      <c r="C617" s="60"/>
      <c r="D617" s="61"/>
      <c r="E617" s="62" t="s">
        <v>1493</v>
      </c>
      <c r="F617" s="69" t="s">
        <v>1492</v>
      </c>
      <c r="G617" s="62" t="s">
        <v>1493</v>
      </c>
      <c r="H617" s="84" t="s">
        <v>1494</v>
      </c>
      <c r="I617" s="62" t="s">
        <v>1493</v>
      </c>
      <c r="J617" s="84" t="s">
        <v>1495</v>
      </c>
      <c r="K617" s="62" t="s">
        <v>1493</v>
      </c>
      <c r="L617" s="84" t="s">
        <v>1495</v>
      </c>
      <c r="M617" s="62" t="s">
        <v>1493</v>
      </c>
    </row>
    <row r="618" spans="1:13" s="24" customFormat="1" ht="15" customHeight="1">
      <c r="A618" s="52" t="s">
        <v>1496</v>
      </c>
      <c r="B618" s="53" t="s">
        <v>28</v>
      </c>
      <c r="C618" s="52"/>
      <c r="D618" s="53"/>
      <c r="E618" s="54" t="s">
        <v>1497</v>
      </c>
      <c r="F618" s="29" t="s">
        <v>1498</v>
      </c>
      <c r="G618" s="30" t="s">
        <v>1499</v>
      </c>
      <c r="H618" s="31" t="s">
        <v>1500</v>
      </c>
      <c r="I618" s="32" t="s">
        <v>1501</v>
      </c>
      <c r="J618" s="31" t="s">
        <v>1502</v>
      </c>
      <c r="K618" s="32" t="s">
        <v>1503</v>
      </c>
      <c r="L618" s="31" t="s">
        <v>1502</v>
      </c>
      <c r="M618" s="32" t="s">
        <v>1503</v>
      </c>
    </row>
    <row r="619" spans="1:13" s="24" customFormat="1" ht="15" customHeight="1">
      <c r="A619" s="55" t="s">
        <v>1496</v>
      </c>
      <c r="B619" s="56" t="s">
        <v>1312</v>
      </c>
      <c r="C619" s="55"/>
      <c r="D619" s="56"/>
      <c r="E619" s="57" t="s">
        <v>1504</v>
      </c>
      <c r="F619" s="37"/>
      <c r="G619" s="28"/>
      <c r="H619" s="39"/>
      <c r="I619" s="28"/>
      <c r="J619" s="39"/>
      <c r="K619" s="28"/>
      <c r="L619" s="39"/>
      <c r="M619" s="28"/>
    </row>
    <row r="620" spans="1:13" s="24" customFormat="1" ht="15" customHeight="1">
      <c r="A620" s="45" t="s">
        <v>1496</v>
      </c>
      <c r="B620" s="46" t="s">
        <v>196</v>
      </c>
      <c r="C620" s="45"/>
      <c r="D620" s="46"/>
      <c r="E620" s="49" t="s">
        <v>1505</v>
      </c>
      <c r="F620" s="50"/>
      <c r="G620" s="51"/>
      <c r="H620" s="58"/>
      <c r="I620" s="49"/>
      <c r="J620" s="39"/>
      <c r="K620" s="28"/>
      <c r="L620" s="39"/>
      <c r="M620" s="28"/>
    </row>
    <row r="621" spans="1:13" s="24" customFormat="1" ht="15" customHeight="1">
      <c r="A621" s="60" t="s">
        <v>1506</v>
      </c>
      <c r="B621" s="61" t="s">
        <v>1507</v>
      </c>
      <c r="C621" s="60"/>
      <c r="D621" s="61"/>
      <c r="E621" s="62" t="s">
        <v>1508</v>
      </c>
      <c r="F621" s="69" t="s">
        <v>1506</v>
      </c>
      <c r="G621" s="62" t="s">
        <v>1508</v>
      </c>
      <c r="H621" s="84" t="s">
        <v>1509</v>
      </c>
      <c r="I621" s="62" t="s">
        <v>1508</v>
      </c>
      <c r="J621" s="39"/>
      <c r="K621" s="28"/>
      <c r="L621" s="39"/>
      <c r="M621" s="28"/>
    </row>
    <row r="622" spans="1:13" s="24" customFormat="1" ht="15" customHeight="1">
      <c r="A622" s="60" t="s">
        <v>1510</v>
      </c>
      <c r="B622" s="61" t="s">
        <v>1486</v>
      </c>
      <c r="C622" s="60"/>
      <c r="D622" s="61"/>
      <c r="E622" s="62" t="s">
        <v>1511</v>
      </c>
      <c r="F622" s="69" t="s">
        <v>1510</v>
      </c>
      <c r="G622" s="62" t="s">
        <v>1511</v>
      </c>
      <c r="H622" s="84" t="s">
        <v>1512</v>
      </c>
      <c r="I622" s="62" t="s">
        <v>1511</v>
      </c>
      <c r="J622" s="39"/>
      <c r="K622" s="28"/>
      <c r="L622" s="39"/>
      <c r="M622" s="28"/>
    </row>
    <row r="623" spans="1:13" s="24" customFormat="1" ht="15" customHeight="1">
      <c r="A623" s="60" t="s">
        <v>1513</v>
      </c>
      <c r="B623" s="61" t="s">
        <v>1486</v>
      </c>
      <c r="C623" s="60"/>
      <c r="D623" s="61"/>
      <c r="E623" s="62" t="s">
        <v>1514</v>
      </c>
      <c r="F623" s="69" t="s">
        <v>1515</v>
      </c>
      <c r="G623" s="62" t="s">
        <v>1514</v>
      </c>
      <c r="H623" s="84" t="s">
        <v>1516</v>
      </c>
      <c r="I623" s="62" t="s">
        <v>1514</v>
      </c>
      <c r="J623" s="39"/>
      <c r="K623" s="28"/>
      <c r="L623" s="39"/>
      <c r="M623" s="28"/>
    </row>
    <row r="624" spans="1:13" s="24" customFormat="1" ht="15" customHeight="1">
      <c r="A624" s="60" t="s">
        <v>1517</v>
      </c>
      <c r="B624" s="61" t="s">
        <v>1486</v>
      </c>
      <c r="C624" s="60"/>
      <c r="D624" s="61"/>
      <c r="E624" s="62" t="s">
        <v>1518</v>
      </c>
      <c r="F624" s="69" t="s">
        <v>1519</v>
      </c>
      <c r="G624" s="62" t="s">
        <v>1518</v>
      </c>
      <c r="H624" s="84" t="s">
        <v>1520</v>
      </c>
      <c r="I624" s="62" t="s">
        <v>1518</v>
      </c>
      <c r="J624" s="39"/>
      <c r="K624" s="28"/>
      <c r="L624" s="39"/>
      <c r="M624" s="28"/>
    </row>
    <row r="625" spans="1:13" s="24" customFormat="1" ht="15" customHeight="1">
      <c r="A625" s="60" t="s">
        <v>1521</v>
      </c>
      <c r="B625" s="61" t="s">
        <v>1507</v>
      </c>
      <c r="C625" s="60"/>
      <c r="D625" s="61"/>
      <c r="E625" s="62" t="s">
        <v>1522</v>
      </c>
      <c r="F625" s="69" t="s">
        <v>1523</v>
      </c>
      <c r="G625" s="62" t="s">
        <v>1522</v>
      </c>
      <c r="H625" s="84" t="s">
        <v>1524</v>
      </c>
      <c r="I625" s="62" t="s">
        <v>1522</v>
      </c>
      <c r="J625" s="58"/>
      <c r="K625" s="49"/>
      <c r="L625" s="58"/>
      <c r="M625" s="49"/>
    </row>
    <row r="626" spans="1:13" s="24" customFormat="1" ht="15" customHeight="1">
      <c r="A626" s="60" t="s">
        <v>1525</v>
      </c>
      <c r="B626" s="61" t="s">
        <v>1421</v>
      </c>
      <c r="C626" s="60"/>
      <c r="D626" s="61"/>
      <c r="E626" s="62" t="s">
        <v>1526</v>
      </c>
      <c r="F626" s="69" t="s">
        <v>1525</v>
      </c>
      <c r="G626" s="62" t="s">
        <v>1526</v>
      </c>
      <c r="H626" s="84" t="s">
        <v>1527</v>
      </c>
      <c r="I626" s="62" t="s">
        <v>1526</v>
      </c>
      <c r="J626" s="84" t="s">
        <v>1528</v>
      </c>
      <c r="K626" s="62" t="s">
        <v>1526</v>
      </c>
      <c r="L626" s="84" t="s">
        <v>1528</v>
      </c>
      <c r="M626" s="62" t="s">
        <v>1526</v>
      </c>
    </row>
    <row r="627" spans="1:13" s="24" customFormat="1" ht="15" customHeight="1">
      <c r="A627" s="60" t="s">
        <v>1529</v>
      </c>
      <c r="B627" s="61" t="s">
        <v>1421</v>
      </c>
      <c r="C627" s="26"/>
      <c r="D627" s="27"/>
      <c r="E627" s="62" t="s">
        <v>1530</v>
      </c>
      <c r="F627" s="29" t="s">
        <v>1531</v>
      </c>
      <c r="G627" s="62" t="s">
        <v>1530</v>
      </c>
      <c r="H627" s="31" t="s">
        <v>1532</v>
      </c>
      <c r="I627" s="62" t="s">
        <v>1530</v>
      </c>
      <c r="J627" s="31" t="s">
        <v>1533</v>
      </c>
      <c r="K627" s="62" t="s">
        <v>1530</v>
      </c>
      <c r="L627" s="31" t="s">
        <v>1533</v>
      </c>
      <c r="M627" s="62" t="s">
        <v>1530</v>
      </c>
    </row>
    <row r="628" spans="1:13" s="24" customFormat="1" ht="15" customHeight="1">
      <c r="A628" s="52" t="s">
        <v>1534</v>
      </c>
      <c r="B628" s="53" t="s">
        <v>1356</v>
      </c>
      <c r="C628" s="52"/>
      <c r="D628" s="53"/>
      <c r="E628" s="54" t="s">
        <v>1535</v>
      </c>
      <c r="F628" s="29" t="s">
        <v>1536</v>
      </c>
      <c r="G628" s="30" t="s">
        <v>1537</v>
      </c>
      <c r="H628" s="31" t="s">
        <v>1538</v>
      </c>
      <c r="I628" s="32" t="s">
        <v>1537</v>
      </c>
      <c r="J628" s="31" t="s">
        <v>1539</v>
      </c>
      <c r="K628" s="32" t="s">
        <v>1540</v>
      </c>
      <c r="L628" s="31" t="s">
        <v>1539</v>
      </c>
      <c r="M628" s="32" t="s">
        <v>1540</v>
      </c>
    </row>
    <row r="629" spans="1:13" s="24" customFormat="1" ht="15" customHeight="1">
      <c r="A629" s="35" t="s">
        <v>1541</v>
      </c>
      <c r="B629" s="36" t="s">
        <v>1312</v>
      </c>
      <c r="C629" s="35"/>
      <c r="D629" s="36"/>
      <c r="E629" s="28" t="s">
        <v>1542</v>
      </c>
      <c r="F629" s="37"/>
      <c r="G629" s="38"/>
      <c r="H629" s="39"/>
      <c r="I629" s="28"/>
      <c r="J629" s="39"/>
      <c r="K629" s="28"/>
      <c r="L629" s="39"/>
      <c r="M629" s="28"/>
    </row>
    <row r="630" spans="1:13" s="24" customFormat="1" ht="15" customHeight="1">
      <c r="A630" s="55" t="s">
        <v>1534</v>
      </c>
      <c r="B630" s="56" t="s">
        <v>1395</v>
      </c>
      <c r="C630" s="55"/>
      <c r="D630" s="56"/>
      <c r="E630" s="57" t="s">
        <v>1543</v>
      </c>
      <c r="F630" s="37"/>
      <c r="G630" s="71"/>
      <c r="H630" s="39"/>
      <c r="I630" s="28"/>
      <c r="J630" s="39"/>
      <c r="K630" s="28"/>
      <c r="L630" s="39"/>
      <c r="M630" s="28"/>
    </row>
    <row r="631" spans="1:13" s="24" customFormat="1" ht="15" customHeight="1">
      <c r="A631" s="55" t="s">
        <v>1541</v>
      </c>
      <c r="B631" s="56" t="s">
        <v>311</v>
      </c>
      <c r="C631" s="55"/>
      <c r="D631" s="56"/>
      <c r="E631" s="57" t="s">
        <v>1544</v>
      </c>
      <c r="F631" s="37"/>
      <c r="G631" s="28"/>
      <c r="H631" s="39"/>
      <c r="I631" s="28"/>
      <c r="J631" s="39"/>
      <c r="K631" s="28"/>
      <c r="L631" s="39"/>
      <c r="M631" s="28"/>
    </row>
    <row r="632" spans="1:13" s="24" customFormat="1" ht="15" customHeight="1">
      <c r="A632" s="45" t="s">
        <v>1534</v>
      </c>
      <c r="B632" s="46" t="s">
        <v>266</v>
      </c>
      <c r="C632" s="45"/>
      <c r="D632" s="46"/>
      <c r="E632" s="49" t="s">
        <v>1545</v>
      </c>
      <c r="F632" s="50"/>
      <c r="G632" s="51"/>
      <c r="H632" s="58"/>
      <c r="I632" s="49"/>
      <c r="J632" s="39"/>
      <c r="K632" s="28"/>
      <c r="L632" s="39"/>
      <c r="M632" s="28"/>
    </row>
    <row r="633" spans="1:13" s="24" customFormat="1" ht="15" customHeight="1">
      <c r="A633" s="60" t="s">
        <v>1546</v>
      </c>
      <c r="B633" s="61" t="s">
        <v>1421</v>
      </c>
      <c r="C633" s="60"/>
      <c r="D633" s="61"/>
      <c r="E633" s="62" t="s">
        <v>1547</v>
      </c>
      <c r="F633" s="50" t="s">
        <v>1548</v>
      </c>
      <c r="G633" s="62" t="s">
        <v>1547</v>
      </c>
      <c r="H633" s="84" t="s">
        <v>1549</v>
      </c>
      <c r="I633" s="62" t="s">
        <v>1547</v>
      </c>
      <c r="J633" s="39"/>
      <c r="K633" s="28"/>
      <c r="L633" s="39"/>
      <c r="M633" s="28"/>
    </row>
    <row r="634" spans="1:13" s="24" customFormat="1" ht="15" customHeight="1">
      <c r="A634" s="60" t="s">
        <v>1550</v>
      </c>
      <c r="B634" s="61" t="s">
        <v>1421</v>
      </c>
      <c r="C634" s="60"/>
      <c r="D634" s="61"/>
      <c r="E634" s="62" t="s">
        <v>1551</v>
      </c>
      <c r="F634" s="50" t="s">
        <v>1552</v>
      </c>
      <c r="G634" s="62" t="s">
        <v>1551</v>
      </c>
      <c r="H634" s="84" t="s">
        <v>1553</v>
      </c>
      <c r="I634" s="62" t="s">
        <v>1551</v>
      </c>
      <c r="J634" s="39"/>
      <c r="K634" s="28"/>
      <c r="L634" s="39"/>
      <c r="M634" s="28"/>
    </row>
    <row r="635" spans="1:13" s="24" customFormat="1" ht="15" customHeight="1">
      <c r="A635" s="60" t="s">
        <v>1554</v>
      </c>
      <c r="B635" s="61" t="s">
        <v>1421</v>
      </c>
      <c r="C635" s="60"/>
      <c r="D635" s="61"/>
      <c r="E635" s="62" t="s">
        <v>1555</v>
      </c>
      <c r="F635" s="50" t="s">
        <v>1556</v>
      </c>
      <c r="G635" s="62" t="s">
        <v>1555</v>
      </c>
      <c r="H635" s="84" t="s">
        <v>1557</v>
      </c>
      <c r="I635" s="62" t="s">
        <v>1555</v>
      </c>
      <c r="J635" s="39"/>
      <c r="K635" s="28"/>
      <c r="L635" s="39"/>
      <c r="M635" s="28"/>
    </row>
    <row r="636" spans="1:13" s="24" customFormat="1" ht="15" customHeight="1">
      <c r="A636" s="60" t="s">
        <v>1558</v>
      </c>
      <c r="B636" s="61" t="s">
        <v>1421</v>
      </c>
      <c r="C636" s="60"/>
      <c r="D636" s="61"/>
      <c r="E636" s="62" t="s">
        <v>1559</v>
      </c>
      <c r="F636" s="50" t="s">
        <v>1560</v>
      </c>
      <c r="G636" s="62" t="s">
        <v>1559</v>
      </c>
      <c r="H636" s="84" t="s">
        <v>1561</v>
      </c>
      <c r="I636" s="62" t="s">
        <v>1559</v>
      </c>
      <c r="J636" s="39"/>
      <c r="K636" s="28"/>
      <c r="L636" s="39"/>
      <c r="M636" s="28"/>
    </row>
    <row r="637" spans="1:13" s="24" customFormat="1" ht="15" customHeight="1">
      <c r="A637" s="60" t="s">
        <v>1562</v>
      </c>
      <c r="B637" s="61" t="s">
        <v>1421</v>
      </c>
      <c r="C637" s="60"/>
      <c r="D637" s="61"/>
      <c r="E637" s="62" t="s">
        <v>1563</v>
      </c>
      <c r="F637" s="50" t="s">
        <v>1564</v>
      </c>
      <c r="G637" s="62" t="s">
        <v>1563</v>
      </c>
      <c r="H637" s="84" t="s">
        <v>1565</v>
      </c>
      <c r="I637" s="62" t="s">
        <v>1563</v>
      </c>
      <c r="J637" s="58"/>
      <c r="K637" s="49"/>
      <c r="L637" s="58"/>
      <c r="M637" s="49"/>
    </row>
    <row r="638" spans="1:13" s="24" customFormat="1" ht="15" customHeight="1">
      <c r="A638" s="60" t="s">
        <v>1566</v>
      </c>
      <c r="B638" s="61" t="s">
        <v>1421</v>
      </c>
      <c r="C638" s="60"/>
      <c r="D638" s="61"/>
      <c r="E638" s="62" t="s">
        <v>1567</v>
      </c>
      <c r="F638" s="69" t="s">
        <v>1568</v>
      </c>
      <c r="G638" s="62" t="s">
        <v>1567</v>
      </c>
      <c r="H638" s="84" t="s">
        <v>1569</v>
      </c>
      <c r="I638" s="62" t="s">
        <v>1567</v>
      </c>
      <c r="J638" s="84" t="s">
        <v>1570</v>
      </c>
      <c r="K638" s="62" t="s">
        <v>1567</v>
      </c>
      <c r="L638" s="84" t="s">
        <v>1570</v>
      </c>
      <c r="M638" s="62" t="s">
        <v>1567</v>
      </c>
    </row>
    <row r="639" spans="1:13" s="24" customFormat="1">
      <c r="A639" s="60" t="s">
        <v>1571</v>
      </c>
      <c r="B639" s="61" t="s">
        <v>1421</v>
      </c>
      <c r="C639" s="60"/>
      <c r="D639" s="61"/>
      <c r="E639" s="62" t="s">
        <v>1572</v>
      </c>
      <c r="F639" s="69" t="s">
        <v>1573</v>
      </c>
      <c r="G639" s="62" t="s">
        <v>1572</v>
      </c>
      <c r="H639" s="84" t="s">
        <v>1574</v>
      </c>
      <c r="I639" s="62" t="s">
        <v>1572</v>
      </c>
      <c r="J639" s="84" t="s">
        <v>1575</v>
      </c>
      <c r="K639" s="62" t="s">
        <v>1572</v>
      </c>
      <c r="L639" s="84" t="s">
        <v>1575</v>
      </c>
      <c r="M639" s="62" t="s">
        <v>1572</v>
      </c>
    </row>
    <row r="640" spans="1:13" s="24" customFormat="1">
      <c r="A640" s="124"/>
      <c r="B640" s="125"/>
      <c r="C640" s="124"/>
      <c r="D640" s="125"/>
      <c r="E640" s="118"/>
      <c r="F640" s="120"/>
      <c r="G640" s="118"/>
      <c r="H640" s="120"/>
      <c r="I640" s="118"/>
      <c r="J640" s="120"/>
      <c r="K640" s="118"/>
      <c r="L640" s="121"/>
    </row>
    <row r="641" spans="1:13" s="24" customFormat="1">
      <c r="A641" s="124"/>
      <c r="B641" s="125"/>
      <c r="C641" s="124"/>
      <c r="D641" s="125"/>
      <c r="E641" s="118"/>
      <c r="F641" s="120"/>
      <c r="G641" s="118"/>
      <c r="H641" s="120"/>
      <c r="I641" s="118"/>
      <c r="J641" s="120"/>
      <c r="K641" s="118"/>
      <c r="L641" s="121"/>
    </row>
    <row r="642" spans="1:13" s="24" customFormat="1" ht="14.25">
      <c r="A642" s="117" t="s">
        <v>1576</v>
      </c>
      <c r="B642" s="125"/>
      <c r="C642" s="124"/>
      <c r="D642" s="125"/>
      <c r="E642" s="118"/>
      <c r="F642" s="120"/>
      <c r="G642" s="118"/>
      <c r="H642" s="120"/>
      <c r="I642" s="118"/>
      <c r="J642" s="120"/>
      <c r="K642" s="118"/>
      <c r="L642" s="121"/>
    </row>
    <row r="643" spans="1:13" s="24" customFormat="1">
      <c r="A643" s="179" t="s">
        <v>1436</v>
      </c>
      <c r="B643" s="204"/>
      <c r="C643" s="204"/>
      <c r="D643" s="204"/>
      <c r="E643" s="180"/>
      <c r="F643" s="179" t="s">
        <v>13</v>
      </c>
      <c r="G643" s="180"/>
      <c r="H643" s="179" t="s">
        <v>14</v>
      </c>
      <c r="I643" s="180"/>
      <c r="J643" s="179" t="s">
        <v>15</v>
      </c>
      <c r="K643" s="180"/>
      <c r="L643" s="179" t="s">
        <v>1629</v>
      </c>
      <c r="M643" s="180"/>
    </row>
    <row r="644" spans="1:13" s="24" customFormat="1">
      <c r="A644" s="181" t="s">
        <v>16</v>
      </c>
      <c r="B644" s="182"/>
      <c r="C644" s="182"/>
      <c r="D644" s="183"/>
      <c r="E644" s="184" t="s">
        <v>17</v>
      </c>
      <c r="F644" s="186" t="s">
        <v>18</v>
      </c>
      <c r="G644" s="188" t="s">
        <v>17</v>
      </c>
      <c r="H644" s="186" t="s">
        <v>18</v>
      </c>
      <c r="I644" s="188" t="s">
        <v>17</v>
      </c>
      <c r="J644" s="186" t="s">
        <v>18</v>
      </c>
      <c r="K644" s="188" t="s">
        <v>17</v>
      </c>
      <c r="L644" s="186" t="s">
        <v>18</v>
      </c>
      <c r="M644" s="188" t="s">
        <v>17</v>
      </c>
    </row>
    <row r="645" spans="1:13" s="24" customFormat="1">
      <c r="A645" s="190" t="s">
        <v>19</v>
      </c>
      <c r="B645" s="191"/>
      <c r="C645" s="190" t="s">
        <v>20</v>
      </c>
      <c r="D645" s="191"/>
      <c r="E645" s="185"/>
      <c r="F645" s="187"/>
      <c r="G645" s="189"/>
      <c r="H645" s="187"/>
      <c r="I645" s="189"/>
      <c r="J645" s="187"/>
      <c r="K645" s="189"/>
      <c r="L645" s="187"/>
      <c r="M645" s="189"/>
    </row>
    <row r="646" spans="1:13" s="24" customFormat="1">
      <c r="A646" s="52"/>
      <c r="B646" s="53"/>
      <c r="C646" s="52" t="s">
        <v>1437</v>
      </c>
      <c r="D646" s="53" t="s">
        <v>1577</v>
      </c>
      <c r="E646" s="54" t="s">
        <v>1578</v>
      </c>
      <c r="F646" s="29" t="s">
        <v>1439</v>
      </c>
      <c r="G646" s="30" t="s">
        <v>1579</v>
      </c>
      <c r="H646" s="31" t="s">
        <v>1440</v>
      </c>
      <c r="I646" s="32" t="s">
        <v>1579</v>
      </c>
      <c r="J646" s="31" t="s">
        <v>1580</v>
      </c>
      <c r="K646" s="32" t="s">
        <v>1579</v>
      </c>
      <c r="L646" s="31" t="s">
        <v>1580</v>
      </c>
      <c r="M646" s="32" t="s">
        <v>1579</v>
      </c>
    </row>
    <row r="647" spans="1:13" s="24" customFormat="1">
      <c r="A647" s="55"/>
      <c r="B647" s="56"/>
      <c r="C647" s="55" t="s">
        <v>1581</v>
      </c>
      <c r="D647" s="56" t="s">
        <v>1582</v>
      </c>
      <c r="E647" s="57" t="s">
        <v>1583</v>
      </c>
      <c r="F647" s="37"/>
      <c r="G647" s="38"/>
      <c r="H647" s="39"/>
      <c r="I647" s="28"/>
      <c r="J647" s="39"/>
      <c r="K647" s="28"/>
      <c r="L647" s="39"/>
      <c r="M647" s="28"/>
    </row>
    <row r="648" spans="1:13" s="24" customFormat="1">
      <c r="A648" s="45"/>
      <c r="B648" s="46"/>
      <c r="C648" s="45" t="s">
        <v>1437</v>
      </c>
      <c r="D648" s="46" t="s">
        <v>1584</v>
      </c>
      <c r="E648" s="49" t="s">
        <v>1585</v>
      </c>
      <c r="F648" s="50"/>
      <c r="G648" s="51"/>
      <c r="H648" s="58"/>
      <c r="I648" s="49"/>
      <c r="J648" s="58"/>
      <c r="K648" s="49"/>
      <c r="L648" s="58"/>
      <c r="M648" s="49"/>
    </row>
    <row r="649" spans="1:13" s="24" customFormat="1">
      <c r="A649" s="26"/>
      <c r="B649" s="27"/>
      <c r="C649" s="26" t="s">
        <v>1586</v>
      </c>
      <c r="D649" s="27" t="s">
        <v>1423</v>
      </c>
      <c r="E649" s="32" t="s">
        <v>1587</v>
      </c>
      <c r="F649" s="29" t="s">
        <v>1588</v>
      </c>
      <c r="G649" s="32" t="s">
        <v>1589</v>
      </c>
      <c r="H649" s="31" t="s">
        <v>1590</v>
      </c>
      <c r="I649" s="32" t="s">
        <v>1589</v>
      </c>
      <c r="J649" s="31" t="s">
        <v>1591</v>
      </c>
      <c r="K649" s="32" t="s">
        <v>1589</v>
      </c>
      <c r="L649" s="31" t="s">
        <v>1591</v>
      </c>
      <c r="M649" s="32" t="s">
        <v>1589</v>
      </c>
    </row>
    <row r="650" spans="1:13" s="24" customFormat="1">
      <c r="A650" s="55"/>
      <c r="B650" s="56"/>
      <c r="C650" s="55" t="s">
        <v>1592</v>
      </c>
      <c r="D650" s="56" t="s">
        <v>1423</v>
      </c>
      <c r="E650" s="57" t="s">
        <v>1593</v>
      </c>
      <c r="F650" s="37"/>
      <c r="G650" s="28"/>
      <c r="H650" s="39"/>
      <c r="I650" s="28"/>
      <c r="J650" s="39"/>
      <c r="K650" s="28"/>
      <c r="L650" s="39"/>
      <c r="M650" s="28"/>
    </row>
    <row r="651" spans="1:13" s="24" customFormat="1">
      <c r="A651" s="45"/>
      <c r="B651" s="46"/>
      <c r="C651" s="45" t="s">
        <v>1594</v>
      </c>
      <c r="D651" s="46" t="s">
        <v>1423</v>
      </c>
      <c r="E651" s="49" t="s">
        <v>1595</v>
      </c>
      <c r="F651" s="50"/>
      <c r="G651" s="51"/>
      <c r="H651" s="58"/>
      <c r="I651" s="49"/>
      <c r="J651" s="58"/>
      <c r="K651" s="49"/>
      <c r="L651" s="58"/>
      <c r="M651" s="49"/>
    </row>
    <row r="652" spans="1:13" s="24" customFormat="1">
      <c r="A652" s="60"/>
      <c r="B652" s="61"/>
      <c r="C652" s="60" t="s">
        <v>1596</v>
      </c>
      <c r="D652" s="61" t="s">
        <v>1423</v>
      </c>
      <c r="E652" s="62" t="s">
        <v>1597</v>
      </c>
      <c r="F652" s="69" t="s">
        <v>1598</v>
      </c>
      <c r="G652" s="72" t="s">
        <v>1597</v>
      </c>
      <c r="H652" s="84" t="s">
        <v>1599</v>
      </c>
      <c r="I652" s="62" t="s">
        <v>1597</v>
      </c>
      <c r="J652" s="84" t="s">
        <v>1600</v>
      </c>
      <c r="K652" s="62" t="s">
        <v>1597</v>
      </c>
      <c r="L652" s="84" t="s">
        <v>1600</v>
      </c>
      <c r="M652" s="62" t="s">
        <v>1597</v>
      </c>
    </row>
    <row r="653" spans="1:13" s="24" customFormat="1">
      <c r="A653" s="52"/>
      <c r="B653" s="53"/>
      <c r="C653" s="52" t="s">
        <v>1601</v>
      </c>
      <c r="D653" s="53" t="s">
        <v>1602</v>
      </c>
      <c r="E653" s="54" t="s">
        <v>1603</v>
      </c>
      <c r="F653" s="29" t="s">
        <v>1604</v>
      </c>
      <c r="G653" s="30" t="s">
        <v>1603</v>
      </c>
      <c r="H653" s="31" t="s">
        <v>1605</v>
      </c>
      <c r="I653" s="32" t="s">
        <v>1603</v>
      </c>
      <c r="J653" s="31" t="s">
        <v>1606</v>
      </c>
      <c r="K653" s="32" t="s">
        <v>1603</v>
      </c>
      <c r="L653" s="31" t="s">
        <v>1606</v>
      </c>
      <c r="M653" s="32" t="s">
        <v>1603</v>
      </c>
    </row>
    <row r="654" spans="1:13" s="24" customFormat="1">
      <c r="A654" s="45"/>
      <c r="B654" s="46"/>
      <c r="C654" s="45" t="s">
        <v>1607</v>
      </c>
      <c r="D654" s="46" t="s">
        <v>1602</v>
      </c>
      <c r="E654" s="49" t="s">
        <v>1608</v>
      </c>
      <c r="F654" s="50"/>
      <c r="G654" s="103"/>
      <c r="H654" s="58"/>
      <c r="I654" s="126"/>
      <c r="J654" s="58"/>
      <c r="K654" s="49"/>
      <c r="L654" s="58"/>
      <c r="M654" s="49"/>
    </row>
    <row r="655" spans="1:13" s="24" customFormat="1" ht="24">
      <c r="A655" s="60"/>
      <c r="B655" s="61"/>
      <c r="C655" s="60" t="s">
        <v>1609</v>
      </c>
      <c r="D655" s="61" t="s">
        <v>1423</v>
      </c>
      <c r="E655" s="62" t="s">
        <v>1610</v>
      </c>
      <c r="F655" s="50" t="s">
        <v>1611</v>
      </c>
      <c r="G655" s="103" t="s">
        <v>1612</v>
      </c>
      <c r="H655" s="58" t="s">
        <v>1613</v>
      </c>
      <c r="I655" s="126" t="s">
        <v>1612</v>
      </c>
      <c r="J655" s="58" t="s">
        <v>1614</v>
      </c>
      <c r="K655" s="126" t="s">
        <v>1612</v>
      </c>
      <c r="L655" s="58" t="s">
        <v>1614</v>
      </c>
      <c r="M655" s="126" t="s">
        <v>1612</v>
      </c>
    </row>
    <row r="656" spans="1:13" s="24" customFormat="1">
      <c r="A656" s="60"/>
      <c r="B656" s="61"/>
      <c r="C656" s="60" t="s">
        <v>1615</v>
      </c>
      <c r="D656" s="61" t="s">
        <v>1423</v>
      </c>
      <c r="E656" s="62" t="s">
        <v>1616</v>
      </c>
      <c r="F656" s="69" t="s">
        <v>1617</v>
      </c>
      <c r="G656" s="72" t="s">
        <v>1616</v>
      </c>
      <c r="H656" s="84" t="s">
        <v>1618</v>
      </c>
      <c r="I656" s="62" t="s">
        <v>1616</v>
      </c>
      <c r="J656" s="84" t="s">
        <v>1619</v>
      </c>
      <c r="K656" s="62" t="s">
        <v>1616</v>
      </c>
      <c r="L656" s="84" t="s">
        <v>1619</v>
      </c>
      <c r="M656" s="62" t="s">
        <v>1616</v>
      </c>
    </row>
    <row r="657" spans="1:13" s="24" customFormat="1">
      <c r="A657" s="60"/>
      <c r="B657" s="61"/>
      <c r="C657" s="60" t="s">
        <v>1620</v>
      </c>
      <c r="D657" s="61" t="s">
        <v>1423</v>
      </c>
      <c r="E657" s="62" t="s">
        <v>1621</v>
      </c>
      <c r="F657" s="69" t="s">
        <v>1622</v>
      </c>
      <c r="G657" s="72" t="s">
        <v>1621</v>
      </c>
      <c r="H657" s="84" t="s">
        <v>1623</v>
      </c>
      <c r="I657" s="62" t="s">
        <v>1621</v>
      </c>
      <c r="J657" s="84" t="s">
        <v>1624</v>
      </c>
      <c r="K657" s="62" t="s">
        <v>1621</v>
      </c>
      <c r="L657" s="84" t="s">
        <v>1624</v>
      </c>
      <c r="M657" s="62" t="s">
        <v>1621</v>
      </c>
    </row>
    <row r="658" spans="1:13" s="24" customFormat="1">
      <c r="A658" s="60"/>
      <c r="B658" s="61"/>
      <c r="C658" s="60" t="s">
        <v>1571</v>
      </c>
      <c r="D658" s="61" t="s">
        <v>1423</v>
      </c>
      <c r="E658" s="62" t="s">
        <v>1572</v>
      </c>
      <c r="F658" s="69" t="s">
        <v>1625</v>
      </c>
      <c r="G658" s="62" t="s">
        <v>1572</v>
      </c>
      <c r="H658" s="84" t="s">
        <v>1626</v>
      </c>
      <c r="I658" s="62" t="s">
        <v>1572</v>
      </c>
      <c r="J658" s="84" t="s">
        <v>1627</v>
      </c>
      <c r="K658" s="62" t="s">
        <v>1572</v>
      </c>
      <c r="L658" s="84" t="s">
        <v>1627</v>
      </c>
      <c r="M658" s="62" t="s">
        <v>1572</v>
      </c>
    </row>
    <row r="659" spans="1:13" s="24" customFormat="1">
      <c r="A659" s="121"/>
      <c r="B659" s="121"/>
      <c r="C659" s="121"/>
      <c r="D659" s="121"/>
      <c r="E659" s="121"/>
      <c r="F659" s="121"/>
      <c r="G659" s="121"/>
      <c r="H659" s="127"/>
      <c r="I659" s="121"/>
      <c r="J659" s="127"/>
      <c r="K659" s="128"/>
      <c r="L659" s="121"/>
    </row>
    <row r="660" spans="1:13" s="18" customFormat="1">
      <c r="A660" s="129"/>
      <c r="B660" s="129"/>
      <c r="C660" s="129"/>
      <c r="D660" s="129"/>
      <c r="E660" s="129"/>
      <c r="F660" s="129"/>
      <c r="G660" s="129"/>
      <c r="H660" s="129"/>
      <c r="I660" s="129"/>
      <c r="J660" s="129"/>
      <c r="K660" s="129"/>
      <c r="L660" s="129"/>
    </row>
    <row r="661" spans="1:13" s="18" customFormat="1">
      <c r="A661" s="129"/>
      <c r="B661" s="130"/>
      <c r="C661" s="129"/>
      <c r="D661" s="129"/>
      <c r="E661" s="129"/>
      <c r="F661" s="131"/>
      <c r="G661" s="129"/>
      <c r="H661" s="131"/>
      <c r="I661" s="129"/>
      <c r="J661" s="131"/>
      <c r="K661" s="130"/>
      <c r="L661" s="129"/>
    </row>
    <row r="662" spans="1:13" s="18" customFormat="1">
      <c r="A662" s="129"/>
      <c r="B662" s="130"/>
      <c r="C662" s="129"/>
      <c r="D662" s="129"/>
      <c r="E662" s="129"/>
      <c r="F662" s="131"/>
      <c r="G662" s="129"/>
      <c r="H662" s="131"/>
      <c r="I662" s="129"/>
      <c r="J662" s="131"/>
      <c r="K662" s="130"/>
      <c r="L662" s="129"/>
    </row>
    <row r="663" spans="1:13" s="18" customFormat="1">
      <c r="B663" s="17"/>
      <c r="F663" s="19"/>
      <c r="H663" s="19"/>
      <c r="J663" s="19"/>
      <c r="K663" s="17"/>
    </row>
    <row r="664" spans="1:13" s="18" customFormat="1">
      <c r="B664" s="17"/>
      <c r="F664" s="19"/>
      <c r="H664" s="19"/>
      <c r="J664" s="19"/>
      <c r="K664" s="17"/>
    </row>
    <row r="665" spans="1:13" s="18" customFormat="1">
      <c r="B665" s="17"/>
      <c r="F665" s="19"/>
      <c r="H665" s="19"/>
      <c r="J665" s="19"/>
      <c r="K665" s="17"/>
    </row>
    <row r="666" spans="1:13" s="18" customFormat="1">
      <c r="B666" s="17"/>
      <c r="F666" s="19"/>
      <c r="H666" s="19"/>
      <c r="J666" s="19"/>
      <c r="K666" s="17"/>
    </row>
    <row r="667" spans="1:13" s="18" customFormat="1">
      <c r="B667" s="17"/>
      <c r="F667" s="19"/>
      <c r="H667" s="19"/>
      <c r="J667" s="19"/>
      <c r="K667" s="17"/>
    </row>
    <row r="668" spans="1:13" s="18" customFormat="1">
      <c r="B668" s="17"/>
      <c r="F668" s="19"/>
      <c r="H668" s="19"/>
      <c r="J668" s="19"/>
      <c r="K668" s="17"/>
    </row>
    <row r="669" spans="1:13" s="18" customFormat="1">
      <c r="B669" s="17"/>
      <c r="F669" s="19"/>
      <c r="H669" s="19"/>
      <c r="J669" s="19"/>
      <c r="K669" s="17"/>
    </row>
    <row r="670" spans="1:13" s="18" customFormat="1">
      <c r="B670" s="17"/>
      <c r="F670" s="19"/>
      <c r="H670" s="19"/>
      <c r="J670" s="19"/>
      <c r="K670" s="17"/>
    </row>
    <row r="671" spans="1:13" s="18" customFormat="1">
      <c r="B671" s="17"/>
      <c r="F671" s="19"/>
      <c r="H671" s="19"/>
      <c r="J671" s="19"/>
      <c r="K671" s="17"/>
    </row>
    <row r="672" spans="1:13" s="18" customFormat="1">
      <c r="B672" s="17"/>
      <c r="F672" s="19"/>
      <c r="H672" s="19"/>
      <c r="J672" s="19"/>
      <c r="K672" s="17"/>
    </row>
    <row r="673" spans="2:11" s="18" customFormat="1">
      <c r="B673" s="17"/>
      <c r="F673" s="19"/>
      <c r="H673" s="19"/>
      <c r="J673" s="19"/>
      <c r="K673" s="17"/>
    </row>
    <row r="674" spans="2:11" s="18" customFormat="1">
      <c r="B674" s="17"/>
      <c r="F674" s="19"/>
      <c r="H674" s="19"/>
      <c r="J674" s="19"/>
      <c r="K674" s="17"/>
    </row>
    <row r="675" spans="2:11" s="18" customFormat="1">
      <c r="B675" s="17"/>
      <c r="F675" s="19"/>
      <c r="H675" s="19"/>
      <c r="J675" s="19"/>
      <c r="K675" s="17"/>
    </row>
    <row r="676" spans="2:11" s="18" customFormat="1">
      <c r="B676" s="17"/>
      <c r="F676" s="19"/>
      <c r="H676" s="19"/>
      <c r="J676" s="19"/>
      <c r="K676" s="17"/>
    </row>
    <row r="677" spans="2:11" s="18" customFormat="1">
      <c r="B677" s="17"/>
      <c r="F677" s="19"/>
      <c r="H677" s="19"/>
      <c r="J677" s="19"/>
      <c r="K677" s="17"/>
    </row>
    <row r="678" spans="2:11" s="18" customFormat="1">
      <c r="B678" s="17"/>
      <c r="F678" s="19"/>
      <c r="H678" s="19"/>
      <c r="J678" s="19"/>
      <c r="K678" s="17"/>
    </row>
    <row r="679" spans="2:11" s="18" customFormat="1">
      <c r="B679" s="17"/>
      <c r="F679" s="19"/>
      <c r="H679" s="19"/>
      <c r="J679" s="19"/>
      <c r="K679" s="17"/>
    </row>
    <row r="680" spans="2:11" s="18" customFormat="1">
      <c r="B680" s="17"/>
      <c r="F680" s="19"/>
      <c r="H680" s="19"/>
      <c r="J680" s="19"/>
      <c r="K680" s="17"/>
    </row>
    <row r="681" spans="2:11" s="18" customFormat="1">
      <c r="B681" s="17"/>
      <c r="F681" s="19"/>
      <c r="H681" s="19"/>
      <c r="J681" s="19"/>
      <c r="K681" s="17"/>
    </row>
    <row r="682" spans="2:11" s="18" customFormat="1">
      <c r="B682" s="17"/>
      <c r="F682" s="19"/>
      <c r="H682" s="19"/>
      <c r="J682" s="19"/>
      <c r="K682" s="17"/>
    </row>
    <row r="683" spans="2:11" s="18" customFormat="1">
      <c r="B683" s="17"/>
      <c r="F683" s="19"/>
      <c r="H683" s="19"/>
      <c r="J683" s="19"/>
      <c r="K683" s="17"/>
    </row>
    <row r="684" spans="2:11" s="18" customFormat="1">
      <c r="B684" s="17"/>
      <c r="F684" s="19"/>
      <c r="H684" s="19"/>
      <c r="J684" s="19"/>
      <c r="K684" s="17"/>
    </row>
    <row r="685" spans="2:11" s="18" customFormat="1">
      <c r="B685" s="17"/>
      <c r="F685" s="19"/>
      <c r="H685" s="19"/>
      <c r="J685" s="19"/>
      <c r="K685" s="17"/>
    </row>
    <row r="686" spans="2:11" s="18" customFormat="1">
      <c r="B686" s="17"/>
      <c r="F686" s="19"/>
      <c r="H686" s="19"/>
      <c r="J686" s="19"/>
      <c r="K686" s="17"/>
    </row>
    <row r="687" spans="2:11" s="18" customFormat="1">
      <c r="B687" s="17"/>
      <c r="F687" s="19"/>
      <c r="H687" s="19"/>
      <c r="J687" s="19"/>
      <c r="K687" s="17"/>
    </row>
    <row r="688" spans="2:11" s="18" customFormat="1">
      <c r="B688" s="17"/>
      <c r="F688" s="19"/>
      <c r="H688" s="19"/>
      <c r="J688" s="19"/>
      <c r="K688" s="17"/>
    </row>
    <row r="689" spans="2:11" s="18" customFormat="1">
      <c r="B689" s="17"/>
      <c r="F689" s="19"/>
      <c r="H689" s="19"/>
      <c r="J689" s="19"/>
      <c r="K689" s="17"/>
    </row>
    <row r="690" spans="2:11" s="18" customFormat="1">
      <c r="B690" s="17"/>
      <c r="F690" s="19"/>
      <c r="H690" s="19"/>
      <c r="J690" s="19"/>
      <c r="K690" s="17"/>
    </row>
    <row r="691" spans="2:11" s="18" customFormat="1">
      <c r="B691" s="17"/>
      <c r="F691" s="19"/>
      <c r="H691" s="19"/>
      <c r="J691" s="19"/>
      <c r="K691" s="17"/>
    </row>
    <row r="692" spans="2:11" s="18" customFormat="1">
      <c r="B692" s="17"/>
      <c r="F692" s="19"/>
      <c r="H692" s="19"/>
      <c r="J692" s="19"/>
      <c r="K692" s="17"/>
    </row>
    <row r="693" spans="2:11" s="18" customFormat="1">
      <c r="B693" s="17"/>
      <c r="F693" s="19"/>
      <c r="H693" s="19"/>
      <c r="J693" s="19"/>
      <c r="K693" s="17"/>
    </row>
    <row r="694" spans="2:11" s="18" customFormat="1">
      <c r="B694" s="17"/>
      <c r="F694" s="19"/>
      <c r="H694" s="19"/>
      <c r="J694" s="19"/>
      <c r="K694" s="17"/>
    </row>
    <row r="695" spans="2:11" s="18" customFormat="1">
      <c r="B695" s="17"/>
      <c r="F695" s="19"/>
      <c r="H695" s="19"/>
      <c r="J695" s="19"/>
      <c r="K695" s="17"/>
    </row>
    <row r="696" spans="2:11" s="18" customFormat="1">
      <c r="B696" s="17"/>
      <c r="F696" s="19"/>
      <c r="H696" s="19"/>
      <c r="J696" s="19"/>
      <c r="K696" s="17"/>
    </row>
    <row r="697" spans="2:11" s="18" customFormat="1">
      <c r="B697" s="17"/>
      <c r="F697" s="19"/>
      <c r="H697" s="19"/>
      <c r="J697" s="19"/>
      <c r="K697" s="17"/>
    </row>
    <row r="698" spans="2:11" s="18" customFormat="1">
      <c r="B698" s="17"/>
      <c r="F698" s="19"/>
      <c r="H698" s="19"/>
      <c r="J698" s="19"/>
      <c r="K698" s="17"/>
    </row>
    <row r="699" spans="2:11" s="18" customFormat="1">
      <c r="B699" s="17"/>
      <c r="F699" s="19"/>
      <c r="H699" s="19"/>
      <c r="J699" s="19"/>
      <c r="K699" s="17"/>
    </row>
    <row r="700" spans="2:11" s="18" customFormat="1">
      <c r="B700" s="17"/>
      <c r="F700" s="19"/>
      <c r="H700" s="19"/>
      <c r="J700" s="19"/>
      <c r="K700" s="17"/>
    </row>
    <row r="701" spans="2:11" s="18" customFormat="1">
      <c r="B701" s="17"/>
      <c r="F701" s="19"/>
      <c r="H701" s="19"/>
      <c r="J701" s="19"/>
      <c r="K701" s="17"/>
    </row>
    <row r="702" spans="2:11" s="18" customFormat="1">
      <c r="B702" s="17"/>
      <c r="F702" s="19"/>
      <c r="H702" s="19"/>
      <c r="J702" s="19"/>
      <c r="K702" s="17"/>
    </row>
    <row r="703" spans="2:11" s="18" customFormat="1">
      <c r="B703" s="17"/>
      <c r="F703" s="19"/>
      <c r="H703" s="19"/>
      <c r="J703" s="19"/>
      <c r="K703" s="17"/>
    </row>
    <row r="704" spans="2:11" s="18" customFormat="1">
      <c r="B704" s="17"/>
      <c r="F704" s="19"/>
      <c r="H704" s="19"/>
      <c r="J704" s="19"/>
      <c r="K704" s="17"/>
    </row>
    <row r="705" spans="2:11" s="18" customFormat="1">
      <c r="B705" s="17"/>
      <c r="F705" s="19"/>
      <c r="H705" s="19"/>
      <c r="J705" s="19"/>
      <c r="K705" s="17"/>
    </row>
    <row r="706" spans="2:11" s="18" customFormat="1">
      <c r="B706" s="17"/>
      <c r="F706" s="19"/>
      <c r="H706" s="19"/>
      <c r="J706" s="19"/>
      <c r="K706" s="17"/>
    </row>
    <row r="707" spans="2:11" s="18" customFormat="1">
      <c r="B707" s="17"/>
      <c r="F707" s="19"/>
      <c r="H707" s="19"/>
      <c r="J707" s="19"/>
      <c r="K707" s="17"/>
    </row>
    <row r="708" spans="2:11" s="18" customFormat="1">
      <c r="B708" s="17"/>
      <c r="F708" s="19"/>
      <c r="H708" s="19"/>
      <c r="J708" s="19"/>
      <c r="K708" s="17"/>
    </row>
    <row r="709" spans="2:11" s="18" customFormat="1">
      <c r="B709" s="17"/>
      <c r="F709" s="19"/>
      <c r="H709" s="19"/>
      <c r="J709" s="19"/>
      <c r="K709" s="17"/>
    </row>
    <row r="710" spans="2:11" s="18" customFormat="1">
      <c r="B710" s="17"/>
      <c r="F710" s="19"/>
      <c r="H710" s="19"/>
      <c r="J710" s="19"/>
      <c r="K710" s="17"/>
    </row>
    <row r="711" spans="2:11" s="18" customFormat="1">
      <c r="B711" s="17"/>
      <c r="F711" s="19"/>
      <c r="H711" s="19"/>
      <c r="J711" s="19"/>
      <c r="K711" s="17"/>
    </row>
    <row r="712" spans="2:11" s="18" customFormat="1">
      <c r="B712" s="17"/>
      <c r="F712" s="19"/>
      <c r="H712" s="19"/>
      <c r="J712" s="19"/>
      <c r="K712" s="17"/>
    </row>
    <row r="713" spans="2:11" s="18" customFormat="1">
      <c r="B713" s="17"/>
      <c r="F713" s="19"/>
      <c r="H713" s="19"/>
      <c r="J713" s="19"/>
      <c r="K713" s="17"/>
    </row>
    <row r="714" spans="2:11" s="18" customFormat="1">
      <c r="B714" s="17"/>
      <c r="F714" s="19"/>
      <c r="H714" s="19"/>
      <c r="J714" s="19"/>
      <c r="K714" s="17"/>
    </row>
    <row r="715" spans="2:11" s="18" customFormat="1">
      <c r="B715" s="17"/>
      <c r="F715" s="19"/>
      <c r="H715" s="19"/>
      <c r="J715" s="19"/>
      <c r="K715" s="17"/>
    </row>
    <row r="716" spans="2:11" s="18" customFormat="1">
      <c r="B716" s="17"/>
      <c r="F716" s="19"/>
      <c r="H716" s="19"/>
      <c r="J716" s="19"/>
      <c r="K716" s="17"/>
    </row>
    <row r="717" spans="2:11" s="18" customFormat="1">
      <c r="B717" s="17"/>
      <c r="F717" s="19"/>
      <c r="H717" s="19"/>
      <c r="J717" s="19"/>
      <c r="K717" s="17"/>
    </row>
    <row r="718" spans="2:11" s="18" customFormat="1">
      <c r="B718" s="17"/>
      <c r="F718" s="19"/>
      <c r="H718" s="19"/>
      <c r="J718" s="19"/>
      <c r="K718" s="17"/>
    </row>
    <row r="719" spans="2:11" s="18" customFormat="1">
      <c r="B719" s="17"/>
      <c r="F719" s="19"/>
      <c r="H719" s="19"/>
      <c r="J719" s="19"/>
      <c r="K719" s="17"/>
    </row>
    <row r="720" spans="2:11" s="18" customFormat="1">
      <c r="B720" s="17"/>
      <c r="F720" s="19"/>
      <c r="H720" s="19"/>
      <c r="J720" s="19"/>
      <c r="K720" s="17"/>
    </row>
    <row r="721" spans="2:11" s="18" customFormat="1">
      <c r="B721" s="17"/>
      <c r="F721" s="19"/>
      <c r="H721" s="19"/>
      <c r="J721" s="19"/>
      <c r="K721" s="17"/>
    </row>
    <row r="722" spans="2:11" s="18" customFormat="1">
      <c r="B722" s="17"/>
      <c r="F722" s="19"/>
      <c r="H722" s="19"/>
      <c r="J722" s="19"/>
      <c r="K722" s="17"/>
    </row>
    <row r="723" spans="2:11" s="18" customFormat="1">
      <c r="B723" s="17"/>
      <c r="F723" s="19"/>
      <c r="H723" s="19"/>
      <c r="J723" s="19"/>
      <c r="K723" s="17"/>
    </row>
    <row r="724" spans="2:11" s="18" customFormat="1">
      <c r="B724" s="17"/>
      <c r="F724" s="19"/>
      <c r="H724" s="19"/>
      <c r="J724" s="19"/>
      <c r="K724" s="17"/>
    </row>
    <row r="725" spans="2:11" s="18" customFormat="1">
      <c r="B725" s="17"/>
      <c r="F725" s="19"/>
      <c r="H725" s="19"/>
      <c r="J725" s="19"/>
      <c r="K725" s="17"/>
    </row>
    <row r="726" spans="2:11" s="18" customFormat="1">
      <c r="B726" s="17"/>
      <c r="F726" s="19"/>
      <c r="H726" s="19"/>
      <c r="J726" s="19"/>
      <c r="K726" s="17"/>
    </row>
    <row r="727" spans="2:11" s="18" customFormat="1">
      <c r="B727" s="17"/>
      <c r="F727" s="19"/>
      <c r="H727" s="19"/>
      <c r="J727" s="19"/>
      <c r="K727" s="17"/>
    </row>
    <row r="728" spans="2:11" s="18" customFormat="1">
      <c r="B728" s="17"/>
      <c r="F728" s="19"/>
      <c r="H728" s="19"/>
      <c r="J728" s="19"/>
      <c r="K728" s="17"/>
    </row>
    <row r="729" spans="2:11" s="18" customFormat="1">
      <c r="B729" s="17"/>
      <c r="F729" s="19"/>
      <c r="H729" s="19"/>
      <c r="J729" s="19"/>
      <c r="K729" s="17"/>
    </row>
    <row r="730" spans="2:11" s="18" customFormat="1">
      <c r="B730" s="17"/>
      <c r="F730" s="19"/>
      <c r="H730" s="19"/>
      <c r="J730" s="19"/>
      <c r="K730" s="17"/>
    </row>
    <row r="731" spans="2:11" s="18" customFormat="1">
      <c r="B731" s="17"/>
      <c r="F731" s="19"/>
      <c r="H731" s="19"/>
      <c r="J731" s="19"/>
      <c r="K731" s="17"/>
    </row>
    <row r="732" spans="2:11" s="18" customFormat="1">
      <c r="B732" s="17"/>
      <c r="F732" s="19"/>
      <c r="H732" s="19"/>
      <c r="J732" s="19"/>
      <c r="K732" s="17"/>
    </row>
    <row r="733" spans="2:11" s="18" customFormat="1">
      <c r="B733" s="17"/>
      <c r="F733" s="19"/>
      <c r="H733" s="19"/>
      <c r="J733" s="19"/>
      <c r="K733" s="17"/>
    </row>
    <row r="734" spans="2:11" s="18" customFormat="1">
      <c r="B734" s="17"/>
      <c r="F734" s="19"/>
      <c r="H734" s="19"/>
      <c r="J734" s="19"/>
      <c r="K734" s="17"/>
    </row>
    <row r="735" spans="2:11" s="18" customFormat="1">
      <c r="B735" s="17"/>
      <c r="F735" s="19"/>
      <c r="H735" s="19"/>
      <c r="J735" s="19"/>
      <c r="K735" s="17"/>
    </row>
    <row r="736" spans="2:11" s="18" customFormat="1">
      <c r="B736" s="17"/>
      <c r="F736" s="19"/>
      <c r="H736" s="19"/>
      <c r="J736" s="19"/>
      <c r="K736" s="17"/>
    </row>
    <row r="737" spans="2:11" s="18" customFormat="1">
      <c r="B737" s="17"/>
      <c r="F737" s="19"/>
      <c r="H737" s="19"/>
      <c r="J737" s="19"/>
      <c r="K737" s="17"/>
    </row>
    <row r="738" spans="2:11" s="18" customFormat="1">
      <c r="B738" s="17"/>
      <c r="F738" s="19"/>
      <c r="H738" s="19"/>
      <c r="J738" s="19"/>
      <c r="K738" s="17"/>
    </row>
    <row r="739" spans="2:11" s="18" customFormat="1">
      <c r="B739" s="17"/>
      <c r="F739" s="19"/>
      <c r="H739" s="19"/>
      <c r="J739" s="19"/>
      <c r="K739" s="17"/>
    </row>
    <row r="740" spans="2:11" s="18" customFormat="1">
      <c r="B740" s="17"/>
      <c r="F740" s="19"/>
      <c r="H740" s="19"/>
      <c r="J740" s="19"/>
      <c r="K740" s="17"/>
    </row>
    <row r="741" spans="2:11" s="18" customFormat="1">
      <c r="B741" s="17"/>
      <c r="F741" s="19"/>
      <c r="H741" s="19"/>
      <c r="J741" s="19"/>
      <c r="K741" s="17"/>
    </row>
    <row r="742" spans="2:11" s="18" customFormat="1">
      <c r="B742" s="17"/>
      <c r="F742" s="19"/>
      <c r="H742" s="19"/>
      <c r="J742" s="19"/>
      <c r="K742" s="17"/>
    </row>
    <row r="743" spans="2:11" s="18" customFormat="1">
      <c r="B743" s="17"/>
      <c r="F743" s="19"/>
      <c r="H743" s="19"/>
      <c r="J743" s="19"/>
      <c r="K743" s="17"/>
    </row>
    <row r="744" spans="2:11" s="18" customFormat="1">
      <c r="B744" s="17"/>
      <c r="F744" s="19"/>
      <c r="H744" s="19"/>
      <c r="J744" s="19"/>
      <c r="K744" s="17"/>
    </row>
    <row r="745" spans="2:11" s="18" customFormat="1">
      <c r="B745" s="17"/>
      <c r="F745" s="19"/>
      <c r="H745" s="19"/>
      <c r="J745" s="19"/>
      <c r="K745" s="17"/>
    </row>
    <row r="746" spans="2:11" s="18" customFormat="1">
      <c r="B746" s="17"/>
      <c r="F746" s="19"/>
      <c r="H746" s="19"/>
      <c r="J746" s="19"/>
      <c r="K746" s="17"/>
    </row>
    <row r="747" spans="2:11" s="18" customFormat="1">
      <c r="B747" s="17"/>
      <c r="F747" s="19"/>
      <c r="H747" s="19"/>
      <c r="J747" s="19"/>
      <c r="K747" s="17"/>
    </row>
    <row r="748" spans="2:11" s="18" customFormat="1">
      <c r="B748" s="17"/>
      <c r="F748" s="19"/>
      <c r="H748" s="19"/>
      <c r="J748" s="19"/>
      <c r="K748" s="17"/>
    </row>
    <row r="749" spans="2:11" s="18" customFormat="1">
      <c r="B749" s="17"/>
      <c r="F749" s="19"/>
      <c r="H749" s="19"/>
      <c r="J749" s="19"/>
      <c r="K749" s="17"/>
    </row>
    <row r="750" spans="2:11" s="18" customFormat="1">
      <c r="B750" s="17"/>
      <c r="F750" s="19"/>
      <c r="H750" s="19"/>
      <c r="J750" s="19"/>
      <c r="K750" s="17"/>
    </row>
    <row r="751" spans="2:11" s="18" customFormat="1">
      <c r="B751" s="17"/>
      <c r="F751" s="19"/>
      <c r="H751" s="19"/>
      <c r="J751" s="19"/>
      <c r="K751" s="17"/>
    </row>
    <row r="752" spans="2:11" s="18" customFormat="1">
      <c r="B752" s="17"/>
      <c r="F752" s="19"/>
      <c r="H752" s="19"/>
      <c r="J752" s="19"/>
      <c r="K752" s="17"/>
    </row>
    <row r="753" spans="2:11" s="18" customFormat="1">
      <c r="B753" s="17"/>
      <c r="F753" s="19"/>
      <c r="H753" s="19"/>
      <c r="J753" s="19"/>
      <c r="K753" s="17"/>
    </row>
    <row r="754" spans="2:11" s="18" customFormat="1">
      <c r="B754" s="17"/>
      <c r="F754" s="19"/>
      <c r="H754" s="19"/>
      <c r="J754" s="19"/>
      <c r="K754" s="17"/>
    </row>
    <row r="755" spans="2:11" s="18" customFormat="1">
      <c r="B755" s="17"/>
      <c r="F755" s="19"/>
      <c r="H755" s="19"/>
      <c r="J755" s="19"/>
      <c r="K755" s="17"/>
    </row>
    <row r="756" spans="2:11" s="18" customFormat="1">
      <c r="B756" s="17"/>
      <c r="F756" s="19"/>
      <c r="H756" s="19"/>
      <c r="J756" s="19"/>
      <c r="K756" s="17"/>
    </row>
    <row r="757" spans="2:11" s="18" customFormat="1">
      <c r="B757" s="17"/>
      <c r="F757" s="19"/>
      <c r="H757" s="19"/>
      <c r="J757" s="19"/>
      <c r="K757" s="17"/>
    </row>
    <row r="758" spans="2:11" s="18" customFormat="1">
      <c r="B758" s="17"/>
      <c r="F758" s="19"/>
      <c r="H758" s="19"/>
      <c r="J758" s="19"/>
      <c r="K758" s="17"/>
    </row>
    <row r="759" spans="2:11" s="18" customFormat="1">
      <c r="B759" s="17"/>
      <c r="F759" s="19"/>
      <c r="H759" s="19"/>
      <c r="J759" s="19"/>
      <c r="K759" s="17"/>
    </row>
    <row r="760" spans="2:11" s="18" customFormat="1">
      <c r="B760" s="17"/>
      <c r="F760" s="19"/>
      <c r="H760" s="19"/>
      <c r="J760" s="19"/>
      <c r="K760" s="17"/>
    </row>
    <row r="761" spans="2:11" s="18" customFormat="1">
      <c r="B761" s="17"/>
      <c r="F761" s="19"/>
      <c r="H761" s="19"/>
      <c r="J761" s="19"/>
      <c r="K761" s="17"/>
    </row>
    <row r="762" spans="2:11" s="18" customFormat="1">
      <c r="B762" s="17"/>
      <c r="F762" s="19"/>
      <c r="H762" s="19"/>
      <c r="J762" s="19"/>
      <c r="K762" s="17"/>
    </row>
    <row r="763" spans="2:11" s="18" customFormat="1">
      <c r="B763" s="17"/>
      <c r="F763" s="19"/>
      <c r="H763" s="19"/>
      <c r="J763" s="19"/>
      <c r="K763" s="17"/>
    </row>
    <row r="764" spans="2:11" s="18" customFormat="1">
      <c r="B764" s="17"/>
      <c r="F764" s="19"/>
      <c r="H764" s="19"/>
      <c r="J764" s="19"/>
      <c r="K764" s="17"/>
    </row>
    <row r="765" spans="2:11" s="18" customFormat="1">
      <c r="B765" s="17"/>
      <c r="F765" s="19"/>
      <c r="H765" s="19"/>
      <c r="J765" s="19"/>
      <c r="K765" s="17"/>
    </row>
    <row r="766" spans="2:11" s="18" customFormat="1">
      <c r="B766" s="17"/>
      <c r="F766" s="19"/>
      <c r="H766" s="19"/>
      <c r="J766" s="19"/>
      <c r="K766" s="17"/>
    </row>
    <row r="767" spans="2:11" s="18" customFormat="1">
      <c r="B767" s="17"/>
      <c r="F767" s="19"/>
      <c r="H767" s="19"/>
      <c r="J767" s="19"/>
      <c r="K767" s="17"/>
    </row>
    <row r="768" spans="2:11" s="18" customFormat="1">
      <c r="B768" s="17"/>
      <c r="F768" s="19"/>
      <c r="H768" s="19"/>
      <c r="J768" s="19"/>
      <c r="K768" s="17"/>
    </row>
    <row r="769" spans="2:11" s="18" customFormat="1">
      <c r="B769" s="17"/>
      <c r="F769" s="19"/>
      <c r="H769" s="19"/>
      <c r="J769" s="19"/>
      <c r="K769" s="17"/>
    </row>
    <row r="770" spans="2:11" s="18" customFormat="1">
      <c r="B770" s="17"/>
      <c r="F770" s="19"/>
      <c r="H770" s="19"/>
      <c r="J770" s="19"/>
      <c r="K770" s="17"/>
    </row>
    <row r="771" spans="2:11" s="18" customFormat="1">
      <c r="B771" s="17"/>
      <c r="F771" s="19"/>
      <c r="H771" s="19"/>
      <c r="J771" s="19"/>
      <c r="K771" s="17"/>
    </row>
    <row r="772" spans="2:11" s="18" customFormat="1">
      <c r="B772" s="17"/>
      <c r="F772" s="19"/>
      <c r="H772" s="19"/>
      <c r="J772" s="19"/>
      <c r="K772" s="17"/>
    </row>
    <row r="773" spans="2:11" s="18" customFormat="1">
      <c r="B773" s="17"/>
      <c r="F773" s="19"/>
      <c r="H773" s="19"/>
      <c r="J773" s="19"/>
      <c r="K773" s="17"/>
    </row>
    <row r="774" spans="2:11" s="18" customFormat="1">
      <c r="B774" s="17"/>
      <c r="F774" s="19"/>
      <c r="H774" s="19"/>
      <c r="J774" s="19"/>
      <c r="K774" s="17"/>
    </row>
    <row r="775" spans="2:11" s="18" customFormat="1">
      <c r="B775" s="17"/>
      <c r="F775" s="19"/>
      <c r="H775" s="19"/>
      <c r="J775" s="19"/>
      <c r="K775" s="17"/>
    </row>
    <row r="776" spans="2:11" s="18" customFormat="1">
      <c r="B776" s="17"/>
      <c r="F776" s="19"/>
      <c r="H776" s="19"/>
      <c r="J776" s="19"/>
      <c r="K776" s="17"/>
    </row>
    <row r="777" spans="2:11" s="18" customFormat="1">
      <c r="B777" s="17"/>
      <c r="F777" s="19"/>
      <c r="H777" s="19"/>
      <c r="J777" s="19"/>
      <c r="K777" s="17"/>
    </row>
    <row r="778" spans="2:11" s="18" customFormat="1">
      <c r="B778" s="17"/>
      <c r="F778" s="19"/>
      <c r="H778" s="19"/>
      <c r="J778" s="19"/>
      <c r="K778" s="17"/>
    </row>
    <row r="779" spans="2:11" s="18" customFormat="1">
      <c r="B779" s="17"/>
      <c r="F779" s="19"/>
      <c r="H779" s="19"/>
      <c r="J779" s="19"/>
      <c r="K779" s="17"/>
    </row>
    <row r="780" spans="2:11" s="18" customFormat="1">
      <c r="B780" s="17"/>
      <c r="F780" s="19"/>
      <c r="H780" s="19"/>
      <c r="J780" s="19"/>
      <c r="K780" s="17"/>
    </row>
    <row r="781" spans="2:11" s="18" customFormat="1">
      <c r="B781" s="17"/>
      <c r="F781" s="19"/>
      <c r="H781" s="19"/>
      <c r="J781" s="19"/>
      <c r="K781" s="17"/>
    </row>
    <row r="782" spans="2:11" s="18" customFormat="1">
      <c r="B782" s="17"/>
      <c r="F782" s="19"/>
      <c r="H782" s="19"/>
      <c r="J782" s="19"/>
      <c r="K782" s="17"/>
    </row>
    <row r="783" spans="2:11" s="18" customFormat="1">
      <c r="B783" s="17"/>
      <c r="F783" s="19"/>
      <c r="H783" s="19"/>
      <c r="J783" s="19"/>
      <c r="K783" s="17"/>
    </row>
    <row r="784" spans="2:11" s="18" customFormat="1">
      <c r="B784" s="17"/>
      <c r="F784" s="19"/>
      <c r="H784" s="19"/>
      <c r="J784" s="19"/>
      <c r="K784" s="17"/>
    </row>
    <row r="785" spans="2:11" s="18" customFormat="1">
      <c r="B785" s="17"/>
      <c r="F785" s="19"/>
      <c r="H785" s="19"/>
      <c r="J785" s="19"/>
      <c r="K785" s="17"/>
    </row>
    <row r="786" spans="2:11" s="18" customFormat="1">
      <c r="B786" s="17"/>
      <c r="F786" s="19"/>
      <c r="H786" s="19"/>
      <c r="J786" s="19"/>
      <c r="K786" s="17"/>
    </row>
    <row r="787" spans="2:11" s="18" customFormat="1">
      <c r="B787" s="17"/>
      <c r="F787" s="19"/>
      <c r="H787" s="19"/>
      <c r="J787" s="19"/>
      <c r="K787" s="17"/>
    </row>
    <row r="788" spans="2:11" s="18" customFormat="1">
      <c r="B788" s="17"/>
      <c r="F788" s="19"/>
      <c r="H788" s="19"/>
      <c r="J788" s="19"/>
      <c r="K788" s="17"/>
    </row>
    <row r="789" spans="2:11" s="18" customFormat="1">
      <c r="B789" s="17"/>
      <c r="F789" s="19"/>
      <c r="H789" s="19"/>
      <c r="J789" s="19"/>
      <c r="K789" s="17"/>
    </row>
    <row r="790" spans="2:11" s="18" customFormat="1">
      <c r="B790" s="17"/>
      <c r="F790" s="19"/>
      <c r="H790" s="19"/>
      <c r="J790" s="19"/>
      <c r="K790" s="17"/>
    </row>
    <row r="791" spans="2:11" s="18" customFormat="1">
      <c r="B791" s="17"/>
      <c r="F791" s="19"/>
      <c r="H791" s="19"/>
      <c r="J791" s="19"/>
      <c r="K791" s="17"/>
    </row>
    <row r="792" spans="2:11" s="18" customFormat="1">
      <c r="B792" s="17"/>
      <c r="F792" s="19"/>
      <c r="H792" s="19"/>
      <c r="J792" s="19"/>
      <c r="K792" s="17"/>
    </row>
    <row r="793" spans="2:11" s="18" customFormat="1">
      <c r="B793" s="17"/>
      <c r="F793" s="19"/>
      <c r="H793" s="19"/>
      <c r="J793" s="19"/>
      <c r="K793" s="17"/>
    </row>
    <row r="794" spans="2:11" s="18" customFormat="1">
      <c r="B794" s="17"/>
      <c r="F794" s="19"/>
      <c r="H794" s="19"/>
      <c r="J794" s="19"/>
      <c r="K794" s="17"/>
    </row>
    <row r="795" spans="2:11" s="18" customFormat="1">
      <c r="B795" s="17"/>
      <c r="F795" s="19"/>
      <c r="H795" s="19"/>
      <c r="J795" s="19"/>
      <c r="K795" s="17"/>
    </row>
    <row r="796" spans="2:11" s="18" customFormat="1">
      <c r="B796" s="17"/>
      <c r="F796" s="19"/>
      <c r="H796" s="19"/>
      <c r="J796" s="19"/>
      <c r="K796" s="17"/>
    </row>
    <row r="797" spans="2:11" s="18" customFormat="1">
      <c r="B797" s="17"/>
      <c r="F797" s="19"/>
      <c r="H797" s="19"/>
      <c r="J797" s="19"/>
      <c r="K797" s="17"/>
    </row>
    <row r="798" spans="2:11" s="18" customFormat="1">
      <c r="B798" s="17"/>
      <c r="F798" s="19"/>
      <c r="H798" s="19"/>
      <c r="J798" s="19"/>
      <c r="K798" s="17"/>
    </row>
    <row r="799" spans="2:11" s="18" customFormat="1">
      <c r="B799" s="17"/>
      <c r="F799" s="19"/>
      <c r="H799" s="19"/>
      <c r="J799" s="19"/>
      <c r="K799" s="17"/>
    </row>
    <row r="800" spans="2:11" s="18" customFormat="1">
      <c r="B800" s="17"/>
      <c r="F800" s="19"/>
      <c r="H800" s="19"/>
      <c r="J800" s="19"/>
      <c r="K800" s="17"/>
    </row>
    <row r="801" spans="2:11" s="18" customFormat="1">
      <c r="B801" s="17"/>
      <c r="F801" s="19"/>
      <c r="H801" s="19"/>
      <c r="J801" s="19"/>
      <c r="K801" s="17"/>
    </row>
    <row r="802" spans="2:11" s="18" customFormat="1">
      <c r="B802" s="17"/>
      <c r="F802" s="19"/>
      <c r="H802" s="19"/>
      <c r="J802" s="19"/>
      <c r="K802" s="17"/>
    </row>
    <row r="803" spans="2:11" s="18" customFormat="1">
      <c r="B803" s="17"/>
      <c r="F803" s="19"/>
      <c r="H803" s="19"/>
      <c r="J803" s="19"/>
      <c r="K803" s="17"/>
    </row>
    <row r="804" spans="2:11" s="18" customFormat="1">
      <c r="B804" s="17"/>
      <c r="F804" s="19"/>
      <c r="H804" s="19"/>
      <c r="J804" s="19"/>
      <c r="K804" s="17"/>
    </row>
    <row r="805" spans="2:11" s="18" customFormat="1">
      <c r="B805" s="17"/>
      <c r="F805" s="19"/>
      <c r="H805" s="19"/>
      <c r="J805" s="19"/>
      <c r="K805" s="17"/>
    </row>
    <row r="806" spans="2:11" s="18" customFormat="1">
      <c r="B806" s="17"/>
      <c r="F806" s="19"/>
      <c r="H806" s="19"/>
      <c r="J806" s="19"/>
      <c r="K806" s="17"/>
    </row>
    <row r="807" spans="2:11" s="18" customFormat="1">
      <c r="B807" s="17"/>
      <c r="F807" s="19"/>
      <c r="H807" s="19"/>
      <c r="J807" s="19"/>
      <c r="K807" s="17"/>
    </row>
    <row r="808" spans="2:11" s="18" customFormat="1">
      <c r="B808" s="17"/>
      <c r="F808" s="19"/>
      <c r="H808" s="19"/>
      <c r="J808" s="19"/>
      <c r="K808" s="17"/>
    </row>
    <row r="809" spans="2:11" s="18" customFormat="1">
      <c r="B809" s="17"/>
      <c r="F809" s="19"/>
      <c r="H809" s="19"/>
      <c r="J809" s="19"/>
      <c r="K809" s="17"/>
    </row>
    <row r="810" spans="2:11" s="18" customFormat="1">
      <c r="B810" s="17"/>
      <c r="F810" s="19"/>
      <c r="H810" s="19"/>
      <c r="J810" s="19"/>
      <c r="K810" s="17"/>
    </row>
    <row r="811" spans="2:11" s="18" customFormat="1">
      <c r="B811" s="17"/>
      <c r="F811" s="19"/>
      <c r="H811" s="19"/>
      <c r="J811" s="19"/>
      <c r="K811" s="17"/>
    </row>
    <row r="812" spans="2:11" s="18" customFormat="1">
      <c r="B812" s="17"/>
      <c r="F812" s="19"/>
      <c r="H812" s="19"/>
      <c r="J812" s="19"/>
      <c r="K812" s="17"/>
    </row>
    <row r="813" spans="2:11" s="18" customFormat="1">
      <c r="B813" s="17"/>
      <c r="F813" s="19"/>
      <c r="H813" s="19"/>
      <c r="J813" s="19"/>
      <c r="K813" s="17"/>
    </row>
    <row r="814" spans="2:11" s="18" customFormat="1">
      <c r="B814" s="17"/>
      <c r="F814" s="19"/>
      <c r="H814" s="19"/>
      <c r="J814" s="19"/>
      <c r="K814" s="17"/>
    </row>
    <row r="815" spans="2:11" s="18" customFormat="1">
      <c r="B815" s="17"/>
      <c r="F815" s="19"/>
      <c r="H815" s="19"/>
      <c r="J815" s="19"/>
      <c r="K815" s="17"/>
    </row>
    <row r="816" spans="2:11" s="18" customFormat="1">
      <c r="B816" s="17"/>
      <c r="F816" s="19"/>
      <c r="H816" s="19"/>
      <c r="J816" s="19"/>
      <c r="K816" s="17"/>
    </row>
    <row r="817" spans="2:11" s="18" customFormat="1">
      <c r="B817" s="17"/>
      <c r="F817" s="19"/>
      <c r="H817" s="19"/>
      <c r="J817" s="19"/>
      <c r="K817" s="17"/>
    </row>
    <row r="818" spans="2:11" s="18" customFormat="1">
      <c r="B818" s="17"/>
      <c r="F818" s="19"/>
      <c r="H818" s="19"/>
      <c r="J818" s="19"/>
      <c r="K818" s="17"/>
    </row>
    <row r="819" spans="2:11" s="18" customFormat="1">
      <c r="B819" s="17"/>
      <c r="F819" s="19"/>
      <c r="H819" s="19"/>
      <c r="J819" s="19"/>
      <c r="K819" s="17"/>
    </row>
    <row r="820" spans="2:11" s="18" customFormat="1">
      <c r="B820" s="17"/>
      <c r="F820" s="19"/>
      <c r="H820" s="19"/>
      <c r="J820" s="19"/>
      <c r="K820" s="17"/>
    </row>
    <row r="821" spans="2:11" s="18" customFormat="1">
      <c r="B821" s="17"/>
      <c r="F821" s="19"/>
      <c r="H821" s="19"/>
      <c r="J821" s="19"/>
      <c r="K821" s="17"/>
    </row>
    <row r="822" spans="2:11" s="18" customFormat="1">
      <c r="B822" s="17"/>
      <c r="F822" s="19"/>
      <c r="H822" s="19"/>
      <c r="J822" s="19"/>
      <c r="K822" s="17"/>
    </row>
    <row r="823" spans="2:11" s="18" customFormat="1">
      <c r="B823" s="17"/>
      <c r="F823" s="19"/>
      <c r="H823" s="19"/>
      <c r="J823" s="19"/>
      <c r="K823" s="17"/>
    </row>
    <row r="824" spans="2:11" s="18" customFormat="1">
      <c r="B824" s="17"/>
      <c r="F824" s="19"/>
      <c r="H824" s="19"/>
      <c r="J824" s="19"/>
      <c r="K824" s="17"/>
    </row>
    <row r="825" spans="2:11" s="18" customFormat="1">
      <c r="B825" s="17"/>
      <c r="F825" s="19"/>
      <c r="H825" s="19"/>
      <c r="J825" s="19"/>
      <c r="K825" s="17"/>
    </row>
    <row r="826" spans="2:11" s="18" customFormat="1">
      <c r="B826" s="17"/>
      <c r="F826" s="19"/>
      <c r="H826" s="19"/>
      <c r="J826" s="19"/>
      <c r="K826" s="17"/>
    </row>
    <row r="827" spans="2:11" s="18" customFormat="1">
      <c r="B827" s="17"/>
      <c r="F827" s="19"/>
      <c r="H827" s="19"/>
      <c r="J827" s="19"/>
      <c r="K827" s="17"/>
    </row>
    <row r="828" spans="2:11" s="18" customFormat="1">
      <c r="B828" s="17"/>
      <c r="F828" s="19"/>
      <c r="H828" s="19"/>
      <c r="J828" s="19"/>
      <c r="K828" s="17"/>
    </row>
    <row r="829" spans="2:11" s="18" customFormat="1">
      <c r="B829" s="17"/>
      <c r="F829" s="19"/>
      <c r="H829" s="19"/>
      <c r="J829" s="19"/>
      <c r="K829" s="17"/>
    </row>
    <row r="830" spans="2:11" s="18" customFormat="1">
      <c r="B830" s="17"/>
      <c r="F830" s="19"/>
      <c r="H830" s="19"/>
      <c r="J830" s="19"/>
      <c r="K830" s="17"/>
    </row>
    <row r="831" spans="2:11" s="18" customFormat="1">
      <c r="B831" s="17"/>
      <c r="F831" s="19"/>
      <c r="H831" s="19"/>
      <c r="J831" s="19"/>
      <c r="K831" s="17"/>
    </row>
    <row r="832" spans="2:11" s="18" customFormat="1">
      <c r="B832" s="17"/>
      <c r="F832" s="19"/>
      <c r="H832" s="19"/>
      <c r="J832" s="19"/>
      <c r="K832" s="17"/>
    </row>
    <row r="833" spans="2:11" s="18" customFormat="1">
      <c r="B833" s="17"/>
      <c r="F833" s="19"/>
      <c r="H833" s="19"/>
      <c r="J833" s="19"/>
      <c r="K833" s="17"/>
    </row>
    <row r="834" spans="2:11" s="18" customFormat="1">
      <c r="B834" s="17"/>
      <c r="F834" s="19"/>
      <c r="H834" s="19"/>
      <c r="J834" s="19"/>
      <c r="K834" s="17"/>
    </row>
    <row r="835" spans="2:11" s="18" customFormat="1">
      <c r="B835" s="17"/>
      <c r="F835" s="19"/>
      <c r="H835" s="19"/>
      <c r="J835" s="19"/>
      <c r="K835" s="17"/>
    </row>
    <row r="836" spans="2:11" s="18" customFormat="1">
      <c r="B836" s="17"/>
      <c r="F836" s="19"/>
      <c r="H836" s="19"/>
      <c r="J836" s="19"/>
      <c r="K836" s="17"/>
    </row>
    <row r="837" spans="2:11" s="18" customFormat="1">
      <c r="B837" s="17"/>
      <c r="F837" s="19"/>
      <c r="H837" s="19"/>
      <c r="J837" s="19"/>
      <c r="K837" s="17"/>
    </row>
    <row r="838" spans="2:11" s="18" customFormat="1">
      <c r="B838" s="17"/>
      <c r="F838" s="19"/>
      <c r="H838" s="19"/>
      <c r="J838" s="19"/>
      <c r="K838" s="17"/>
    </row>
    <row r="839" spans="2:11" s="18" customFormat="1">
      <c r="B839" s="17"/>
      <c r="F839" s="19"/>
      <c r="H839" s="19"/>
      <c r="J839" s="19"/>
      <c r="K839" s="17"/>
    </row>
    <row r="840" spans="2:11" s="18" customFormat="1">
      <c r="B840" s="17"/>
      <c r="F840" s="19"/>
      <c r="H840" s="19"/>
      <c r="J840" s="19"/>
      <c r="K840" s="17"/>
    </row>
    <row r="841" spans="2:11" s="18" customFormat="1">
      <c r="B841" s="17"/>
      <c r="F841" s="19"/>
      <c r="H841" s="19"/>
      <c r="J841" s="19"/>
      <c r="K841" s="17"/>
    </row>
    <row r="842" spans="2:11" s="18" customFormat="1">
      <c r="B842" s="17"/>
      <c r="F842" s="19"/>
      <c r="H842" s="19"/>
      <c r="J842" s="19"/>
      <c r="K842" s="17"/>
    </row>
    <row r="843" spans="2:11" s="18" customFormat="1">
      <c r="B843" s="17"/>
      <c r="F843" s="19"/>
      <c r="H843" s="19"/>
      <c r="J843" s="19"/>
      <c r="K843" s="17"/>
    </row>
    <row r="844" spans="2:11" s="18" customFormat="1">
      <c r="B844" s="17"/>
      <c r="F844" s="19"/>
      <c r="H844" s="19"/>
      <c r="J844" s="19"/>
      <c r="K844" s="17"/>
    </row>
    <row r="845" spans="2:11" s="18" customFormat="1">
      <c r="B845" s="17"/>
      <c r="F845" s="19"/>
      <c r="H845" s="19"/>
      <c r="J845" s="19"/>
      <c r="K845" s="17"/>
    </row>
    <row r="846" spans="2:11" s="18" customFormat="1">
      <c r="B846" s="17"/>
      <c r="F846" s="19"/>
      <c r="H846" s="19"/>
      <c r="J846" s="19"/>
      <c r="K846" s="17"/>
    </row>
    <row r="847" spans="2:11" s="18" customFormat="1">
      <c r="B847" s="17"/>
      <c r="F847" s="19"/>
      <c r="H847" s="19"/>
      <c r="J847" s="19"/>
      <c r="K847" s="17"/>
    </row>
    <row r="848" spans="2:11" s="18" customFormat="1">
      <c r="B848" s="17"/>
      <c r="F848" s="19"/>
      <c r="H848" s="19"/>
      <c r="J848" s="19"/>
      <c r="K848" s="17"/>
    </row>
    <row r="849" spans="2:11" s="18" customFormat="1">
      <c r="B849" s="17"/>
      <c r="F849" s="19"/>
      <c r="H849" s="19"/>
      <c r="J849" s="19"/>
      <c r="K849" s="17"/>
    </row>
    <row r="850" spans="2:11" s="18" customFormat="1">
      <c r="B850" s="17"/>
      <c r="F850" s="19"/>
      <c r="H850" s="19"/>
      <c r="J850" s="19"/>
      <c r="K850" s="17"/>
    </row>
    <row r="851" spans="2:11" s="18" customFormat="1">
      <c r="B851" s="17"/>
      <c r="F851" s="19"/>
      <c r="H851" s="19"/>
      <c r="J851" s="19"/>
      <c r="K851" s="17"/>
    </row>
    <row r="852" spans="2:11" s="18" customFormat="1">
      <c r="B852" s="17"/>
      <c r="F852" s="19"/>
      <c r="H852" s="19"/>
      <c r="J852" s="19"/>
      <c r="K852" s="17"/>
    </row>
    <row r="853" spans="2:11" s="18" customFormat="1">
      <c r="B853" s="17"/>
      <c r="F853" s="19"/>
      <c r="H853" s="19"/>
      <c r="J853" s="19"/>
      <c r="K853" s="17"/>
    </row>
    <row r="854" spans="2:11" s="18" customFormat="1">
      <c r="B854" s="17"/>
      <c r="F854" s="19"/>
      <c r="H854" s="19"/>
      <c r="J854" s="19"/>
      <c r="K854" s="17"/>
    </row>
    <row r="855" spans="2:11" s="18" customFormat="1">
      <c r="B855" s="17"/>
      <c r="F855" s="19"/>
      <c r="H855" s="19"/>
      <c r="J855" s="19"/>
      <c r="K855" s="17"/>
    </row>
    <row r="856" spans="2:11" s="18" customFormat="1">
      <c r="B856" s="17"/>
      <c r="F856" s="19"/>
      <c r="H856" s="19"/>
      <c r="J856" s="19"/>
      <c r="K856" s="17"/>
    </row>
    <row r="857" spans="2:11" s="18" customFormat="1">
      <c r="B857" s="17"/>
      <c r="F857" s="19"/>
      <c r="H857" s="19"/>
      <c r="J857" s="19"/>
      <c r="K857" s="17"/>
    </row>
    <row r="858" spans="2:11" s="18" customFormat="1">
      <c r="B858" s="17"/>
      <c r="F858" s="19"/>
      <c r="H858" s="19"/>
      <c r="J858" s="19"/>
      <c r="K858" s="17"/>
    </row>
    <row r="859" spans="2:11" s="18" customFormat="1">
      <c r="B859" s="17"/>
      <c r="F859" s="19"/>
      <c r="H859" s="19"/>
      <c r="J859" s="19"/>
      <c r="K859" s="17"/>
    </row>
    <row r="860" spans="2:11" s="18" customFormat="1">
      <c r="B860" s="17"/>
      <c r="F860" s="19"/>
      <c r="H860" s="19"/>
      <c r="J860" s="19"/>
      <c r="K860" s="17"/>
    </row>
    <row r="861" spans="2:11" s="18" customFormat="1">
      <c r="B861" s="17"/>
      <c r="F861" s="19"/>
      <c r="H861" s="19"/>
      <c r="J861" s="19"/>
      <c r="K861" s="17"/>
    </row>
    <row r="862" spans="2:11" s="18" customFormat="1">
      <c r="B862" s="17"/>
      <c r="F862" s="19"/>
      <c r="H862" s="19"/>
      <c r="J862" s="19"/>
      <c r="K862" s="17"/>
    </row>
    <row r="863" spans="2:11" s="18" customFormat="1">
      <c r="B863" s="17"/>
      <c r="F863" s="19"/>
      <c r="H863" s="19"/>
      <c r="J863" s="19"/>
      <c r="K863" s="17"/>
    </row>
    <row r="864" spans="2:11" s="18" customFormat="1">
      <c r="B864" s="17"/>
      <c r="F864" s="19"/>
      <c r="H864" s="19"/>
      <c r="J864" s="19"/>
      <c r="K864" s="17"/>
    </row>
    <row r="865" spans="2:11" s="18" customFormat="1">
      <c r="B865" s="17"/>
      <c r="F865" s="19"/>
      <c r="H865" s="19"/>
      <c r="J865" s="19"/>
      <c r="K865" s="17"/>
    </row>
    <row r="866" spans="2:11" s="18" customFormat="1">
      <c r="B866" s="17"/>
      <c r="F866" s="19"/>
      <c r="H866" s="19"/>
      <c r="J866" s="19"/>
      <c r="K866" s="17"/>
    </row>
    <row r="867" spans="2:11" s="18" customFormat="1">
      <c r="B867" s="17"/>
      <c r="F867" s="19"/>
      <c r="H867" s="19"/>
      <c r="J867" s="19"/>
      <c r="K867" s="17"/>
    </row>
    <row r="868" spans="2:11" s="18" customFormat="1">
      <c r="B868" s="17"/>
      <c r="F868" s="19"/>
      <c r="H868" s="19"/>
      <c r="J868" s="19"/>
      <c r="K868" s="17"/>
    </row>
    <row r="869" spans="2:11" s="18" customFormat="1">
      <c r="B869" s="17"/>
      <c r="F869" s="19"/>
      <c r="H869" s="19"/>
      <c r="J869" s="19"/>
      <c r="K869" s="17"/>
    </row>
    <row r="870" spans="2:11" s="18" customFormat="1">
      <c r="B870" s="17"/>
      <c r="F870" s="19"/>
      <c r="H870" s="19"/>
      <c r="J870" s="19"/>
      <c r="K870" s="17"/>
    </row>
    <row r="871" spans="2:11" s="18" customFormat="1">
      <c r="B871" s="17"/>
      <c r="F871" s="19"/>
      <c r="H871" s="19"/>
      <c r="J871" s="19"/>
      <c r="K871" s="17"/>
    </row>
    <row r="872" spans="2:11" s="18" customFormat="1">
      <c r="B872" s="17"/>
      <c r="F872" s="19"/>
      <c r="H872" s="19"/>
      <c r="J872" s="19"/>
      <c r="K872" s="17"/>
    </row>
    <row r="873" spans="2:11" s="18" customFormat="1">
      <c r="B873" s="17"/>
      <c r="F873" s="19"/>
      <c r="H873" s="19"/>
      <c r="J873" s="19"/>
      <c r="K873" s="17"/>
    </row>
    <row r="874" spans="2:11" s="18" customFormat="1">
      <c r="B874" s="17"/>
      <c r="F874" s="19"/>
      <c r="H874" s="19"/>
      <c r="J874" s="19"/>
      <c r="K874" s="17"/>
    </row>
    <row r="875" spans="2:11" s="18" customFormat="1">
      <c r="B875" s="17"/>
      <c r="F875" s="19"/>
      <c r="H875" s="19"/>
      <c r="J875" s="19"/>
      <c r="K875" s="17"/>
    </row>
    <row r="876" spans="2:11" s="18" customFormat="1">
      <c r="B876" s="17"/>
      <c r="F876" s="19"/>
      <c r="H876" s="19"/>
      <c r="J876" s="19"/>
      <c r="K876" s="17"/>
    </row>
    <row r="877" spans="2:11" s="18" customFormat="1">
      <c r="B877" s="17"/>
      <c r="F877" s="19"/>
      <c r="H877" s="19"/>
      <c r="J877" s="19"/>
      <c r="K877" s="17"/>
    </row>
    <row r="878" spans="2:11" s="18" customFormat="1">
      <c r="B878" s="17"/>
      <c r="F878" s="19"/>
      <c r="H878" s="19"/>
      <c r="J878" s="19"/>
      <c r="K878" s="17"/>
    </row>
    <row r="879" spans="2:11" s="18" customFormat="1">
      <c r="B879" s="17"/>
      <c r="F879" s="19"/>
      <c r="H879" s="19"/>
      <c r="J879" s="19"/>
      <c r="K879" s="17"/>
    </row>
    <row r="880" spans="2:11" s="18" customFormat="1">
      <c r="B880" s="17"/>
      <c r="F880" s="19"/>
      <c r="H880" s="19"/>
      <c r="J880" s="19"/>
      <c r="K880" s="17"/>
    </row>
    <row r="881" spans="2:11" s="18" customFormat="1">
      <c r="B881" s="17"/>
      <c r="F881" s="19"/>
      <c r="H881" s="19"/>
      <c r="J881" s="19"/>
      <c r="K881" s="17"/>
    </row>
    <row r="882" spans="2:11" s="18" customFormat="1">
      <c r="B882" s="17"/>
      <c r="F882" s="19"/>
      <c r="H882" s="19"/>
      <c r="J882" s="19"/>
      <c r="K882" s="17"/>
    </row>
    <row r="883" spans="2:11" s="18" customFormat="1">
      <c r="B883" s="17"/>
      <c r="F883" s="19"/>
      <c r="H883" s="19"/>
      <c r="J883" s="19"/>
      <c r="K883" s="17"/>
    </row>
    <row r="884" spans="2:11" s="18" customFormat="1">
      <c r="B884" s="17"/>
      <c r="F884" s="19"/>
      <c r="H884" s="19"/>
      <c r="J884" s="19"/>
      <c r="K884" s="17"/>
    </row>
    <row r="885" spans="2:11" s="18" customFormat="1">
      <c r="B885" s="17"/>
      <c r="F885" s="19"/>
      <c r="H885" s="19"/>
      <c r="J885" s="19"/>
      <c r="K885" s="17"/>
    </row>
    <row r="886" spans="2:11" s="18" customFormat="1">
      <c r="B886" s="17"/>
      <c r="F886" s="19"/>
      <c r="H886" s="19"/>
      <c r="J886" s="19"/>
      <c r="K886" s="17"/>
    </row>
    <row r="887" spans="2:11" s="18" customFormat="1">
      <c r="B887" s="17"/>
      <c r="F887" s="19"/>
      <c r="H887" s="19"/>
      <c r="J887" s="19"/>
      <c r="K887" s="17"/>
    </row>
    <row r="888" spans="2:11" s="18" customFormat="1">
      <c r="B888" s="17"/>
      <c r="F888" s="19"/>
      <c r="H888" s="19"/>
      <c r="J888" s="19"/>
      <c r="K888" s="17"/>
    </row>
    <row r="889" spans="2:11" s="18" customFormat="1">
      <c r="B889" s="17"/>
      <c r="F889" s="19"/>
      <c r="H889" s="19"/>
      <c r="J889" s="19"/>
      <c r="K889" s="17"/>
    </row>
    <row r="890" spans="2:11" s="18" customFormat="1">
      <c r="B890" s="17"/>
      <c r="F890" s="19"/>
      <c r="H890" s="19"/>
      <c r="J890" s="19"/>
      <c r="K890" s="17"/>
    </row>
    <row r="891" spans="2:11" s="18" customFormat="1">
      <c r="B891" s="17"/>
      <c r="F891" s="19"/>
      <c r="H891" s="19"/>
      <c r="J891" s="19"/>
      <c r="K891" s="17"/>
    </row>
    <row r="892" spans="2:11" s="18" customFormat="1">
      <c r="B892" s="17"/>
      <c r="F892" s="19"/>
      <c r="H892" s="19"/>
      <c r="J892" s="19"/>
      <c r="K892" s="17"/>
    </row>
    <row r="893" spans="2:11" s="18" customFormat="1">
      <c r="B893" s="17"/>
      <c r="F893" s="19"/>
      <c r="H893" s="19"/>
      <c r="J893" s="19"/>
      <c r="K893" s="17"/>
    </row>
    <row r="894" spans="2:11" s="18" customFormat="1">
      <c r="B894" s="17"/>
      <c r="F894" s="19"/>
      <c r="H894" s="19"/>
      <c r="J894" s="19"/>
      <c r="K894" s="17"/>
    </row>
    <row r="895" spans="2:11" s="18" customFormat="1">
      <c r="B895" s="17"/>
      <c r="F895" s="19"/>
      <c r="H895" s="19"/>
      <c r="J895" s="19"/>
      <c r="K895" s="17"/>
    </row>
    <row r="896" spans="2:11" s="18" customFormat="1">
      <c r="B896" s="17"/>
      <c r="F896" s="19"/>
      <c r="H896" s="19"/>
      <c r="J896" s="19"/>
      <c r="K896" s="17"/>
    </row>
    <row r="897" spans="2:11" s="18" customFormat="1">
      <c r="B897" s="17"/>
      <c r="F897" s="19"/>
      <c r="H897" s="19"/>
      <c r="J897" s="19"/>
      <c r="K897" s="17"/>
    </row>
    <row r="898" spans="2:11" s="18" customFormat="1">
      <c r="B898" s="17"/>
      <c r="F898" s="19"/>
      <c r="H898" s="19"/>
      <c r="J898" s="19"/>
      <c r="K898" s="17"/>
    </row>
    <row r="899" spans="2:11" s="18" customFormat="1">
      <c r="B899" s="17"/>
      <c r="F899" s="19"/>
      <c r="H899" s="19"/>
      <c r="J899" s="19"/>
      <c r="K899" s="17"/>
    </row>
    <row r="900" spans="2:11" s="18" customFormat="1">
      <c r="B900" s="17"/>
      <c r="F900" s="19"/>
      <c r="H900" s="19"/>
      <c r="J900" s="19"/>
      <c r="K900" s="17"/>
    </row>
    <row r="901" spans="2:11" s="18" customFormat="1">
      <c r="B901" s="17"/>
      <c r="F901" s="19"/>
      <c r="H901" s="19"/>
      <c r="J901" s="19"/>
      <c r="K901" s="17"/>
    </row>
    <row r="902" spans="2:11" s="18" customFormat="1">
      <c r="B902" s="17"/>
      <c r="F902" s="19"/>
      <c r="H902" s="19"/>
      <c r="J902" s="19"/>
      <c r="K902" s="17"/>
    </row>
    <row r="903" spans="2:11" s="18" customFormat="1">
      <c r="B903" s="17"/>
      <c r="F903" s="19"/>
      <c r="H903" s="19"/>
      <c r="J903" s="19"/>
      <c r="K903" s="17"/>
    </row>
    <row r="904" spans="2:11" s="18" customFormat="1">
      <c r="B904" s="17"/>
      <c r="F904" s="19"/>
      <c r="H904" s="19"/>
      <c r="J904" s="19"/>
      <c r="K904" s="17"/>
    </row>
    <row r="905" spans="2:11" s="18" customFormat="1">
      <c r="B905" s="17"/>
      <c r="F905" s="19"/>
      <c r="H905" s="19"/>
      <c r="J905" s="19"/>
      <c r="K905" s="17"/>
    </row>
    <row r="906" spans="2:11" s="18" customFormat="1">
      <c r="B906" s="17"/>
      <c r="F906" s="19"/>
      <c r="H906" s="19"/>
      <c r="J906" s="19"/>
      <c r="K906" s="17"/>
    </row>
    <row r="907" spans="2:11" s="18" customFormat="1">
      <c r="B907" s="17"/>
      <c r="F907" s="19"/>
      <c r="H907" s="19"/>
      <c r="J907" s="19"/>
      <c r="K907" s="17"/>
    </row>
    <row r="908" spans="2:11" s="18" customFormat="1">
      <c r="B908" s="17"/>
      <c r="F908" s="19"/>
      <c r="H908" s="19"/>
      <c r="J908" s="19"/>
      <c r="K908" s="17"/>
    </row>
    <row r="909" spans="2:11" s="18" customFormat="1">
      <c r="B909" s="17"/>
      <c r="F909" s="19"/>
      <c r="H909" s="19"/>
      <c r="J909" s="19"/>
      <c r="K909" s="17"/>
    </row>
    <row r="910" spans="2:11" s="18" customFormat="1">
      <c r="B910" s="17"/>
      <c r="F910" s="19"/>
      <c r="H910" s="19"/>
      <c r="J910" s="19"/>
      <c r="K910" s="17"/>
    </row>
    <row r="911" spans="2:11" s="18" customFormat="1">
      <c r="B911" s="17"/>
      <c r="F911" s="19"/>
      <c r="H911" s="19"/>
      <c r="J911" s="19"/>
      <c r="K911" s="17"/>
    </row>
    <row r="912" spans="2:11" s="18" customFormat="1">
      <c r="B912" s="17"/>
      <c r="F912" s="19"/>
      <c r="H912" s="19"/>
      <c r="J912" s="19"/>
      <c r="K912" s="17"/>
    </row>
    <row r="913" spans="2:11" s="18" customFormat="1">
      <c r="B913" s="17"/>
      <c r="F913" s="19"/>
      <c r="H913" s="19"/>
      <c r="J913" s="19"/>
      <c r="K913" s="17"/>
    </row>
    <row r="914" spans="2:11" s="18" customFormat="1">
      <c r="B914" s="17"/>
      <c r="F914" s="19"/>
      <c r="H914" s="19"/>
      <c r="J914" s="19"/>
      <c r="K914" s="17"/>
    </row>
    <row r="915" spans="2:11" s="18" customFormat="1">
      <c r="B915" s="17"/>
      <c r="F915" s="19"/>
      <c r="H915" s="19"/>
      <c r="J915" s="19"/>
      <c r="K915" s="17"/>
    </row>
    <row r="916" spans="2:11" s="18" customFormat="1">
      <c r="B916" s="17"/>
      <c r="F916" s="19"/>
      <c r="H916" s="19"/>
      <c r="J916" s="19"/>
      <c r="K916" s="17"/>
    </row>
    <row r="917" spans="2:11" s="18" customFormat="1">
      <c r="B917" s="17"/>
      <c r="F917" s="19"/>
      <c r="H917" s="19"/>
      <c r="J917" s="19"/>
      <c r="K917" s="17"/>
    </row>
  </sheetData>
  <mergeCells count="56">
    <mergeCell ref="I644:I645"/>
    <mergeCell ref="J644:J645"/>
    <mergeCell ref="K644:K645"/>
    <mergeCell ref="H643:I643"/>
    <mergeCell ref="J643:K643"/>
    <mergeCell ref="H644:H645"/>
    <mergeCell ref="J595:K595"/>
    <mergeCell ref="L643:M643"/>
    <mergeCell ref="L644:L645"/>
    <mergeCell ref="M644:M645"/>
    <mergeCell ref="J596:J597"/>
    <mergeCell ref="K596:K597"/>
    <mergeCell ref="L595:M595"/>
    <mergeCell ref="L596:L597"/>
    <mergeCell ref="M596:M597"/>
    <mergeCell ref="A645:B645"/>
    <mergeCell ref="C645:D645"/>
    <mergeCell ref="C597:D597"/>
    <mergeCell ref="A643:E643"/>
    <mergeCell ref="A644:D644"/>
    <mergeCell ref="E644:E645"/>
    <mergeCell ref="F643:G643"/>
    <mergeCell ref="F644:F645"/>
    <mergeCell ref="G644:G645"/>
    <mergeCell ref="F596:F597"/>
    <mergeCell ref="G596:G597"/>
    <mergeCell ref="A595:E595"/>
    <mergeCell ref="F595:G595"/>
    <mergeCell ref="H595:I595"/>
    <mergeCell ref="H596:H597"/>
    <mergeCell ref="I596:I597"/>
    <mergeCell ref="A596:D596"/>
    <mergeCell ref="E596:E597"/>
    <mergeCell ref="A597:B597"/>
    <mergeCell ref="I199:I200"/>
    <mergeCell ref="I230:I231"/>
    <mergeCell ref="I235:I236"/>
    <mergeCell ref="G270:G271"/>
    <mergeCell ref="F5:G5"/>
    <mergeCell ref="H5:I5"/>
    <mergeCell ref="J5:K5"/>
    <mergeCell ref="A6:D6"/>
    <mergeCell ref="E6:E7"/>
    <mergeCell ref="F6:F7"/>
    <mergeCell ref="G6:G7"/>
    <mergeCell ref="H6:H7"/>
    <mergeCell ref="I6:I7"/>
    <mergeCell ref="J6:J7"/>
    <mergeCell ref="K6:K7"/>
    <mergeCell ref="A7:B7"/>
    <mergeCell ref="C7:D7"/>
    <mergeCell ref="A4:E5"/>
    <mergeCell ref="F4:M4"/>
    <mergeCell ref="L5:M5"/>
    <mergeCell ref="L6:L7"/>
    <mergeCell ref="M6:M7"/>
  </mergeCells>
  <phoneticPr fontId="3"/>
  <printOptions horizontalCentered="1"/>
  <pageMargins left="0.78740157480314965" right="0.78740157480314965" top="0.98425196850393704" bottom="0.98425196850393704" header="0.43307086614173229" footer="0.19685039370078741"/>
  <pageSetup paperSize="9" scale="52" fitToHeight="0" orientation="portrait" r:id="rId1"/>
  <headerFooter alignWithMargins="0"/>
  <rowBreaks count="7" manualBreakCount="7">
    <brk id="78" max="10" man="1"/>
    <brk id="156" max="10" man="1"/>
    <brk id="234" max="10" man="1"/>
    <brk id="312" max="10" man="1"/>
    <brk id="389" max="10" man="1"/>
    <brk id="467" max="10" man="1"/>
    <brk id="54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BF231"/>
  <sheetViews>
    <sheetView showGridLines="0" workbookViewId="0">
      <pane xSplit="3" ySplit="3" topLeftCell="D4" activePane="bottomRight" state="frozen"/>
      <selection pane="topRight" activeCell="C1" sqref="C1"/>
      <selection pane="bottomLeft" activeCell="A3" sqref="A3"/>
      <selection pane="bottomRight" activeCell="E3" sqref="E3"/>
    </sheetView>
  </sheetViews>
  <sheetFormatPr defaultRowHeight="13.5"/>
  <cols>
    <col min="1" max="1" width="5.625" customWidth="1"/>
    <col min="2" max="2" width="4.75" customWidth="1"/>
    <col min="3" max="3" width="25.375" customWidth="1"/>
    <col min="4" max="13" width="9.125" bestFit="1" customWidth="1"/>
    <col min="14" max="14" width="10.375" bestFit="1" customWidth="1"/>
    <col min="15" max="37" width="9.125" bestFit="1" customWidth="1"/>
    <col min="38" max="38" width="10.375" bestFit="1" customWidth="1"/>
    <col min="39" max="40" width="9.125" bestFit="1" customWidth="1"/>
    <col min="41" max="41" width="10.375" bestFit="1" customWidth="1"/>
    <col min="42" max="42" width="9.125" bestFit="1" customWidth="1"/>
    <col min="43" max="44" width="10.375" bestFit="1" customWidth="1"/>
    <col min="45" max="47" width="9.125" bestFit="1" customWidth="1"/>
    <col min="48" max="48" width="10.375" bestFit="1" customWidth="1"/>
    <col min="49" max="49" width="11.5" bestFit="1" customWidth="1"/>
    <col min="50" max="50" width="9.875" customWidth="1"/>
    <col min="51" max="52" width="11.5" bestFit="1" customWidth="1"/>
    <col min="53" max="53" width="10.875" customWidth="1"/>
    <col min="54" max="55" width="10.375" bestFit="1" customWidth="1"/>
    <col min="58" max="58" width="9.5" bestFit="1" customWidth="1"/>
  </cols>
  <sheetData>
    <row r="1" spans="2:58" s="136" customFormat="1"/>
    <row r="2" spans="2:58" s="136" customFormat="1">
      <c r="B2" s="205" t="s">
        <v>1690</v>
      </c>
      <c r="C2" s="206"/>
      <c r="D2" s="137" t="s">
        <v>22</v>
      </c>
      <c r="E2" s="137" t="s">
        <v>33</v>
      </c>
      <c r="F2" s="137" t="s">
        <v>88</v>
      </c>
      <c r="G2" s="137" t="s">
        <v>223</v>
      </c>
      <c r="H2" s="137" t="s">
        <v>276</v>
      </c>
      <c r="I2" s="137" t="s">
        <v>1189</v>
      </c>
      <c r="J2" s="137" t="s">
        <v>1635</v>
      </c>
      <c r="K2" s="137" t="s">
        <v>1636</v>
      </c>
      <c r="L2" s="137" t="s">
        <v>75</v>
      </c>
      <c r="M2" s="138">
        <v>10</v>
      </c>
      <c r="N2" s="138">
        <v>11</v>
      </c>
      <c r="O2" s="138">
        <v>12</v>
      </c>
      <c r="P2" s="138">
        <v>13</v>
      </c>
      <c r="Q2" s="138">
        <v>14</v>
      </c>
      <c r="R2" s="138">
        <v>15</v>
      </c>
      <c r="S2" s="138">
        <v>16</v>
      </c>
      <c r="T2" s="138">
        <v>17</v>
      </c>
      <c r="U2" s="138">
        <v>18</v>
      </c>
      <c r="V2" s="138">
        <v>19</v>
      </c>
      <c r="W2" s="138">
        <v>20</v>
      </c>
      <c r="X2" s="138">
        <v>21</v>
      </c>
      <c r="Y2" s="138">
        <v>22</v>
      </c>
      <c r="Z2" s="138">
        <v>23</v>
      </c>
      <c r="AA2" s="138">
        <v>24</v>
      </c>
      <c r="AB2" s="138">
        <v>25</v>
      </c>
      <c r="AC2" s="138">
        <v>26</v>
      </c>
      <c r="AD2" s="138">
        <v>27</v>
      </c>
      <c r="AE2" s="138">
        <v>28</v>
      </c>
      <c r="AF2" s="138">
        <v>29</v>
      </c>
      <c r="AG2" s="138">
        <v>30</v>
      </c>
      <c r="AH2" s="138">
        <v>31</v>
      </c>
      <c r="AI2" s="138">
        <v>32</v>
      </c>
      <c r="AJ2" s="138">
        <v>33</v>
      </c>
      <c r="AK2" s="138">
        <v>34</v>
      </c>
      <c r="AL2" s="138">
        <v>35</v>
      </c>
      <c r="AM2" s="138">
        <v>36</v>
      </c>
      <c r="AN2" s="138">
        <v>37</v>
      </c>
      <c r="AO2" s="137" t="s">
        <v>1637</v>
      </c>
      <c r="AP2" s="137" t="s">
        <v>1638</v>
      </c>
      <c r="AQ2" s="137" t="s">
        <v>1639</v>
      </c>
      <c r="AR2" s="137" t="s">
        <v>1640</v>
      </c>
      <c r="AS2" s="137" t="s">
        <v>1641</v>
      </c>
      <c r="AT2" s="137" t="s">
        <v>1642</v>
      </c>
      <c r="AU2" s="137" t="s">
        <v>1643</v>
      </c>
      <c r="AV2" s="137" t="s">
        <v>1644</v>
      </c>
      <c r="AW2" s="137" t="s">
        <v>1645</v>
      </c>
      <c r="AX2" s="137" t="s">
        <v>1646</v>
      </c>
      <c r="AY2" s="137" t="s">
        <v>1647</v>
      </c>
      <c r="AZ2" s="137" t="s">
        <v>1648</v>
      </c>
      <c r="BA2" s="137" t="s">
        <v>1649</v>
      </c>
      <c r="BB2" s="137" t="s">
        <v>1650</v>
      </c>
      <c r="BC2" s="137" t="s">
        <v>1651</v>
      </c>
    </row>
    <row r="3" spans="2:58" s="136" customFormat="1" ht="48">
      <c r="B3" s="206"/>
      <c r="C3" s="206"/>
      <c r="D3" s="139" t="s">
        <v>29</v>
      </c>
      <c r="E3" s="139" t="s">
        <v>1652</v>
      </c>
      <c r="F3" s="139" t="s">
        <v>1653</v>
      </c>
      <c r="G3" s="139" t="s">
        <v>1654</v>
      </c>
      <c r="H3" s="139" t="s">
        <v>358</v>
      </c>
      <c r="I3" s="139" t="s">
        <v>414</v>
      </c>
      <c r="J3" s="139" t="s">
        <v>533</v>
      </c>
      <c r="K3" s="139" t="s">
        <v>1655</v>
      </c>
      <c r="L3" s="139" t="s">
        <v>592</v>
      </c>
      <c r="M3" s="139" t="s">
        <v>646</v>
      </c>
      <c r="N3" s="139" t="s">
        <v>700</v>
      </c>
      <c r="O3" s="139" t="s">
        <v>727</v>
      </c>
      <c r="P3" s="139" t="s">
        <v>1656</v>
      </c>
      <c r="Q3" s="139" t="s">
        <v>850</v>
      </c>
      <c r="R3" s="139" t="s">
        <v>1657</v>
      </c>
      <c r="S3" s="139" t="s">
        <v>940</v>
      </c>
      <c r="T3" s="139" t="s">
        <v>983</v>
      </c>
      <c r="U3" s="139" t="s">
        <v>1005</v>
      </c>
      <c r="V3" s="139" t="s">
        <v>1658</v>
      </c>
      <c r="W3" s="139" t="s">
        <v>1055</v>
      </c>
      <c r="X3" s="139" t="s">
        <v>1064</v>
      </c>
      <c r="Y3" s="139" t="s">
        <v>1073</v>
      </c>
      <c r="Z3" s="139" t="s">
        <v>1084</v>
      </c>
      <c r="AA3" s="139" t="s">
        <v>1101</v>
      </c>
      <c r="AB3" s="139" t="s">
        <v>1659</v>
      </c>
      <c r="AC3" s="139" t="s">
        <v>1660</v>
      </c>
      <c r="AD3" s="139" t="s">
        <v>1241</v>
      </c>
      <c r="AE3" s="139" t="s">
        <v>1253</v>
      </c>
      <c r="AF3" s="139" t="s">
        <v>1661</v>
      </c>
      <c r="AG3" s="139" t="s">
        <v>1662</v>
      </c>
      <c r="AH3" s="139" t="s">
        <v>1663</v>
      </c>
      <c r="AI3" s="139" t="s">
        <v>1664</v>
      </c>
      <c r="AJ3" s="139" t="s">
        <v>1665</v>
      </c>
      <c r="AK3" s="139" t="s">
        <v>1666</v>
      </c>
      <c r="AL3" s="139" t="s">
        <v>1667</v>
      </c>
      <c r="AM3" s="139" t="s">
        <v>1668</v>
      </c>
      <c r="AN3" s="139" t="s">
        <v>1669</v>
      </c>
      <c r="AO3" s="139" t="s">
        <v>1434</v>
      </c>
      <c r="AP3" s="139" t="s">
        <v>1438</v>
      </c>
      <c r="AQ3" s="139" t="s">
        <v>1446</v>
      </c>
      <c r="AR3" s="139" t="s">
        <v>1455</v>
      </c>
      <c r="AS3" s="139" t="s">
        <v>1670</v>
      </c>
      <c r="AT3" s="139" t="s">
        <v>1671</v>
      </c>
      <c r="AU3" s="139" t="s">
        <v>1478</v>
      </c>
      <c r="AV3" s="139" t="s">
        <v>1672</v>
      </c>
      <c r="AW3" s="139" t="s">
        <v>1673</v>
      </c>
      <c r="AX3" s="139" t="s">
        <v>1503</v>
      </c>
      <c r="AY3" s="139" t="s">
        <v>1526</v>
      </c>
      <c r="AZ3" s="139" t="s">
        <v>1530</v>
      </c>
      <c r="BA3" s="139" t="s">
        <v>1689</v>
      </c>
      <c r="BB3" s="139" t="s">
        <v>1674</v>
      </c>
      <c r="BC3" s="139" t="s">
        <v>1675</v>
      </c>
    </row>
    <row r="4" spans="2:58" s="136" customFormat="1">
      <c r="B4" s="140" t="s">
        <v>22</v>
      </c>
      <c r="C4" s="140" t="s">
        <v>29</v>
      </c>
      <c r="D4" s="146">
        <v>16554</v>
      </c>
      <c r="E4" s="146">
        <v>0</v>
      </c>
      <c r="F4" s="146">
        <v>36379</v>
      </c>
      <c r="G4" s="146">
        <v>0</v>
      </c>
      <c r="H4" s="146">
        <v>11871</v>
      </c>
      <c r="I4" s="146">
        <v>0</v>
      </c>
      <c r="J4" s="146">
        <v>0</v>
      </c>
      <c r="K4" s="146">
        <v>0</v>
      </c>
      <c r="L4" s="146">
        <v>0</v>
      </c>
      <c r="M4" s="146">
        <v>0</v>
      </c>
      <c r="N4" s="146">
        <v>0</v>
      </c>
      <c r="O4" s="146">
        <v>0</v>
      </c>
      <c r="P4" s="146">
        <v>0</v>
      </c>
      <c r="Q4" s="146">
        <v>0</v>
      </c>
      <c r="R4" s="146">
        <v>0</v>
      </c>
      <c r="S4" s="146">
        <v>0</v>
      </c>
      <c r="T4" s="146">
        <v>125</v>
      </c>
      <c r="U4" s="146">
        <v>443</v>
      </c>
      <c r="V4" s="146">
        <v>0</v>
      </c>
      <c r="W4" s="146">
        <v>0</v>
      </c>
      <c r="X4" s="146">
        <v>0</v>
      </c>
      <c r="Y4" s="146">
        <v>11</v>
      </c>
      <c r="Z4" s="146">
        <v>0</v>
      </c>
      <c r="AA4" s="146">
        <v>0</v>
      </c>
      <c r="AB4" s="146">
        <v>0</v>
      </c>
      <c r="AC4" s="146">
        <v>0</v>
      </c>
      <c r="AD4" s="146">
        <v>47</v>
      </c>
      <c r="AE4" s="146">
        <v>232</v>
      </c>
      <c r="AF4" s="146">
        <v>4095</v>
      </c>
      <c r="AG4" s="146">
        <v>439</v>
      </c>
      <c r="AH4" s="146">
        <v>70</v>
      </c>
      <c r="AI4" s="146">
        <v>28390</v>
      </c>
      <c r="AJ4" s="146">
        <v>9147</v>
      </c>
      <c r="AK4" s="146">
        <v>336</v>
      </c>
      <c r="AL4" s="146">
        <v>242</v>
      </c>
      <c r="AM4" s="146">
        <v>0</v>
      </c>
      <c r="AN4" s="146">
        <v>0</v>
      </c>
      <c r="AO4" s="146">
        <v>108381</v>
      </c>
      <c r="AP4" s="146">
        <v>632</v>
      </c>
      <c r="AQ4" s="146">
        <v>82084</v>
      </c>
      <c r="AR4" s="146">
        <v>0</v>
      </c>
      <c r="AS4" s="146">
        <v>0</v>
      </c>
      <c r="AT4" s="146">
        <v>0</v>
      </c>
      <c r="AU4" s="146">
        <v>6752</v>
      </c>
      <c r="AV4" s="146">
        <v>89468</v>
      </c>
      <c r="AW4" s="146">
        <v>197849</v>
      </c>
      <c r="AX4" s="146">
        <v>85155</v>
      </c>
      <c r="AY4" s="146">
        <v>174623</v>
      </c>
      <c r="AZ4" s="146">
        <v>283004</v>
      </c>
      <c r="BA4" s="146">
        <v>-114715</v>
      </c>
      <c r="BB4" s="146">
        <v>59908</v>
      </c>
      <c r="BC4" s="146">
        <v>168289</v>
      </c>
      <c r="BE4" s="141"/>
      <c r="BF4" s="141"/>
    </row>
    <row r="5" spans="2:58" s="136" customFormat="1">
      <c r="B5" s="142" t="s">
        <v>106</v>
      </c>
      <c r="C5" s="143" t="s">
        <v>1652</v>
      </c>
      <c r="D5" s="147">
        <v>0</v>
      </c>
      <c r="E5" s="147">
        <v>0</v>
      </c>
      <c r="F5" s="147">
        <v>0</v>
      </c>
      <c r="G5" s="147">
        <v>0</v>
      </c>
      <c r="H5" s="147">
        <v>0</v>
      </c>
      <c r="I5" s="147">
        <v>0</v>
      </c>
      <c r="J5" s="147">
        <v>3415</v>
      </c>
      <c r="K5" s="147">
        <v>0</v>
      </c>
      <c r="L5" s="147">
        <v>4560</v>
      </c>
      <c r="M5" s="147">
        <v>794744</v>
      </c>
      <c r="N5" s="147">
        <v>0</v>
      </c>
      <c r="O5" s="147">
        <v>0</v>
      </c>
      <c r="P5" s="147">
        <v>0</v>
      </c>
      <c r="Q5" s="147">
        <v>0</v>
      </c>
      <c r="R5" s="147">
        <v>0</v>
      </c>
      <c r="S5" s="147">
        <v>0</v>
      </c>
      <c r="T5" s="147">
        <v>0</v>
      </c>
      <c r="U5" s="147">
        <v>6302</v>
      </c>
      <c r="V5" s="147">
        <v>0</v>
      </c>
      <c r="W5" s="147">
        <v>0</v>
      </c>
      <c r="X5" s="147">
        <v>0</v>
      </c>
      <c r="Y5" s="147">
        <v>0</v>
      </c>
      <c r="Z5" s="147">
        <v>0</v>
      </c>
      <c r="AA5" s="147">
        <v>0</v>
      </c>
      <c r="AB5" s="147">
        <v>0</v>
      </c>
      <c r="AC5" s="147">
        <v>0</v>
      </c>
      <c r="AD5" s="147">
        <v>16</v>
      </c>
      <c r="AE5" s="147">
        <v>18</v>
      </c>
      <c r="AF5" s="147">
        <v>0</v>
      </c>
      <c r="AG5" s="147">
        <v>0</v>
      </c>
      <c r="AH5" s="147">
        <v>0</v>
      </c>
      <c r="AI5" s="147">
        <v>0</v>
      </c>
      <c r="AJ5" s="147">
        <v>0</v>
      </c>
      <c r="AK5" s="147">
        <v>0</v>
      </c>
      <c r="AL5" s="147">
        <v>0</v>
      </c>
      <c r="AM5" s="147">
        <v>0</v>
      </c>
      <c r="AN5" s="147">
        <v>4</v>
      </c>
      <c r="AO5" s="147">
        <v>809059</v>
      </c>
      <c r="AP5" s="147">
        <v>0</v>
      </c>
      <c r="AQ5" s="147">
        <v>0</v>
      </c>
      <c r="AR5" s="147">
        <v>0</v>
      </c>
      <c r="AS5" s="147">
        <v>0</v>
      </c>
      <c r="AT5" s="147">
        <v>0</v>
      </c>
      <c r="AU5" s="147">
        <v>0</v>
      </c>
      <c r="AV5" s="147">
        <v>0</v>
      </c>
      <c r="AW5" s="147">
        <v>809059</v>
      </c>
      <c r="AX5" s="147">
        <v>10222</v>
      </c>
      <c r="AY5" s="147">
        <v>10222</v>
      </c>
      <c r="AZ5" s="147">
        <v>819281</v>
      </c>
      <c r="BA5" s="147">
        <v>-804720</v>
      </c>
      <c r="BB5" s="147">
        <v>-794498</v>
      </c>
      <c r="BC5" s="147">
        <v>14561</v>
      </c>
      <c r="BE5" s="141"/>
      <c r="BF5" s="141"/>
    </row>
    <row r="6" spans="2:58" s="136" customFormat="1">
      <c r="B6" s="142" t="s">
        <v>109</v>
      </c>
      <c r="C6" s="143" t="s">
        <v>1653</v>
      </c>
      <c r="D6" s="147">
        <v>4181</v>
      </c>
      <c r="E6" s="147">
        <v>0</v>
      </c>
      <c r="F6" s="147">
        <v>61564</v>
      </c>
      <c r="G6" s="147">
        <v>0</v>
      </c>
      <c r="H6" s="147">
        <v>0</v>
      </c>
      <c r="I6" s="147">
        <v>0</v>
      </c>
      <c r="J6" s="147">
        <v>0</v>
      </c>
      <c r="K6" s="147">
        <v>0</v>
      </c>
      <c r="L6" s="147">
        <v>0</v>
      </c>
      <c r="M6" s="147">
        <v>0</v>
      </c>
      <c r="N6" s="147">
        <v>0</v>
      </c>
      <c r="O6" s="147">
        <v>0</v>
      </c>
      <c r="P6" s="147">
        <v>0</v>
      </c>
      <c r="Q6" s="147">
        <v>0</v>
      </c>
      <c r="R6" s="147">
        <v>0</v>
      </c>
      <c r="S6" s="147">
        <v>0</v>
      </c>
      <c r="T6" s="147">
        <v>0</v>
      </c>
      <c r="U6" s="147">
        <v>0</v>
      </c>
      <c r="V6" s="147">
        <v>0</v>
      </c>
      <c r="W6" s="147">
        <v>0</v>
      </c>
      <c r="X6" s="147">
        <v>0</v>
      </c>
      <c r="Y6" s="147">
        <v>0</v>
      </c>
      <c r="Z6" s="147">
        <v>0</v>
      </c>
      <c r="AA6" s="147">
        <v>0</v>
      </c>
      <c r="AB6" s="147">
        <v>724</v>
      </c>
      <c r="AC6" s="147">
        <v>0</v>
      </c>
      <c r="AD6" s="147">
        <v>189</v>
      </c>
      <c r="AE6" s="147">
        <v>170</v>
      </c>
      <c r="AF6" s="147">
        <v>7849</v>
      </c>
      <c r="AG6" s="147">
        <v>734</v>
      </c>
      <c r="AH6" s="147">
        <v>49</v>
      </c>
      <c r="AI6" s="147">
        <v>36988</v>
      </c>
      <c r="AJ6" s="147">
        <v>28449</v>
      </c>
      <c r="AK6" s="147">
        <v>727</v>
      </c>
      <c r="AL6" s="147">
        <v>386</v>
      </c>
      <c r="AM6" s="147">
        <v>0</v>
      </c>
      <c r="AN6" s="147">
        <v>70</v>
      </c>
      <c r="AO6" s="147">
        <v>142080</v>
      </c>
      <c r="AP6" s="147">
        <v>8327</v>
      </c>
      <c r="AQ6" s="147">
        <v>407528</v>
      </c>
      <c r="AR6" s="147">
        <v>4080</v>
      </c>
      <c r="AS6" s="147">
        <v>0</v>
      </c>
      <c r="AT6" s="147">
        <v>0</v>
      </c>
      <c r="AU6" s="147">
        <v>716</v>
      </c>
      <c r="AV6" s="147">
        <v>420651</v>
      </c>
      <c r="AW6" s="147">
        <v>562731</v>
      </c>
      <c r="AX6" s="147">
        <v>322730</v>
      </c>
      <c r="AY6" s="147">
        <v>743381</v>
      </c>
      <c r="AZ6" s="147">
        <v>885461</v>
      </c>
      <c r="BA6" s="147">
        <v>-481864</v>
      </c>
      <c r="BB6" s="147">
        <v>261517</v>
      </c>
      <c r="BC6" s="147">
        <v>403597</v>
      </c>
      <c r="BE6" s="141"/>
      <c r="BF6" s="141"/>
    </row>
    <row r="7" spans="2:58" s="136" customFormat="1">
      <c r="B7" s="142" t="s">
        <v>112</v>
      </c>
      <c r="C7" s="143" t="s">
        <v>1654</v>
      </c>
      <c r="D7" s="147">
        <v>1745</v>
      </c>
      <c r="E7" s="147">
        <v>0</v>
      </c>
      <c r="F7" s="147">
        <v>500</v>
      </c>
      <c r="G7" s="147">
        <v>77306</v>
      </c>
      <c r="H7" s="147">
        <v>81</v>
      </c>
      <c r="I7" s="147">
        <v>0</v>
      </c>
      <c r="J7" s="147">
        <v>4</v>
      </c>
      <c r="K7" s="147">
        <v>0</v>
      </c>
      <c r="L7" s="147">
        <v>88</v>
      </c>
      <c r="M7" s="147">
        <v>424</v>
      </c>
      <c r="N7" s="147">
        <v>0</v>
      </c>
      <c r="O7" s="147">
        <v>4</v>
      </c>
      <c r="P7" s="147">
        <v>4</v>
      </c>
      <c r="Q7" s="147">
        <v>0</v>
      </c>
      <c r="R7" s="147">
        <v>0</v>
      </c>
      <c r="S7" s="147">
        <v>5</v>
      </c>
      <c r="T7" s="147">
        <v>67</v>
      </c>
      <c r="U7" s="147">
        <v>1287</v>
      </c>
      <c r="V7" s="147">
        <v>4</v>
      </c>
      <c r="W7" s="147">
        <v>6</v>
      </c>
      <c r="X7" s="147">
        <v>56</v>
      </c>
      <c r="Y7" s="147">
        <v>1226</v>
      </c>
      <c r="Z7" s="147">
        <v>429</v>
      </c>
      <c r="AA7" s="147">
        <v>27</v>
      </c>
      <c r="AB7" s="147">
        <v>1011</v>
      </c>
      <c r="AC7" s="147">
        <v>0</v>
      </c>
      <c r="AD7" s="147">
        <v>2325</v>
      </c>
      <c r="AE7" s="147">
        <v>576</v>
      </c>
      <c r="AF7" s="147">
        <v>2671</v>
      </c>
      <c r="AG7" s="147">
        <v>1516</v>
      </c>
      <c r="AH7" s="147">
        <v>1596</v>
      </c>
      <c r="AI7" s="147">
        <v>2866</v>
      </c>
      <c r="AJ7" s="147">
        <v>306</v>
      </c>
      <c r="AK7" s="147">
        <v>794</v>
      </c>
      <c r="AL7" s="147">
        <v>369</v>
      </c>
      <c r="AM7" s="147">
        <v>269</v>
      </c>
      <c r="AN7" s="147">
        <v>32</v>
      </c>
      <c r="AO7" s="147">
        <v>97594</v>
      </c>
      <c r="AP7" s="147">
        <v>1031</v>
      </c>
      <c r="AQ7" s="147">
        <v>68128</v>
      </c>
      <c r="AR7" s="147">
        <v>0</v>
      </c>
      <c r="AS7" s="147">
        <v>0</v>
      </c>
      <c r="AT7" s="147">
        <v>9370</v>
      </c>
      <c r="AU7" s="147">
        <v>1224</v>
      </c>
      <c r="AV7" s="147">
        <v>79753</v>
      </c>
      <c r="AW7" s="147">
        <v>177347</v>
      </c>
      <c r="AX7" s="147">
        <v>337726</v>
      </c>
      <c r="AY7" s="147">
        <v>417479</v>
      </c>
      <c r="AZ7" s="147">
        <v>515073</v>
      </c>
      <c r="BA7" s="147">
        <v>-174598</v>
      </c>
      <c r="BB7" s="147">
        <v>242881</v>
      </c>
      <c r="BC7" s="147">
        <v>340475</v>
      </c>
      <c r="BE7" s="141"/>
      <c r="BF7" s="141"/>
    </row>
    <row r="8" spans="2:58" s="136" customFormat="1">
      <c r="B8" s="142" t="s">
        <v>1676</v>
      </c>
      <c r="C8" s="143" t="s">
        <v>358</v>
      </c>
      <c r="D8" s="147">
        <v>888</v>
      </c>
      <c r="E8" s="147">
        <v>0</v>
      </c>
      <c r="F8" s="147">
        <v>3161</v>
      </c>
      <c r="G8" s="147">
        <v>7006</v>
      </c>
      <c r="H8" s="147">
        <v>7410</v>
      </c>
      <c r="I8" s="147">
        <v>0</v>
      </c>
      <c r="J8" s="147">
        <v>2</v>
      </c>
      <c r="K8" s="147">
        <v>0</v>
      </c>
      <c r="L8" s="147">
        <v>36</v>
      </c>
      <c r="M8" s="147">
        <v>0</v>
      </c>
      <c r="N8" s="147">
        <v>0</v>
      </c>
      <c r="O8" s="147">
        <v>0</v>
      </c>
      <c r="P8" s="147">
        <v>12</v>
      </c>
      <c r="Q8" s="147">
        <v>0</v>
      </c>
      <c r="R8" s="147">
        <v>0</v>
      </c>
      <c r="S8" s="147">
        <v>0</v>
      </c>
      <c r="T8" s="147">
        <v>1661</v>
      </c>
      <c r="U8" s="147">
        <v>18854</v>
      </c>
      <c r="V8" s="147">
        <v>34</v>
      </c>
      <c r="W8" s="147">
        <v>9</v>
      </c>
      <c r="X8" s="147">
        <v>104</v>
      </c>
      <c r="Y8" s="147">
        <v>1032</v>
      </c>
      <c r="Z8" s="147">
        <v>1052</v>
      </c>
      <c r="AA8" s="147">
        <v>131</v>
      </c>
      <c r="AB8" s="147">
        <v>654</v>
      </c>
      <c r="AC8" s="147">
        <v>79</v>
      </c>
      <c r="AD8" s="147">
        <v>1708</v>
      </c>
      <c r="AE8" s="147">
        <v>746</v>
      </c>
      <c r="AF8" s="147">
        <v>3282</v>
      </c>
      <c r="AG8" s="147">
        <v>1863</v>
      </c>
      <c r="AH8" s="147">
        <v>994</v>
      </c>
      <c r="AI8" s="147">
        <v>3069</v>
      </c>
      <c r="AJ8" s="147">
        <v>476</v>
      </c>
      <c r="AK8" s="147">
        <v>670</v>
      </c>
      <c r="AL8" s="147">
        <v>819</v>
      </c>
      <c r="AM8" s="147">
        <v>7178</v>
      </c>
      <c r="AN8" s="147">
        <v>115</v>
      </c>
      <c r="AO8" s="147">
        <v>63045</v>
      </c>
      <c r="AP8" s="147">
        <v>1177</v>
      </c>
      <c r="AQ8" s="147">
        <v>18137</v>
      </c>
      <c r="AR8" s="147">
        <v>18</v>
      </c>
      <c r="AS8" s="147">
        <v>176</v>
      </c>
      <c r="AT8" s="147">
        <v>3057</v>
      </c>
      <c r="AU8" s="147">
        <v>256</v>
      </c>
      <c r="AV8" s="147">
        <v>22821</v>
      </c>
      <c r="AW8" s="147">
        <v>85866</v>
      </c>
      <c r="AX8" s="147">
        <v>52807</v>
      </c>
      <c r="AY8" s="147">
        <v>75628</v>
      </c>
      <c r="AZ8" s="147">
        <v>138673</v>
      </c>
      <c r="BA8" s="147">
        <v>-84269</v>
      </c>
      <c r="BB8" s="147">
        <v>-8641</v>
      </c>
      <c r="BC8" s="147">
        <v>54404</v>
      </c>
      <c r="BE8" s="141"/>
      <c r="BF8" s="141"/>
    </row>
    <row r="9" spans="2:58" s="136" customFormat="1">
      <c r="B9" s="142" t="s">
        <v>1677</v>
      </c>
      <c r="C9" s="143" t="s">
        <v>414</v>
      </c>
      <c r="D9" s="147">
        <v>5802</v>
      </c>
      <c r="E9" s="147">
        <v>0</v>
      </c>
      <c r="F9" s="147">
        <v>2005</v>
      </c>
      <c r="G9" s="147">
        <v>36322</v>
      </c>
      <c r="H9" s="147">
        <v>826</v>
      </c>
      <c r="I9" s="147">
        <v>0</v>
      </c>
      <c r="J9" s="147">
        <v>794</v>
      </c>
      <c r="K9" s="147">
        <v>2529</v>
      </c>
      <c r="L9" s="147">
        <v>744</v>
      </c>
      <c r="M9" s="147">
        <v>1466</v>
      </c>
      <c r="N9" s="147">
        <v>0</v>
      </c>
      <c r="O9" s="147">
        <v>68</v>
      </c>
      <c r="P9" s="147">
        <v>23</v>
      </c>
      <c r="Q9" s="147">
        <v>0</v>
      </c>
      <c r="R9" s="147">
        <v>0</v>
      </c>
      <c r="S9" s="147">
        <v>133</v>
      </c>
      <c r="T9" s="147">
        <v>835</v>
      </c>
      <c r="U9" s="147">
        <v>2205</v>
      </c>
      <c r="V9" s="147">
        <v>20</v>
      </c>
      <c r="W9" s="147">
        <v>328</v>
      </c>
      <c r="X9" s="147">
        <v>1596</v>
      </c>
      <c r="Y9" s="147">
        <v>0</v>
      </c>
      <c r="Z9" s="147">
        <v>2</v>
      </c>
      <c r="AA9" s="147">
        <v>7</v>
      </c>
      <c r="AB9" s="147">
        <v>141</v>
      </c>
      <c r="AC9" s="147">
        <v>0</v>
      </c>
      <c r="AD9" s="147">
        <v>381</v>
      </c>
      <c r="AE9" s="147">
        <v>480</v>
      </c>
      <c r="AF9" s="147">
        <v>104465</v>
      </c>
      <c r="AG9" s="147">
        <v>64</v>
      </c>
      <c r="AH9" s="147">
        <v>867</v>
      </c>
      <c r="AI9" s="147">
        <v>1836</v>
      </c>
      <c r="AJ9" s="147">
        <v>451</v>
      </c>
      <c r="AK9" s="147">
        <v>406</v>
      </c>
      <c r="AL9" s="147">
        <v>2306</v>
      </c>
      <c r="AM9" s="147">
        <v>260</v>
      </c>
      <c r="AN9" s="147">
        <v>710</v>
      </c>
      <c r="AO9" s="147">
        <v>168072</v>
      </c>
      <c r="AP9" s="147">
        <v>1657</v>
      </c>
      <c r="AQ9" s="147">
        <v>39351</v>
      </c>
      <c r="AR9" s="147">
        <v>0</v>
      </c>
      <c r="AS9" s="147">
        <v>0</v>
      </c>
      <c r="AT9" s="147">
        <v>0</v>
      </c>
      <c r="AU9" s="147">
        <v>0</v>
      </c>
      <c r="AV9" s="147">
        <v>41008</v>
      </c>
      <c r="AW9" s="147">
        <v>209080</v>
      </c>
      <c r="AX9" s="147">
        <v>0</v>
      </c>
      <c r="AY9" s="147">
        <v>41008</v>
      </c>
      <c r="AZ9" s="147">
        <v>209080</v>
      </c>
      <c r="BA9" s="147">
        <v>-209080</v>
      </c>
      <c r="BB9" s="147">
        <v>-168072</v>
      </c>
      <c r="BC9" s="147">
        <v>0</v>
      </c>
      <c r="BE9" s="141"/>
      <c r="BF9" s="141"/>
    </row>
    <row r="10" spans="2:58" s="136" customFormat="1">
      <c r="B10" s="142" t="s">
        <v>1678</v>
      </c>
      <c r="C10" s="143" t="s">
        <v>533</v>
      </c>
      <c r="D10" s="147">
        <v>6949</v>
      </c>
      <c r="E10" s="147">
        <v>611</v>
      </c>
      <c r="F10" s="147">
        <v>2371</v>
      </c>
      <c r="G10" s="147">
        <v>4995</v>
      </c>
      <c r="H10" s="147">
        <v>167</v>
      </c>
      <c r="I10" s="147">
        <v>0</v>
      </c>
      <c r="J10" s="147">
        <v>8888</v>
      </c>
      <c r="K10" s="147">
        <v>25</v>
      </c>
      <c r="L10" s="147">
        <v>638</v>
      </c>
      <c r="M10" s="147">
        <v>36129</v>
      </c>
      <c r="N10" s="147">
        <v>0</v>
      </c>
      <c r="O10" s="147">
        <v>0</v>
      </c>
      <c r="P10" s="147">
        <v>46</v>
      </c>
      <c r="Q10" s="147">
        <v>0</v>
      </c>
      <c r="R10" s="147">
        <v>20</v>
      </c>
      <c r="S10" s="147">
        <v>12</v>
      </c>
      <c r="T10" s="147">
        <v>736</v>
      </c>
      <c r="U10" s="147">
        <v>22063</v>
      </c>
      <c r="V10" s="147">
        <v>381</v>
      </c>
      <c r="W10" s="147">
        <v>192</v>
      </c>
      <c r="X10" s="147">
        <v>1467</v>
      </c>
      <c r="Y10" s="147">
        <v>2032</v>
      </c>
      <c r="Z10" s="147">
        <v>685</v>
      </c>
      <c r="AA10" s="147">
        <v>250</v>
      </c>
      <c r="AB10" s="147">
        <v>67597</v>
      </c>
      <c r="AC10" s="147">
        <v>30</v>
      </c>
      <c r="AD10" s="147">
        <v>8476</v>
      </c>
      <c r="AE10" s="147">
        <v>2079</v>
      </c>
      <c r="AF10" s="147">
        <v>3902</v>
      </c>
      <c r="AG10" s="147">
        <v>965</v>
      </c>
      <c r="AH10" s="147">
        <v>2988</v>
      </c>
      <c r="AI10" s="147">
        <v>10876</v>
      </c>
      <c r="AJ10" s="147">
        <v>1696</v>
      </c>
      <c r="AK10" s="147">
        <v>1473</v>
      </c>
      <c r="AL10" s="147">
        <v>1616</v>
      </c>
      <c r="AM10" s="147">
        <v>0</v>
      </c>
      <c r="AN10" s="147">
        <v>1990</v>
      </c>
      <c r="AO10" s="147">
        <v>192345</v>
      </c>
      <c r="AP10" s="147">
        <v>253</v>
      </c>
      <c r="AQ10" s="147">
        <v>367246</v>
      </c>
      <c r="AR10" s="147">
        <v>0</v>
      </c>
      <c r="AS10" s="147">
        <v>0</v>
      </c>
      <c r="AT10" s="147">
        <v>0</v>
      </c>
      <c r="AU10" s="147">
        <v>-96</v>
      </c>
      <c r="AV10" s="147">
        <v>367403</v>
      </c>
      <c r="AW10" s="147">
        <v>559748</v>
      </c>
      <c r="AX10" s="147">
        <v>20801</v>
      </c>
      <c r="AY10" s="147">
        <v>388204</v>
      </c>
      <c r="AZ10" s="147">
        <v>580549</v>
      </c>
      <c r="BA10" s="147">
        <v>-550832</v>
      </c>
      <c r="BB10" s="147">
        <v>-162628</v>
      </c>
      <c r="BC10" s="147">
        <v>29717</v>
      </c>
      <c r="BE10" s="141"/>
      <c r="BF10" s="141"/>
    </row>
    <row r="11" spans="2:58" s="136" customFormat="1">
      <c r="B11" s="142" t="s">
        <v>1679</v>
      </c>
      <c r="C11" s="143" t="s">
        <v>1655</v>
      </c>
      <c r="D11" s="147">
        <v>1426</v>
      </c>
      <c r="E11" s="147">
        <v>0</v>
      </c>
      <c r="F11" s="147">
        <v>5424</v>
      </c>
      <c r="G11" s="147">
        <v>11961</v>
      </c>
      <c r="H11" s="147">
        <v>483</v>
      </c>
      <c r="I11" s="147">
        <v>0</v>
      </c>
      <c r="J11" s="147">
        <v>17</v>
      </c>
      <c r="K11" s="147">
        <v>2895</v>
      </c>
      <c r="L11" s="147">
        <v>176</v>
      </c>
      <c r="M11" s="147">
        <v>0</v>
      </c>
      <c r="N11" s="147">
        <v>0</v>
      </c>
      <c r="O11" s="147">
        <v>11</v>
      </c>
      <c r="P11" s="147">
        <v>440</v>
      </c>
      <c r="Q11" s="147">
        <v>0</v>
      </c>
      <c r="R11" s="147">
        <v>2960</v>
      </c>
      <c r="S11" s="147">
        <v>55</v>
      </c>
      <c r="T11" s="147">
        <v>969</v>
      </c>
      <c r="U11" s="147">
        <v>13392</v>
      </c>
      <c r="V11" s="147">
        <v>0</v>
      </c>
      <c r="W11" s="147">
        <v>900</v>
      </c>
      <c r="X11" s="147">
        <v>757</v>
      </c>
      <c r="Y11" s="147">
        <v>1160</v>
      </c>
      <c r="Z11" s="147">
        <v>795</v>
      </c>
      <c r="AA11" s="147">
        <v>174</v>
      </c>
      <c r="AB11" s="147">
        <v>1778</v>
      </c>
      <c r="AC11" s="147">
        <v>20</v>
      </c>
      <c r="AD11" s="147">
        <v>1642</v>
      </c>
      <c r="AE11" s="147">
        <v>229</v>
      </c>
      <c r="AF11" s="147">
        <v>746</v>
      </c>
      <c r="AG11" s="147">
        <v>455</v>
      </c>
      <c r="AH11" s="147">
        <v>4705</v>
      </c>
      <c r="AI11" s="147">
        <v>805</v>
      </c>
      <c r="AJ11" s="147">
        <v>479</v>
      </c>
      <c r="AK11" s="147">
        <v>730</v>
      </c>
      <c r="AL11" s="147">
        <v>181</v>
      </c>
      <c r="AM11" s="147">
        <v>849</v>
      </c>
      <c r="AN11" s="147">
        <v>431</v>
      </c>
      <c r="AO11" s="147">
        <v>57045</v>
      </c>
      <c r="AP11" s="147">
        <v>240</v>
      </c>
      <c r="AQ11" s="147">
        <v>15966</v>
      </c>
      <c r="AR11" s="147">
        <v>158</v>
      </c>
      <c r="AS11" s="147">
        <v>0</v>
      </c>
      <c r="AT11" s="147">
        <v>0</v>
      </c>
      <c r="AU11" s="147">
        <v>25</v>
      </c>
      <c r="AV11" s="147">
        <v>16389</v>
      </c>
      <c r="AW11" s="147">
        <v>73434</v>
      </c>
      <c r="AX11" s="147">
        <v>6165</v>
      </c>
      <c r="AY11" s="147">
        <v>22554</v>
      </c>
      <c r="AZ11" s="147">
        <v>79599</v>
      </c>
      <c r="BA11" s="147">
        <v>-67913</v>
      </c>
      <c r="BB11" s="147">
        <v>-45359</v>
      </c>
      <c r="BC11" s="147">
        <v>11686</v>
      </c>
      <c r="BE11" s="141"/>
      <c r="BF11" s="141"/>
    </row>
    <row r="12" spans="2:58" s="136" customFormat="1">
      <c r="B12" s="142" t="s">
        <v>1680</v>
      </c>
      <c r="C12" s="143" t="s">
        <v>592</v>
      </c>
      <c r="D12" s="147">
        <v>218</v>
      </c>
      <c r="E12" s="147">
        <v>0</v>
      </c>
      <c r="F12" s="147">
        <v>2054</v>
      </c>
      <c r="G12" s="147">
        <v>0</v>
      </c>
      <c r="H12" s="147">
        <v>119</v>
      </c>
      <c r="I12" s="147">
        <v>0</v>
      </c>
      <c r="J12" s="147">
        <v>261</v>
      </c>
      <c r="K12" s="147">
        <v>0</v>
      </c>
      <c r="L12" s="147">
        <v>7858</v>
      </c>
      <c r="M12" s="147">
        <v>0</v>
      </c>
      <c r="N12" s="147">
        <v>0</v>
      </c>
      <c r="O12" s="147">
        <v>10</v>
      </c>
      <c r="P12" s="147">
        <v>73</v>
      </c>
      <c r="Q12" s="147">
        <v>0</v>
      </c>
      <c r="R12" s="147">
        <v>0</v>
      </c>
      <c r="S12" s="147">
        <v>5</v>
      </c>
      <c r="T12" s="147">
        <v>15</v>
      </c>
      <c r="U12" s="147">
        <v>35013</v>
      </c>
      <c r="V12" s="147">
        <v>0</v>
      </c>
      <c r="W12" s="147">
        <v>0</v>
      </c>
      <c r="X12" s="147">
        <v>9</v>
      </c>
      <c r="Y12" s="147">
        <v>0</v>
      </c>
      <c r="Z12" s="147">
        <v>2</v>
      </c>
      <c r="AA12" s="147">
        <v>19</v>
      </c>
      <c r="AB12" s="147">
        <v>0</v>
      </c>
      <c r="AC12" s="147">
        <v>0</v>
      </c>
      <c r="AD12" s="147">
        <v>282</v>
      </c>
      <c r="AE12" s="147">
        <v>144</v>
      </c>
      <c r="AF12" s="147">
        <v>198</v>
      </c>
      <c r="AG12" s="147">
        <v>10</v>
      </c>
      <c r="AH12" s="147">
        <v>261</v>
      </c>
      <c r="AI12" s="147">
        <v>616</v>
      </c>
      <c r="AJ12" s="147">
        <v>654</v>
      </c>
      <c r="AK12" s="147">
        <v>53</v>
      </c>
      <c r="AL12" s="147">
        <v>24</v>
      </c>
      <c r="AM12" s="147">
        <v>99</v>
      </c>
      <c r="AN12" s="147">
        <v>356</v>
      </c>
      <c r="AO12" s="147">
        <v>48353</v>
      </c>
      <c r="AP12" s="147">
        <v>148</v>
      </c>
      <c r="AQ12" s="147">
        <v>4846</v>
      </c>
      <c r="AR12" s="147">
        <v>0</v>
      </c>
      <c r="AS12" s="147">
        <v>0</v>
      </c>
      <c r="AT12" s="147">
        <v>0</v>
      </c>
      <c r="AU12" s="147">
        <v>349</v>
      </c>
      <c r="AV12" s="147">
        <v>5343</v>
      </c>
      <c r="AW12" s="147">
        <v>53696</v>
      </c>
      <c r="AX12" s="147">
        <v>45472</v>
      </c>
      <c r="AY12" s="147">
        <v>50815</v>
      </c>
      <c r="AZ12" s="147">
        <v>99168</v>
      </c>
      <c r="BA12" s="147">
        <v>-40865</v>
      </c>
      <c r="BB12" s="147">
        <v>9950</v>
      </c>
      <c r="BC12" s="147">
        <v>58303</v>
      </c>
      <c r="BE12" s="141"/>
      <c r="BF12" s="141"/>
    </row>
    <row r="13" spans="2:58" s="136" customFormat="1">
      <c r="B13" s="144">
        <v>10</v>
      </c>
      <c r="C13" s="143" t="s">
        <v>646</v>
      </c>
      <c r="D13" s="147">
        <v>0</v>
      </c>
      <c r="E13" s="147">
        <v>0</v>
      </c>
      <c r="F13" s="147">
        <v>0</v>
      </c>
      <c r="G13" s="147">
        <v>0</v>
      </c>
      <c r="H13" s="147">
        <v>425</v>
      </c>
      <c r="I13" s="147">
        <v>0</v>
      </c>
      <c r="J13" s="147">
        <v>0</v>
      </c>
      <c r="K13" s="147">
        <v>0</v>
      </c>
      <c r="L13" s="147">
        <v>243</v>
      </c>
      <c r="M13" s="147">
        <v>-35000</v>
      </c>
      <c r="N13" s="147">
        <v>0</v>
      </c>
      <c r="O13" s="147">
        <v>1856</v>
      </c>
      <c r="P13" s="147">
        <v>542</v>
      </c>
      <c r="Q13" s="147">
        <v>0</v>
      </c>
      <c r="R13" s="147">
        <v>0</v>
      </c>
      <c r="S13" s="147">
        <v>246</v>
      </c>
      <c r="T13" s="147">
        <v>35013</v>
      </c>
      <c r="U13" s="147">
        <v>14687</v>
      </c>
      <c r="V13" s="147">
        <v>0</v>
      </c>
      <c r="W13" s="147">
        <v>0</v>
      </c>
      <c r="X13" s="147">
        <v>14</v>
      </c>
      <c r="Y13" s="147">
        <v>0</v>
      </c>
      <c r="Z13" s="147">
        <v>0</v>
      </c>
      <c r="AA13" s="147">
        <v>0</v>
      </c>
      <c r="AB13" s="147">
        <v>0</v>
      </c>
      <c r="AC13" s="147">
        <v>0</v>
      </c>
      <c r="AD13" s="147">
        <v>0</v>
      </c>
      <c r="AE13" s="147">
        <v>0</v>
      </c>
      <c r="AF13" s="147">
        <v>0</v>
      </c>
      <c r="AG13" s="147">
        <v>0</v>
      </c>
      <c r="AH13" s="147">
        <v>444</v>
      </c>
      <c r="AI13" s="147">
        <v>0</v>
      </c>
      <c r="AJ13" s="147">
        <v>0</v>
      </c>
      <c r="AK13" s="147">
        <v>0</v>
      </c>
      <c r="AL13" s="147">
        <v>0</v>
      </c>
      <c r="AM13" s="147">
        <v>0</v>
      </c>
      <c r="AN13" s="147">
        <v>751</v>
      </c>
      <c r="AO13" s="147">
        <v>19221</v>
      </c>
      <c r="AP13" s="147">
        <v>0</v>
      </c>
      <c r="AQ13" s="147">
        <v>0</v>
      </c>
      <c r="AR13" s="147">
        <v>0</v>
      </c>
      <c r="AS13" s="147">
        <v>0</v>
      </c>
      <c r="AT13" s="147">
        <v>0</v>
      </c>
      <c r="AU13" s="147">
        <v>7107</v>
      </c>
      <c r="AV13" s="147">
        <v>7107</v>
      </c>
      <c r="AW13" s="147">
        <v>26328</v>
      </c>
      <c r="AX13" s="147">
        <v>1389780</v>
      </c>
      <c r="AY13" s="147">
        <v>1396887</v>
      </c>
      <c r="AZ13" s="147">
        <v>1416108</v>
      </c>
      <c r="BA13" s="147">
        <v>-19221</v>
      </c>
      <c r="BB13" s="147">
        <v>1377666</v>
      </c>
      <c r="BC13" s="147">
        <v>1396887</v>
      </c>
      <c r="BE13" s="141"/>
      <c r="BF13" s="141"/>
    </row>
    <row r="14" spans="2:58" s="136" customFormat="1">
      <c r="B14" s="144">
        <v>11</v>
      </c>
      <c r="C14" s="143" t="s">
        <v>700</v>
      </c>
      <c r="D14" s="147">
        <v>0</v>
      </c>
      <c r="E14" s="147">
        <v>0</v>
      </c>
      <c r="F14" s="147">
        <v>508</v>
      </c>
      <c r="G14" s="147">
        <v>0</v>
      </c>
      <c r="H14" s="147">
        <v>126</v>
      </c>
      <c r="I14" s="147">
        <v>0</v>
      </c>
      <c r="J14" s="147">
        <v>0</v>
      </c>
      <c r="K14" s="147">
        <v>15</v>
      </c>
      <c r="L14" s="147">
        <v>11</v>
      </c>
      <c r="M14" s="147">
        <v>0</v>
      </c>
      <c r="N14" s="147">
        <v>0</v>
      </c>
      <c r="O14" s="147">
        <v>71</v>
      </c>
      <c r="P14" s="147">
        <v>259</v>
      </c>
      <c r="Q14" s="147">
        <v>0</v>
      </c>
      <c r="R14" s="147">
        <v>0</v>
      </c>
      <c r="S14" s="147">
        <v>38</v>
      </c>
      <c r="T14" s="147">
        <v>151</v>
      </c>
      <c r="U14" s="147">
        <v>4300</v>
      </c>
      <c r="V14" s="147">
        <v>50</v>
      </c>
      <c r="W14" s="147">
        <v>0</v>
      </c>
      <c r="X14" s="147">
        <v>26</v>
      </c>
      <c r="Y14" s="147">
        <v>0</v>
      </c>
      <c r="Z14" s="147">
        <v>0</v>
      </c>
      <c r="AA14" s="147">
        <v>0</v>
      </c>
      <c r="AB14" s="147">
        <v>0</v>
      </c>
      <c r="AC14" s="147">
        <v>0</v>
      </c>
      <c r="AD14" s="147">
        <v>34</v>
      </c>
      <c r="AE14" s="147">
        <v>26</v>
      </c>
      <c r="AF14" s="147">
        <v>199</v>
      </c>
      <c r="AG14" s="147">
        <v>25</v>
      </c>
      <c r="AH14" s="147">
        <v>562</v>
      </c>
      <c r="AI14" s="147">
        <v>252</v>
      </c>
      <c r="AJ14" s="147">
        <v>0</v>
      </c>
      <c r="AK14" s="147">
        <v>0</v>
      </c>
      <c r="AL14" s="147">
        <v>33</v>
      </c>
      <c r="AM14" s="147">
        <v>19</v>
      </c>
      <c r="AN14" s="147">
        <v>498</v>
      </c>
      <c r="AO14" s="147">
        <v>7203</v>
      </c>
      <c r="AP14" s="147">
        <v>14</v>
      </c>
      <c r="AQ14" s="147">
        <v>656</v>
      </c>
      <c r="AR14" s="147">
        <v>0</v>
      </c>
      <c r="AS14" s="147">
        <v>0</v>
      </c>
      <c r="AT14" s="147">
        <v>0</v>
      </c>
      <c r="AU14" s="147">
        <v>0</v>
      </c>
      <c r="AV14" s="147">
        <v>670</v>
      </c>
      <c r="AW14" s="147">
        <v>7873</v>
      </c>
      <c r="AX14" s="147">
        <v>0</v>
      </c>
      <c r="AY14" s="147">
        <v>670</v>
      </c>
      <c r="AZ14" s="147">
        <v>7873</v>
      </c>
      <c r="BA14" s="147">
        <v>-7873</v>
      </c>
      <c r="BB14" s="147">
        <v>-7203</v>
      </c>
      <c r="BC14" s="147">
        <v>0</v>
      </c>
      <c r="BE14" s="141"/>
      <c r="BF14" s="141"/>
    </row>
    <row r="15" spans="2:58" s="136" customFormat="1">
      <c r="B15" s="144">
        <v>12</v>
      </c>
      <c r="C15" s="143" t="s">
        <v>727</v>
      </c>
      <c r="D15" s="147">
        <v>128</v>
      </c>
      <c r="E15" s="147">
        <v>0</v>
      </c>
      <c r="F15" s="147">
        <v>1735</v>
      </c>
      <c r="G15" s="147">
        <v>135</v>
      </c>
      <c r="H15" s="147">
        <v>361</v>
      </c>
      <c r="I15" s="147">
        <v>0</v>
      </c>
      <c r="J15" s="147">
        <v>0</v>
      </c>
      <c r="K15" s="147">
        <v>22</v>
      </c>
      <c r="L15" s="147">
        <v>626</v>
      </c>
      <c r="M15" s="147">
        <v>0</v>
      </c>
      <c r="N15" s="147">
        <v>0</v>
      </c>
      <c r="O15" s="147">
        <v>396</v>
      </c>
      <c r="P15" s="147">
        <v>317</v>
      </c>
      <c r="Q15" s="147">
        <v>0</v>
      </c>
      <c r="R15" s="147">
        <v>0</v>
      </c>
      <c r="S15" s="147">
        <v>98</v>
      </c>
      <c r="T15" s="147">
        <v>100</v>
      </c>
      <c r="U15" s="147">
        <v>42317</v>
      </c>
      <c r="V15" s="147">
        <v>34</v>
      </c>
      <c r="W15" s="147">
        <v>47</v>
      </c>
      <c r="X15" s="147">
        <v>69</v>
      </c>
      <c r="Y15" s="147">
        <v>399</v>
      </c>
      <c r="Z15" s="147">
        <v>24</v>
      </c>
      <c r="AA15" s="147">
        <v>186</v>
      </c>
      <c r="AB15" s="147">
        <v>567</v>
      </c>
      <c r="AC15" s="147">
        <v>0</v>
      </c>
      <c r="AD15" s="147">
        <v>2242</v>
      </c>
      <c r="AE15" s="147">
        <v>208</v>
      </c>
      <c r="AF15" s="147">
        <v>66</v>
      </c>
      <c r="AG15" s="147">
        <v>248</v>
      </c>
      <c r="AH15" s="147">
        <v>1419</v>
      </c>
      <c r="AI15" s="147">
        <v>309</v>
      </c>
      <c r="AJ15" s="147">
        <v>254</v>
      </c>
      <c r="AK15" s="147">
        <v>66</v>
      </c>
      <c r="AL15" s="147">
        <v>206</v>
      </c>
      <c r="AM15" s="147">
        <v>1</v>
      </c>
      <c r="AN15" s="147">
        <v>239</v>
      </c>
      <c r="AO15" s="147">
        <v>52819</v>
      </c>
      <c r="AP15" s="147">
        <v>305</v>
      </c>
      <c r="AQ15" s="147">
        <v>4579</v>
      </c>
      <c r="AR15" s="147">
        <v>0</v>
      </c>
      <c r="AS15" s="147">
        <v>100</v>
      </c>
      <c r="AT15" s="147">
        <v>5327</v>
      </c>
      <c r="AU15" s="147">
        <v>71</v>
      </c>
      <c r="AV15" s="147">
        <v>10382</v>
      </c>
      <c r="AW15" s="147">
        <v>63201</v>
      </c>
      <c r="AX15" s="147">
        <v>4428</v>
      </c>
      <c r="AY15" s="147">
        <v>14810</v>
      </c>
      <c r="AZ15" s="147">
        <v>67629</v>
      </c>
      <c r="BA15" s="147">
        <v>-63130</v>
      </c>
      <c r="BB15" s="147">
        <v>-48320</v>
      </c>
      <c r="BC15" s="147">
        <v>4499</v>
      </c>
      <c r="BE15" s="141"/>
      <c r="BF15" s="141"/>
    </row>
    <row r="16" spans="2:58" s="136" customFormat="1">
      <c r="B16" s="144">
        <v>13</v>
      </c>
      <c r="C16" s="143" t="s">
        <v>1656</v>
      </c>
      <c r="D16" s="147">
        <v>164</v>
      </c>
      <c r="E16" s="147">
        <v>0</v>
      </c>
      <c r="F16" s="147">
        <v>0</v>
      </c>
      <c r="G16" s="147">
        <v>0</v>
      </c>
      <c r="H16" s="147">
        <v>29</v>
      </c>
      <c r="I16" s="147">
        <v>0</v>
      </c>
      <c r="J16" s="147">
        <v>0</v>
      </c>
      <c r="K16" s="147">
        <v>0</v>
      </c>
      <c r="L16" s="147">
        <v>0</v>
      </c>
      <c r="M16" s="147">
        <v>0</v>
      </c>
      <c r="N16" s="147">
        <v>0</v>
      </c>
      <c r="O16" s="147">
        <v>0</v>
      </c>
      <c r="P16" s="147">
        <v>1521</v>
      </c>
      <c r="Q16" s="147">
        <v>0</v>
      </c>
      <c r="R16" s="147">
        <v>0</v>
      </c>
      <c r="S16" s="147">
        <v>0</v>
      </c>
      <c r="T16" s="147">
        <v>0</v>
      </c>
      <c r="U16" s="147">
        <v>10040</v>
      </c>
      <c r="V16" s="147">
        <v>0</v>
      </c>
      <c r="W16" s="147">
        <v>0</v>
      </c>
      <c r="X16" s="147">
        <v>224</v>
      </c>
      <c r="Y16" s="147">
        <v>97</v>
      </c>
      <c r="Z16" s="147">
        <v>36</v>
      </c>
      <c r="AA16" s="147">
        <v>0</v>
      </c>
      <c r="AB16" s="147">
        <v>77</v>
      </c>
      <c r="AC16" s="147">
        <v>0</v>
      </c>
      <c r="AD16" s="147">
        <v>404</v>
      </c>
      <c r="AE16" s="147">
        <v>229</v>
      </c>
      <c r="AF16" s="147">
        <v>6862</v>
      </c>
      <c r="AG16" s="147">
        <v>0</v>
      </c>
      <c r="AH16" s="147">
        <v>6821</v>
      </c>
      <c r="AI16" s="147">
        <v>3</v>
      </c>
      <c r="AJ16" s="147">
        <v>0</v>
      </c>
      <c r="AK16" s="147">
        <v>658</v>
      </c>
      <c r="AL16" s="147">
        <v>0</v>
      </c>
      <c r="AM16" s="147">
        <v>452</v>
      </c>
      <c r="AN16" s="147">
        <v>12</v>
      </c>
      <c r="AO16" s="147">
        <v>27629</v>
      </c>
      <c r="AP16" s="147">
        <v>25</v>
      </c>
      <c r="AQ16" s="147">
        <v>2564</v>
      </c>
      <c r="AR16" s="147">
        <v>0</v>
      </c>
      <c r="AS16" s="147">
        <v>3660</v>
      </c>
      <c r="AT16" s="147">
        <v>152661</v>
      </c>
      <c r="AU16" s="147">
        <v>-9</v>
      </c>
      <c r="AV16" s="147">
        <v>158901</v>
      </c>
      <c r="AW16" s="147">
        <v>186530</v>
      </c>
      <c r="AX16" s="147">
        <v>6753</v>
      </c>
      <c r="AY16" s="147">
        <v>165654</v>
      </c>
      <c r="AZ16" s="147">
        <v>193283</v>
      </c>
      <c r="BA16" s="147">
        <v>-186530</v>
      </c>
      <c r="BB16" s="147">
        <v>-20876</v>
      </c>
      <c r="BC16" s="147">
        <v>6753</v>
      </c>
      <c r="BE16" s="141"/>
      <c r="BF16" s="141"/>
    </row>
    <row r="17" spans="2:58" s="136" customFormat="1">
      <c r="B17" s="144">
        <v>14</v>
      </c>
      <c r="C17" s="143" t="s">
        <v>850</v>
      </c>
      <c r="D17" s="147">
        <v>51</v>
      </c>
      <c r="E17" s="147">
        <v>0</v>
      </c>
      <c r="F17" s="147">
        <v>0</v>
      </c>
      <c r="G17" s="147">
        <v>0</v>
      </c>
      <c r="H17" s="147">
        <v>0</v>
      </c>
      <c r="I17" s="147">
        <v>0</v>
      </c>
      <c r="J17" s="147">
        <v>0</v>
      </c>
      <c r="K17" s="147">
        <v>0</v>
      </c>
      <c r="L17" s="147">
        <v>0</v>
      </c>
      <c r="M17" s="147">
        <v>0</v>
      </c>
      <c r="N17" s="147">
        <v>0</v>
      </c>
      <c r="O17" s="147">
        <v>0</v>
      </c>
      <c r="P17" s="147">
        <v>122</v>
      </c>
      <c r="Q17" s="147">
        <v>0</v>
      </c>
      <c r="R17" s="147">
        <v>0</v>
      </c>
      <c r="S17" s="147">
        <v>52</v>
      </c>
      <c r="T17" s="147">
        <v>8</v>
      </c>
      <c r="U17" s="147">
        <v>11039</v>
      </c>
      <c r="V17" s="147">
        <v>0</v>
      </c>
      <c r="W17" s="147">
        <v>0</v>
      </c>
      <c r="X17" s="147">
        <v>10</v>
      </c>
      <c r="Y17" s="147">
        <v>229</v>
      </c>
      <c r="Z17" s="147">
        <v>7</v>
      </c>
      <c r="AA17" s="147">
        <v>39</v>
      </c>
      <c r="AB17" s="147">
        <v>22</v>
      </c>
      <c r="AC17" s="147">
        <v>0</v>
      </c>
      <c r="AD17" s="147">
        <v>1015</v>
      </c>
      <c r="AE17" s="147">
        <v>409</v>
      </c>
      <c r="AF17" s="147">
        <v>247</v>
      </c>
      <c r="AG17" s="147">
        <v>0</v>
      </c>
      <c r="AH17" s="147">
        <v>7498</v>
      </c>
      <c r="AI17" s="147">
        <v>682</v>
      </c>
      <c r="AJ17" s="147">
        <v>36</v>
      </c>
      <c r="AK17" s="147">
        <v>52</v>
      </c>
      <c r="AL17" s="147">
        <v>6</v>
      </c>
      <c r="AM17" s="147">
        <v>566</v>
      </c>
      <c r="AN17" s="147">
        <v>171</v>
      </c>
      <c r="AO17" s="147">
        <v>22261</v>
      </c>
      <c r="AP17" s="147">
        <v>538</v>
      </c>
      <c r="AQ17" s="147">
        <v>23299</v>
      </c>
      <c r="AR17" s="147">
        <v>0</v>
      </c>
      <c r="AS17" s="147">
        <v>2480</v>
      </c>
      <c r="AT17" s="147">
        <v>39186</v>
      </c>
      <c r="AU17" s="147">
        <v>0</v>
      </c>
      <c r="AV17" s="147">
        <v>65503</v>
      </c>
      <c r="AW17" s="147">
        <v>87764</v>
      </c>
      <c r="AX17" s="147">
        <v>0</v>
      </c>
      <c r="AY17" s="147">
        <v>65503</v>
      </c>
      <c r="AZ17" s="147">
        <v>87764</v>
      </c>
      <c r="BA17" s="147">
        <v>-87764</v>
      </c>
      <c r="BB17" s="147">
        <v>-22261</v>
      </c>
      <c r="BC17" s="147">
        <v>0</v>
      </c>
      <c r="BE17" s="141"/>
      <c r="BF17" s="141"/>
    </row>
    <row r="18" spans="2:58" s="136" customFormat="1">
      <c r="B18" s="144">
        <v>15</v>
      </c>
      <c r="C18" s="143" t="s">
        <v>1657</v>
      </c>
      <c r="D18" s="147">
        <v>4</v>
      </c>
      <c r="E18" s="147">
        <v>0</v>
      </c>
      <c r="F18" s="147">
        <v>0</v>
      </c>
      <c r="G18" s="147">
        <v>0</v>
      </c>
      <c r="H18" s="147">
        <v>0</v>
      </c>
      <c r="I18" s="147">
        <v>0</v>
      </c>
      <c r="J18" s="147">
        <v>0</v>
      </c>
      <c r="K18" s="147">
        <v>0</v>
      </c>
      <c r="L18" s="147">
        <v>0</v>
      </c>
      <c r="M18" s="147">
        <v>0</v>
      </c>
      <c r="N18" s="147">
        <v>0</v>
      </c>
      <c r="O18" s="147">
        <v>0</v>
      </c>
      <c r="P18" s="147">
        <v>0</v>
      </c>
      <c r="Q18" s="147">
        <v>0</v>
      </c>
      <c r="R18" s="147">
        <v>0</v>
      </c>
      <c r="S18" s="147">
        <v>0</v>
      </c>
      <c r="T18" s="147">
        <v>0</v>
      </c>
      <c r="U18" s="147">
        <v>2176</v>
      </c>
      <c r="V18" s="147">
        <v>2</v>
      </c>
      <c r="W18" s="147">
        <v>0</v>
      </c>
      <c r="X18" s="147">
        <v>2</v>
      </c>
      <c r="Y18" s="147">
        <v>313</v>
      </c>
      <c r="Z18" s="147">
        <v>66</v>
      </c>
      <c r="AA18" s="147">
        <v>50</v>
      </c>
      <c r="AB18" s="147">
        <v>119</v>
      </c>
      <c r="AC18" s="147">
        <v>1</v>
      </c>
      <c r="AD18" s="147">
        <v>366</v>
      </c>
      <c r="AE18" s="147">
        <v>233</v>
      </c>
      <c r="AF18" s="147">
        <v>11</v>
      </c>
      <c r="AG18" s="147">
        <v>12</v>
      </c>
      <c r="AH18" s="147">
        <v>570</v>
      </c>
      <c r="AI18" s="147">
        <v>127</v>
      </c>
      <c r="AJ18" s="147">
        <v>238</v>
      </c>
      <c r="AK18" s="147">
        <v>1</v>
      </c>
      <c r="AL18" s="147">
        <v>0</v>
      </c>
      <c r="AM18" s="147">
        <v>0</v>
      </c>
      <c r="AN18" s="147">
        <v>0</v>
      </c>
      <c r="AO18" s="147">
        <v>4291</v>
      </c>
      <c r="AP18" s="147">
        <v>868</v>
      </c>
      <c r="AQ18" s="147">
        <v>20829</v>
      </c>
      <c r="AR18" s="147">
        <v>0</v>
      </c>
      <c r="AS18" s="147">
        <v>6240</v>
      </c>
      <c r="AT18" s="147">
        <v>15827</v>
      </c>
      <c r="AU18" s="147">
        <v>4</v>
      </c>
      <c r="AV18" s="147">
        <v>43768</v>
      </c>
      <c r="AW18" s="147">
        <v>48059</v>
      </c>
      <c r="AX18" s="147">
        <v>4591</v>
      </c>
      <c r="AY18" s="147">
        <v>48359</v>
      </c>
      <c r="AZ18" s="147">
        <v>52650</v>
      </c>
      <c r="BA18" s="147">
        <v>-48031</v>
      </c>
      <c r="BB18" s="147">
        <v>328</v>
      </c>
      <c r="BC18" s="147">
        <v>4619</v>
      </c>
      <c r="BE18" s="141"/>
      <c r="BF18" s="141"/>
    </row>
    <row r="19" spans="2:58" s="136" customFormat="1">
      <c r="B19" s="144">
        <v>16</v>
      </c>
      <c r="C19" s="143" t="s">
        <v>940</v>
      </c>
      <c r="D19" s="147">
        <v>3883</v>
      </c>
      <c r="E19" s="147">
        <v>0</v>
      </c>
      <c r="F19" s="147">
        <v>0</v>
      </c>
      <c r="G19" s="147">
        <v>0</v>
      </c>
      <c r="H19" s="147">
        <v>0</v>
      </c>
      <c r="I19" s="147">
        <v>0</v>
      </c>
      <c r="J19" s="147">
        <v>0</v>
      </c>
      <c r="K19" s="147">
        <v>0</v>
      </c>
      <c r="L19" s="147">
        <v>0</v>
      </c>
      <c r="M19" s="147">
        <v>0</v>
      </c>
      <c r="N19" s="147">
        <v>0</v>
      </c>
      <c r="O19" s="147">
        <v>0</v>
      </c>
      <c r="P19" s="147">
        <v>0</v>
      </c>
      <c r="Q19" s="147">
        <v>0</v>
      </c>
      <c r="R19" s="147">
        <v>0</v>
      </c>
      <c r="S19" s="147">
        <v>436</v>
      </c>
      <c r="T19" s="147">
        <v>0</v>
      </c>
      <c r="U19" s="147">
        <v>0</v>
      </c>
      <c r="V19" s="147">
        <v>0</v>
      </c>
      <c r="W19" s="147">
        <v>0</v>
      </c>
      <c r="X19" s="147">
        <v>0</v>
      </c>
      <c r="Y19" s="147">
        <v>0</v>
      </c>
      <c r="Z19" s="147">
        <v>0</v>
      </c>
      <c r="AA19" s="147">
        <v>0</v>
      </c>
      <c r="AB19" s="147">
        <v>25438</v>
      </c>
      <c r="AC19" s="147">
        <v>0</v>
      </c>
      <c r="AD19" s="147">
        <v>658</v>
      </c>
      <c r="AE19" s="147">
        <v>1133</v>
      </c>
      <c r="AF19" s="147">
        <v>69</v>
      </c>
      <c r="AG19" s="147">
        <v>0</v>
      </c>
      <c r="AH19" s="147">
        <v>12195</v>
      </c>
      <c r="AI19" s="147">
        <v>0</v>
      </c>
      <c r="AJ19" s="147">
        <v>0</v>
      </c>
      <c r="AK19" s="147">
        <v>1137</v>
      </c>
      <c r="AL19" s="147">
        <v>0</v>
      </c>
      <c r="AM19" s="147">
        <v>0</v>
      </c>
      <c r="AN19" s="147">
        <v>0</v>
      </c>
      <c r="AO19" s="147">
        <v>44949</v>
      </c>
      <c r="AP19" s="147">
        <v>0</v>
      </c>
      <c r="AQ19" s="147">
        <v>47083</v>
      </c>
      <c r="AR19" s="147">
        <v>0</v>
      </c>
      <c r="AS19" s="147">
        <v>1566</v>
      </c>
      <c r="AT19" s="147">
        <v>95812</v>
      </c>
      <c r="AU19" s="147">
        <v>-108</v>
      </c>
      <c r="AV19" s="147">
        <v>144353</v>
      </c>
      <c r="AW19" s="147">
        <v>189302</v>
      </c>
      <c r="AX19" s="147">
        <v>0</v>
      </c>
      <c r="AY19" s="147">
        <v>144353</v>
      </c>
      <c r="AZ19" s="147">
        <v>189302</v>
      </c>
      <c r="BA19" s="147">
        <v>-187124</v>
      </c>
      <c r="BB19" s="147">
        <v>-42771</v>
      </c>
      <c r="BC19" s="147">
        <v>2178</v>
      </c>
      <c r="BE19" s="141"/>
      <c r="BF19" s="141"/>
    </row>
    <row r="20" spans="2:58" s="136" customFormat="1">
      <c r="B20" s="144">
        <v>17</v>
      </c>
      <c r="C20" s="143" t="s">
        <v>1681</v>
      </c>
      <c r="D20" s="147">
        <v>373</v>
      </c>
      <c r="E20" s="147">
        <v>34</v>
      </c>
      <c r="F20" s="147">
        <v>2178</v>
      </c>
      <c r="G20" s="147">
        <v>2868</v>
      </c>
      <c r="H20" s="147">
        <v>189</v>
      </c>
      <c r="I20" s="147">
        <v>0</v>
      </c>
      <c r="J20" s="147">
        <v>17</v>
      </c>
      <c r="K20" s="147">
        <v>179</v>
      </c>
      <c r="L20" s="147">
        <v>303</v>
      </c>
      <c r="M20" s="147">
        <v>19972</v>
      </c>
      <c r="N20" s="147">
        <v>0</v>
      </c>
      <c r="O20" s="147">
        <v>2</v>
      </c>
      <c r="P20" s="147">
        <v>0</v>
      </c>
      <c r="Q20" s="147">
        <v>0</v>
      </c>
      <c r="R20" s="147">
        <v>0</v>
      </c>
      <c r="S20" s="147">
        <v>2</v>
      </c>
      <c r="T20" s="147">
        <v>910</v>
      </c>
      <c r="U20" s="147">
        <v>873</v>
      </c>
      <c r="V20" s="147">
        <v>155</v>
      </c>
      <c r="W20" s="147">
        <v>97</v>
      </c>
      <c r="X20" s="147">
        <v>43</v>
      </c>
      <c r="Y20" s="147">
        <v>2144</v>
      </c>
      <c r="Z20" s="147">
        <v>7297</v>
      </c>
      <c r="AA20" s="147">
        <v>95</v>
      </c>
      <c r="AB20" s="147">
        <v>1337</v>
      </c>
      <c r="AC20" s="147">
        <v>274</v>
      </c>
      <c r="AD20" s="147">
        <v>6045</v>
      </c>
      <c r="AE20" s="147">
        <v>882</v>
      </c>
      <c r="AF20" s="147">
        <v>1379</v>
      </c>
      <c r="AG20" s="147">
        <v>14178</v>
      </c>
      <c r="AH20" s="147">
        <v>1631</v>
      </c>
      <c r="AI20" s="147">
        <v>4747</v>
      </c>
      <c r="AJ20" s="147">
        <v>225</v>
      </c>
      <c r="AK20" s="147">
        <v>3993</v>
      </c>
      <c r="AL20" s="147">
        <v>2478</v>
      </c>
      <c r="AM20" s="147">
        <v>2554</v>
      </c>
      <c r="AN20" s="147">
        <v>316</v>
      </c>
      <c r="AO20" s="147">
        <v>77770</v>
      </c>
      <c r="AP20" s="147">
        <v>2244</v>
      </c>
      <c r="AQ20" s="147">
        <v>72571</v>
      </c>
      <c r="AR20" s="147">
        <v>0</v>
      </c>
      <c r="AS20" s="147">
        <v>997</v>
      </c>
      <c r="AT20" s="147">
        <v>7377</v>
      </c>
      <c r="AU20" s="147">
        <v>-1179</v>
      </c>
      <c r="AV20" s="147">
        <v>82010</v>
      </c>
      <c r="AW20" s="147">
        <v>159780</v>
      </c>
      <c r="AX20" s="147">
        <v>75444</v>
      </c>
      <c r="AY20" s="147">
        <v>157454</v>
      </c>
      <c r="AZ20" s="147">
        <v>235224</v>
      </c>
      <c r="BA20" s="147">
        <v>-147355</v>
      </c>
      <c r="BB20" s="147">
        <v>10099</v>
      </c>
      <c r="BC20" s="147">
        <v>87869</v>
      </c>
      <c r="BE20" s="141"/>
      <c r="BF20" s="141"/>
    </row>
    <row r="21" spans="2:58" s="136" customFormat="1">
      <c r="B21" s="144">
        <v>18</v>
      </c>
      <c r="C21" s="143" t="s">
        <v>1005</v>
      </c>
      <c r="D21" s="147">
        <v>169</v>
      </c>
      <c r="E21" s="147">
        <v>0</v>
      </c>
      <c r="F21" s="147">
        <v>164</v>
      </c>
      <c r="G21" s="147">
        <v>1300</v>
      </c>
      <c r="H21" s="147">
        <v>0</v>
      </c>
      <c r="I21" s="147">
        <v>0</v>
      </c>
      <c r="J21" s="147">
        <v>270</v>
      </c>
      <c r="K21" s="147">
        <v>0</v>
      </c>
      <c r="L21" s="147">
        <v>0</v>
      </c>
      <c r="M21" s="147">
        <v>14732</v>
      </c>
      <c r="N21" s="147">
        <v>0</v>
      </c>
      <c r="O21" s="147">
        <v>0</v>
      </c>
      <c r="P21" s="147">
        <v>0</v>
      </c>
      <c r="Q21" s="147">
        <v>0</v>
      </c>
      <c r="R21" s="147">
        <v>0</v>
      </c>
      <c r="S21" s="147">
        <v>0</v>
      </c>
      <c r="T21" s="147">
        <v>0</v>
      </c>
      <c r="U21" s="147">
        <v>738</v>
      </c>
      <c r="V21" s="147">
        <v>207</v>
      </c>
      <c r="W21" s="147">
        <v>6828</v>
      </c>
      <c r="X21" s="147">
        <v>5</v>
      </c>
      <c r="Y21" s="147">
        <v>2088</v>
      </c>
      <c r="Z21" s="147">
        <v>0</v>
      </c>
      <c r="AA21" s="147">
        <v>18962</v>
      </c>
      <c r="AB21" s="147">
        <v>4209</v>
      </c>
      <c r="AC21" s="147">
        <v>0</v>
      </c>
      <c r="AD21" s="147">
        <v>13443</v>
      </c>
      <c r="AE21" s="147">
        <v>2598</v>
      </c>
      <c r="AF21" s="147">
        <v>2061</v>
      </c>
      <c r="AG21" s="147">
        <v>2880</v>
      </c>
      <c r="AH21" s="147">
        <v>322</v>
      </c>
      <c r="AI21" s="147">
        <v>2459</v>
      </c>
      <c r="AJ21" s="147">
        <v>358</v>
      </c>
      <c r="AK21" s="147">
        <v>2713</v>
      </c>
      <c r="AL21" s="147">
        <v>959</v>
      </c>
      <c r="AM21" s="147">
        <v>0</v>
      </c>
      <c r="AN21" s="147">
        <v>0</v>
      </c>
      <c r="AO21" s="147">
        <v>77465</v>
      </c>
      <c r="AP21" s="147">
        <v>0</v>
      </c>
      <c r="AQ21" s="147">
        <v>0</v>
      </c>
      <c r="AR21" s="147">
        <v>0</v>
      </c>
      <c r="AS21" s="147">
        <v>408977</v>
      </c>
      <c r="AT21" s="147">
        <v>273295</v>
      </c>
      <c r="AU21" s="147">
        <v>0</v>
      </c>
      <c r="AV21" s="147">
        <v>682272</v>
      </c>
      <c r="AW21" s="147">
        <v>759737</v>
      </c>
      <c r="AX21" s="147">
        <v>0</v>
      </c>
      <c r="AY21" s="147">
        <v>682272</v>
      </c>
      <c r="AZ21" s="147">
        <v>759737</v>
      </c>
      <c r="BA21" s="147">
        <v>0</v>
      </c>
      <c r="BB21" s="147">
        <v>682272</v>
      </c>
      <c r="BC21" s="147">
        <v>759737</v>
      </c>
      <c r="BE21" s="141"/>
      <c r="BF21" s="141"/>
    </row>
    <row r="22" spans="2:58" s="136" customFormat="1">
      <c r="B22" s="144">
        <v>19</v>
      </c>
      <c r="C22" s="143" t="s">
        <v>1658</v>
      </c>
      <c r="D22" s="147">
        <v>2996</v>
      </c>
      <c r="E22" s="147">
        <v>688</v>
      </c>
      <c r="F22" s="147">
        <v>4349</v>
      </c>
      <c r="G22" s="147">
        <v>9704</v>
      </c>
      <c r="H22" s="147">
        <v>454</v>
      </c>
      <c r="I22" s="147">
        <v>0</v>
      </c>
      <c r="J22" s="147">
        <v>536</v>
      </c>
      <c r="K22" s="147">
        <v>245</v>
      </c>
      <c r="L22" s="147">
        <v>1615</v>
      </c>
      <c r="M22" s="147">
        <v>190965</v>
      </c>
      <c r="N22" s="147">
        <v>0</v>
      </c>
      <c r="O22" s="147">
        <v>38</v>
      </c>
      <c r="P22" s="147">
        <v>71</v>
      </c>
      <c r="Q22" s="147">
        <v>0</v>
      </c>
      <c r="R22" s="147">
        <v>139</v>
      </c>
      <c r="S22" s="147">
        <v>15</v>
      </c>
      <c r="T22" s="147">
        <v>2447</v>
      </c>
      <c r="U22" s="147">
        <v>2065</v>
      </c>
      <c r="V22" s="147">
        <v>4551</v>
      </c>
      <c r="W22" s="147">
        <v>5058</v>
      </c>
      <c r="X22" s="147">
        <v>5960</v>
      </c>
      <c r="Y22" s="147">
        <v>22966</v>
      </c>
      <c r="Z22" s="147">
        <v>2206</v>
      </c>
      <c r="AA22" s="147">
        <v>1760</v>
      </c>
      <c r="AB22" s="147">
        <v>5690</v>
      </c>
      <c r="AC22" s="147">
        <v>47</v>
      </c>
      <c r="AD22" s="147">
        <v>8367</v>
      </c>
      <c r="AE22" s="147">
        <v>5759</v>
      </c>
      <c r="AF22" s="147">
        <v>13693</v>
      </c>
      <c r="AG22" s="147">
        <v>3446</v>
      </c>
      <c r="AH22" s="147">
        <v>1902</v>
      </c>
      <c r="AI22" s="147">
        <v>25613</v>
      </c>
      <c r="AJ22" s="147">
        <v>6066</v>
      </c>
      <c r="AK22" s="147">
        <v>5847</v>
      </c>
      <c r="AL22" s="147">
        <v>4097</v>
      </c>
      <c r="AM22" s="147">
        <v>0</v>
      </c>
      <c r="AN22" s="147">
        <v>673</v>
      </c>
      <c r="AO22" s="147">
        <v>340028</v>
      </c>
      <c r="AP22" s="147">
        <v>40</v>
      </c>
      <c r="AQ22" s="147">
        <v>107767</v>
      </c>
      <c r="AR22" s="147">
        <v>0</v>
      </c>
      <c r="AS22" s="147">
        <v>0</v>
      </c>
      <c r="AT22" s="147">
        <v>0</v>
      </c>
      <c r="AU22" s="147">
        <v>0</v>
      </c>
      <c r="AV22" s="147">
        <v>107807</v>
      </c>
      <c r="AW22" s="147">
        <v>447835</v>
      </c>
      <c r="AX22" s="147">
        <v>0</v>
      </c>
      <c r="AY22" s="147">
        <v>107807</v>
      </c>
      <c r="AZ22" s="147">
        <v>447835</v>
      </c>
      <c r="BA22" s="147">
        <v>-356773</v>
      </c>
      <c r="BB22" s="147">
        <v>-248966</v>
      </c>
      <c r="BC22" s="147">
        <v>91062</v>
      </c>
      <c r="BE22" s="141"/>
      <c r="BF22" s="141"/>
    </row>
    <row r="23" spans="2:58" s="136" customFormat="1">
      <c r="B23" s="144">
        <v>20</v>
      </c>
      <c r="C23" s="143" t="s">
        <v>1055</v>
      </c>
      <c r="D23" s="147">
        <v>218</v>
      </c>
      <c r="E23" s="147">
        <v>138</v>
      </c>
      <c r="F23" s="147">
        <v>1789</v>
      </c>
      <c r="G23" s="147">
        <v>2890</v>
      </c>
      <c r="H23" s="147">
        <v>48</v>
      </c>
      <c r="I23" s="147">
        <v>0</v>
      </c>
      <c r="J23" s="147">
        <v>19</v>
      </c>
      <c r="K23" s="147">
        <v>16</v>
      </c>
      <c r="L23" s="147">
        <v>33</v>
      </c>
      <c r="M23" s="147">
        <v>1333</v>
      </c>
      <c r="N23" s="147">
        <v>0</v>
      </c>
      <c r="O23" s="147">
        <v>4</v>
      </c>
      <c r="P23" s="147">
        <v>8</v>
      </c>
      <c r="Q23" s="147">
        <v>0</v>
      </c>
      <c r="R23" s="147">
        <v>23</v>
      </c>
      <c r="S23" s="147">
        <v>4</v>
      </c>
      <c r="T23" s="147">
        <v>228</v>
      </c>
      <c r="U23" s="147">
        <v>578</v>
      </c>
      <c r="V23" s="147">
        <v>1347</v>
      </c>
      <c r="W23" s="147">
        <v>2185</v>
      </c>
      <c r="X23" s="147">
        <v>618</v>
      </c>
      <c r="Y23" s="147">
        <v>3387</v>
      </c>
      <c r="Z23" s="147">
        <v>596</v>
      </c>
      <c r="AA23" s="147">
        <v>393</v>
      </c>
      <c r="AB23" s="147">
        <v>2649</v>
      </c>
      <c r="AC23" s="147">
        <v>13</v>
      </c>
      <c r="AD23" s="147">
        <v>1903</v>
      </c>
      <c r="AE23" s="147">
        <v>2406</v>
      </c>
      <c r="AF23" s="147">
        <v>6090</v>
      </c>
      <c r="AG23" s="147">
        <v>1769</v>
      </c>
      <c r="AH23" s="147">
        <v>410</v>
      </c>
      <c r="AI23" s="147">
        <v>6241</v>
      </c>
      <c r="AJ23" s="147">
        <v>3027</v>
      </c>
      <c r="AK23" s="147">
        <v>2429</v>
      </c>
      <c r="AL23" s="147">
        <v>1796</v>
      </c>
      <c r="AM23" s="147">
        <v>0</v>
      </c>
      <c r="AN23" s="147">
        <v>229</v>
      </c>
      <c r="AO23" s="147">
        <v>44817</v>
      </c>
      <c r="AP23" s="147">
        <v>27</v>
      </c>
      <c r="AQ23" s="147">
        <v>30580</v>
      </c>
      <c r="AR23" s="147">
        <v>-3218</v>
      </c>
      <c r="AS23" s="147">
        <v>0</v>
      </c>
      <c r="AT23" s="147">
        <v>0</v>
      </c>
      <c r="AU23" s="147">
        <v>0</v>
      </c>
      <c r="AV23" s="147">
        <v>27389</v>
      </c>
      <c r="AW23" s="147">
        <v>72206</v>
      </c>
      <c r="AX23" s="147">
        <v>0</v>
      </c>
      <c r="AY23" s="147">
        <v>27389</v>
      </c>
      <c r="AZ23" s="147">
        <v>72206</v>
      </c>
      <c r="BA23" s="147">
        <v>0</v>
      </c>
      <c r="BB23" s="147">
        <v>27389</v>
      </c>
      <c r="BC23" s="147">
        <v>72206</v>
      </c>
      <c r="BE23" s="141"/>
      <c r="BF23" s="141"/>
    </row>
    <row r="24" spans="2:58" s="136" customFormat="1">
      <c r="B24" s="144">
        <v>21</v>
      </c>
      <c r="C24" s="143" t="s">
        <v>1064</v>
      </c>
      <c r="D24" s="147">
        <v>27</v>
      </c>
      <c r="E24" s="147">
        <v>22</v>
      </c>
      <c r="F24" s="147">
        <v>116</v>
      </c>
      <c r="G24" s="147">
        <v>63</v>
      </c>
      <c r="H24" s="147">
        <v>24</v>
      </c>
      <c r="I24" s="147">
        <v>0</v>
      </c>
      <c r="J24" s="147">
        <v>0</v>
      </c>
      <c r="K24" s="147">
        <v>0</v>
      </c>
      <c r="L24" s="147">
        <v>154</v>
      </c>
      <c r="M24" s="147">
        <v>240</v>
      </c>
      <c r="N24" s="147">
        <v>0</v>
      </c>
      <c r="O24" s="147">
        <v>0</v>
      </c>
      <c r="P24" s="147">
        <v>0</v>
      </c>
      <c r="Q24" s="147">
        <v>0</v>
      </c>
      <c r="R24" s="147">
        <v>0</v>
      </c>
      <c r="S24" s="147">
        <v>1</v>
      </c>
      <c r="T24" s="147">
        <v>5</v>
      </c>
      <c r="U24" s="147">
        <v>6607</v>
      </c>
      <c r="V24" s="147">
        <v>191</v>
      </c>
      <c r="W24" s="147">
        <v>0</v>
      </c>
      <c r="X24" s="147">
        <v>394</v>
      </c>
      <c r="Y24" s="147">
        <v>766</v>
      </c>
      <c r="Z24" s="147">
        <v>794</v>
      </c>
      <c r="AA24" s="147">
        <v>42</v>
      </c>
      <c r="AB24" s="147">
        <v>4059</v>
      </c>
      <c r="AC24" s="147">
        <v>21</v>
      </c>
      <c r="AD24" s="147">
        <v>18526</v>
      </c>
      <c r="AE24" s="147">
        <v>915</v>
      </c>
      <c r="AF24" s="147">
        <v>1722</v>
      </c>
      <c r="AG24" s="147">
        <v>114</v>
      </c>
      <c r="AH24" s="147">
        <v>67</v>
      </c>
      <c r="AI24" s="147">
        <v>5143</v>
      </c>
      <c r="AJ24" s="147">
        <v>300</v>
      </c>
      <c r="AK24" s="147">
        <v>1609</v>
      </c>
      <c r="AL24" s="147">
        <v>540</v>
      </c>
      <c r="AM24" s="147">
        <v>0</v>
      </c>
      <c r="AN24" s="147">
        <v>261</v>
      </c>
      <c r="AO24" s="147">
        <v>42723</v>
      </c>
      <c r="AP24" s="147">
        <v>0</v>
      </c>
      <c r="AQ24" s="147">
        <v>3518</v>
      </c>
      <c r="AR24" s="147">
        <v>17204</v>
      </c>
      <c r="AS24" s="147">
        <v>0</v>
      </c>
      <c r="AT24" s="147">
        <v>0</v>
      </c>
      <c r="AU24" s="147">
        <v>0</v>
      </c>
      <c r="AV24" s="147">
        <v>20722</v>
      </c>
      <c r="AW24" s="147">
        <v>63445</v>
      </c>
      <c r="AX24" s="147">
        <v>13713</v>
      </c>
      <c r="AY24" s="147">
        <v>34435</v>
      </c>
      <c r="AZ24" s="147">
        <v>77158</v>
      </c>
      <c r="BA24" s="147">
        <v>-32771</v>
      </c>
      <c r="BB24" s="147">
        <v>1664</v>
      </c>
      <c r="BC24" s="147">
        <v>44387</v>
      </c>
      <c r="BE24" s="141"/>
      <c r="BF24" s="141"/>
    </row>
    <row r="25" spans="2:58" s="136" customFormat="1">
      <c r="B25" s="144">
        <v>22</v>
      </c>
      <c r="C25" s="143" t="s">
        <v>1073</v>
      </c>
      <c r="D25" s="147">
        <v>6197</v>
      </c>
      <c r="E25" s="147">
        <v>110</v>
      </c>
      <c r="F25" s="147">
        <v>26282</v>
      </c>
      <c r="G25" s="147">
        <v>8753</v>
      </c>
      <c r="H25" s="147">
        <v>5418</v>
      </c>
      <c r="I25" s="147">
        <v>0</v>
      </c>
      <c r="J25" s="147">
        <v>1469</v>
      </c>
      <c r="K25" s="147">
        <v>910</v>
      </c>
      <c r="L25" s="147">
        <v>2612</v>
      </c>
      <c r="M25" s="147">
        <v>4626</v>
      </c>
      <c r="N25" s="147">
        <v>0</v>
      </c>
      <c r="O25" s="147">
        <v>385</v>
      </c>
      <c r="P25" s="147">
        <v>351</v>
      </c>
      <c r="Q25" s="147">
        <v>0</v>
      </c>
      <c r="R25" s="147">
        <v>3</v>
      </c>
      <c r="S25" s="147">
        <v>139</v>
      </c>
      <c r="T25" s="147">
        <v>1571</v>
      </c>
      <c r="U25" s="147">
        <v>42431</v>
      </c>
      <c r="V25" s="147">
        <v>309</v>
      </c>
      <c r="W25" s="147">
        <v>451</v>
      </c>
      <c r="X25" s="147">
        <v>1094</v>
      </c>
      <c r="Y25" s="147">
        <v>2610</v>
      </c>
      <c r="Z25" s="147">
        <v>2075</v>
      </c>
      <c r="AA25" s="147">
        <v>555</v>
      </c>
      <c r="AB25" s="147">
        <v>15221</v>
      </c>
      <c r="AC25" s="147">
        <v>180</v>
      </c>
      <c r="AD25" s="147">
        <v>8094</v>
      </c>
      <c r="AE25" s="147">
        <v>2997</v>
      </c>
      <c r="AF25" s="147">
        <v>41179</v>
      </c>
      <c r="AG25" s="147">
        <v>6027</v>
      </c>
      <c r="AH25" s="147">
        <v>7840</v>
      </c>
      <c r="AI25" s="147">
        <v>44091</v>
      </c>
      <c r="AJ25" s="147">
        <v>18166</v>
      </c>
      <c r="AK25" s="147">
        <v>4043</v>
      </c>
      <c r="AL25" s="147">
        <v>4917</v>
      </c>
      <c r="AM25" s="147">
        <v>3983</v>
      </c>
      <c r="AN25" s="147">
        <v>900</v>
      </c>
      <c r="AO25" s="147">
        <v>265989</v>
      </c>
      <c r="AP25" s="147">
        <v>15468</v>
      </c>
      <c r="AQ25" s="147">
        <v>568502</v>
      </c>
      <c r="AR25" s="147">
        <v>124</v>
      </c>
      <c r="AS25" s="147">
        <v>3189</v>
      </c>
      <c r="AT25" s="147">
        <v>61507</v>
      </c>
      <c r="AU25" s="147">
        <v>2555</v>
      </c>
      <c r="AV25" s="147">
        <v>651345</v>
      </c>
      <c r="AW25" s="147">
        <v>917334</v>
      </c>
      <c r="AX25" s="147">
        <v>115495</v>
      </c>
      <c r="AY25" s="147">
        <v>766840</v>
      </c>
      <c r="AZ25" s="147">
        <v>1032829</v>
      </c>
      <c r="BA25" s="147">
        <v>-397412</v>
      </c>
      <c r="BB25" s="147">
        <v>369428</v>
      </c>
      <c r="BC25" s="147">
        <v>635417</v>
      </c>
      <c r="BE25" s="141"/>
      <c r="BF25" s="141"/>
    </row>
    <row r="26" spans="2:58" s="136" customFormat="1">
      <c r="B26" s="144">
        <v>23</v>
      </c>
      <c r="C26" s="143" t="s">
        <v>1084</v>
      </c>
      <c r="D26" s="147">
        <v>1574</v>
      </c>
      <c r="E26" s="147">
        <v>131</v>
      </c>
      <c r="F26" s="147">
        <v>1379</v>
      </c>
      <c r="G26" s="147">
        <v>1336</v>
      </c>
      <c r="H26" s="147">
        <v>445</v>
      </c>
      <c r="I26" s="147">
        <v>0</v>
      </c>
      <c r="J26" s="147">
        <v>59</v>
      </c>
      <c r="K26" s="147">
        <v>28</v>
      </c>
      <c r="L26" s="147">
        <v>216</v>
      </c>
      <c r="M26" s="147">
        <v>193</v>
      </c>
      <c r="N26" s="147">
        <v>0</v>
      </c>
      <c r="O26" s="147">
        <v>59</v>
      </c>
      <c r="P26" s="147">
        <v>82</v>
      </c>
      <c r="Q26" s="147">
        <v>0</v>
      </c>
      <c r="R26" s="147">
        <v>8</v>
      </c>
      <c r="S26" s="147">
        <v>32</v>
      </c>
      <c r="T26" s="147">
        <v>122</v>
      </c>
      <c r="U26" s="147">
        <v>5381</v>
      </c>
      <c r="V26" s="147">
        <v>59</v>
      </c>
      <c r="W26" s="147">
        <v>75</v>
      </c>
      <c r="X26" s="147">
        <v>262</v>
      </c>
      <c r="Y26" s="147">
        <v>12391</v>
      </c>
      <c r="Z26" s="147">
        <v>21894</v>
      </c>
      <c r="AA26" s="147">
        <v>55643</v>
      </c>
      <c r="AB26" s="147">
        <v>7874</v>
      </c>
      <c r="AC26" s="147">
        <v>28</v>
      </c>
      <c r="AD26" s="147">
        <v>21515</v>
      </c>
      <c r="AE26" s="147">
        <v>99</v>
      </c>
      <c r="AF26" s="147">
        <v>2429</v>
      </c>
      <c r="AG26" s="147">
        <v>3662</v>
      </c>
      <c r="AH26" s="147">
        <v>1235</v>
      </c>
      <c r="AI26" s="147">
        <v>5726</v>
      </c>
      <c r="AJ26" s="147">
        <v>1073</v>
      </c>
      <c r="AK26" s="147">
        <v>1444</v>
      </c>
      <c r="AL26" s="147">
        <v>790</v>
      </c>
      <c r="AM26" s="147">
        <v>0</v>
      </c>
      <c r="AN26" s="147">
        <v>214</v>
      </c>
      <c r="AO26" s="147">
        <v>147458</v>
      </c>
      <c r="AP26" s="147">
        <v>2</v>
      </c>
      <c r="AQ26" s="147">
        <v>224163</v>
      </c>
      <c r="AR26" s="147">
        <v>0</v>
      </c>
      <c r="AS26" s="147">
        <v>0</v>
      </c>
      <c r="AT26" s="147">
        <v>0</v>
      </c>
      <c r="AU26" s="147">
        <v>0</v>
      </c>
      <c r="AV26" s="147">
        <v>224165</v>
      </c>
      <c r="AW26" s="147">
        <v>371623</v>
      </c>
      <c r="AX26" s="147">
        <v>0</v>
      </c>
      <c r="AY26" s="147">
        <v>224165</v>
      </c>
      <c r="AZ26" s="147">
        <v>371623</v>
      </c>
      <c r="BA26" s="147">
        <v>-18341</v>
      </c>
      <c r="BB26" s="147">
        <v>205824</v>
      </c>
      <c r="BC26" s="147">
        <v>353282</v>
      </c>
      <c r="BE26" s="141"/>
      <c r="BF26" s="141"/>
    </row>
    <row r="27" spans="2:58" s="136" customFormat="1">
      <c r="B27" s="144">
        <v>24</v>
      </c>
      <c r="C27" s="143" t="s">
        <v>1101</v>
      </c>
      <c r="D27" s="147">
        <v>0</v>
      </c>
      <c r="E27" s="147">
        <v>0</v>
      </c>
      <c r="F27" s="147">
        <v>73</v>
      </c>
      <c r="G27" s="147">
        <v>0</v>
      </c>
      <c r="H27" s="147">
        <v>0</v>
      </c>
      <c r="I27" s="147">
        <v>0</v>
      </c>
      <c r="J27" s="147">
        <v>0</v>
      </c>
      <c r="K27" s="147">
        <v>0</v>
      </c>
      <c r="L27" s="147">
        <v>150</v>
      </c>
      <c r="M27" s="147">
        <v>0</v>
      </c>
      <c r="N27" s="147">
        <v>0</v>
      </c>
      <c r="O27" s="147">
        <v>0</v>
      </c>
      <c r="P27" s="147">
        <v>0</v>
      </c>
      <c r="Q27" s="147">
        <v>0</v>
      </c>
      <c r="R27" s="147">
        <v>0</v>
      </c>
      <c r="S27" s="147">
        <v>0</v>
      </c>
      <c r="T27" s="147">
        <v>0</v>
      </c>
      <c r="U27" s="147">
        <v>2535</v>
      </c>
      <c r="V27" s="147">
        <v>0</v>
      </c>
      <c r="W27" s="147">
        <v>221</v>
      </c>
      <c r="X27" s="147">
        <v>9</v>
      </c>
      <c r="Y27" s="147">
        <v>14146</v>
      </c>
      <c r="Z27" s="147">
        <v>3380</v>
      </c>
      <c r="AA27" s="147">
        <v>9207</v>
      </c>
      <c r="AB27" s="147">
        <v>3262</v>
      </c>
      <c r="AC27" s="147">
        <v>148</v>
      </c>
      <c r="AD27" s="147">
        <v>1899</v>
      </c>
      <c r="AE27" s="147">
        <v>1202</v>
      </c>
      <c r="AF27" s="147">
        <v>12833</v>
      </c>
      <c r="AG27" s="147">
        <v>4139</v>
      </c>
      <c r="AH27" s="147">
        <v>1426</v>
      </c>
      <c r="AI27" s="147">
        <v>830</v>
      </c>
      <c r="AJ27" s="147">
        <v>1939</v>
      </c>
      <c r="AK27" s="147">
        <v>4356</v>
      </c>
      <c r="AL27" s="147">
        <v>525</v>
      </c>
      <c r="AM27" s="147">
        <v>0</v>
      </c>
      <c r="AN27" s="147">
        <v>2749</v>
      </c>
      <c r="AO27" s="147">
        <v>65029</v>
      </c>
      <c r="AP27" s="147">
        <v>0</v>
      </c>
      <c r="AQ27" s="147">
        <v>868091</v>
      </c>
      <c r="AR27" s="147">
        <v>1510</v>
      </c>
      <c r="AS27" s="147">
        <v>0</v>
      </c>
      <c r="AT27" s="147">
        <v>0</v>
      </c>
      <c r="AU27" s="147">
        <v>0</v>
      </c>
      <c r="AV27" s="147">
        <v>869601</v>
      </c>
      <c r="AW27" s="147">
        <v>934630</v>
      </c>
      <c r="AX27" s="147">
        <v>0</v>
      </c>
      <c r="AY27" s="147">
        <v>869601</v>
      </c>
      <c r="AZ27" s="147">
        <v>934630</v>
      </c>
      <c r="BA27" s="147">
        <v>-5474</v>
      </c>
      <c r="BB27" s="147">
        <v>864127</v>
      </c>
      <c r="BC27" s="147">
        <v>929156</v>
      </c>
      <c r="BE27" s="141"/>
      <c r="BF27" s="141"/>
    </row>
    <row r="28" spans="2:58" s="136" customFormat="1">
      <c r="B28" s="144">
        <v>25</v>
      </c>
      <c r="C28" s="143" t="s">
        <v>1659</v>
      </c>
      <c r="D28" s="147">
        <v>6777</v>
      </c>
      <c r="E28" s="147">
        <v>3736</v>
      </c>
      <c r="F28" s="147">
        <v>15250</v>
      </c>
      <c r="G28" s="147">
        <v>11455</v>
      </c>
      <c r="H28" s="147">
        <v>3175</v>
      </c>
      <c r="I28" s="147">
        <v>0</v>
      </c>
      <c r="J28" s="147">
        <v>4215</v>
      </c>
      <c r="K28" s="147">
        <v>281</v>
      </c>
      <c r="L28" s="147">
        <v>9129</v>
      </c>
      <c r="M28" s="147">
        <v>72985</v>
      </c>
      <c r="N28" s="147">
        <v>0</v>
      </c>
      <c r="O28" s="147">
        <v>274</v>
      </c>
      <c r="P28" s="147">
        <v>185</v>
      </c>
      <c r="Q28" s="147">
        <v>0</v>
      </c>
      <c r="R28" s="147">
        <v>0</v>
      </c>
      <c r="S28" s="147">
        <v>22</v>
      </c>
      <c r="T28" s="147">
        <v>21548</v>
      </c>
      <c r="U28" s="147">
        <v>42333</v>
      </c>
      <c r="V28" s="147">
        <v>993</v>
      </c>
      <c r="W28" s="147">
        <v>695</v>
      </c>
      <c r="X28" s="147">
        <v>285</v>
      </c>
      <c r="Y28" s="147">
        <v>37785</v>
      </c>
      <c r="Z28" s="147">
        <v>14403</v>
      </c>
      <c r="AA28" s="147">
        <v>1626</v>
      </c>
      <c r="AB28" s="147">
        <v>33541</v>
      </c>
      <c r="AC28" s="147">
        <v>269</v>
      </c>
      <c r="AD28" s="147">
        <v>21902</v>
      </c>
      <c r="AE28" s="147">
        <v>7625</v>
      </c>
      <c r="AF28" s="147">
        <v>16523</v>
      </c>
      <c r="AG28" s="147">
        <v>5261</v>
      </c>
      <c r="AH28" s="147">
        <v>5840</v>
      </c>
      <c r="AI28" s="147">
        <v>41319</v>
      </c>
      <c r="AJ28" s="147">
        <v>4672</v>
      </c>
      <c r="AK28" s="147">
        <v>5666</v>
      </c>
      <c r="AL28" s="147">
        <v>2982</v>
      </c>
      <c r="AM28" s="147">
        <v>1486</v>
      </c>
      <c r="AN28" s="147">
        <v>4762</v>
      </c>
      <c r="AO28" s="147">
        <v>399000</v>
      </c>
      <c r="AP28" s="147">
        <v>3979</v>
      </c>
      <c r="AQ28" s="147">
        <v>142756</v>
      </c>
      <c r="AR28" s="147">
        <v>0</v>
      </c>
      <c r="AS28" s="147">
        <v>302</v>
      </c>
      <c r="AT28" s="147">
        <v>6376</v>
      </c>
      <c r="AU28" s="147">
        <v>0</v>
      </c>
      <c r="AV28" s="147">
        <v>153413</v>
      </c>
      <c r="AW28" s="147">
        <v>552413</v>
      </c>
      <c r="AX28" s="147">
        <v>199481</v>
      </c>
      <c r="AY28" s="147">
        <v>352894</v>
      </c>
      <c r="AZ28" s="147">
        <v>751894</v>
      </c>
      <c r="BA28" s="147">
        <v>-211227</v>
      </c>
      <c r="BB28" s="147">
        <v>141667</v>
      </c>
      <c r="BC28" s="147">
        <v>540667</v>
      </c>
      <c r="BE28" s="141"/>
      <c r="BF28" s="141"/>
    </row>
    <row r="29" spans="2:58" s="136" customFormat="1">
      <c r="B29" s="144">
        <v>26</v>
      </c>
      <c r="C29" s="143" t="s">
        <v>1660</v>
      </c>
      <c r="D29" s="147">
        <v>753</v>
      </c>
      <c r="E29" s="147">
        <v>44</v>
      </c>
      <c r="F29" s="147">
        <v>2522</v>
      </c>
      <c r="G29" s="147">
        <v>1977</v>
      </c>
      <c r="H29" s="147">
        <v>301</v>
      </c>
      <c r="I29" s="147">
        <v>0</v>
      </c>
      <c r="J29" s="147">
        <v>109</v>
      </c>
      <c r="K29" s="147">
        <v>61</v>
      </c>
      <c r="L29" s="147">
        <v>242</v>
      </c>
      <c r="M29" s="147">
        <v>0</v>
      </c>
      <c r="N29" s="147">
        <v>0</v>
      </c>
      <c r="O29" s="147">
        <v>49</v>
      </c>
      <c r="P29" s="147">
        <v>32</v>
      </c>
      <c r="Q29" s="147">
        <v>0</v>
      </c>
      <c r="R29" s="147">
        <v>0</v>
      </c>
      <c r="S29" s="147">
        <v>10</v>
      </c>
      <c r="T29" s="147">
        <v>89</v>
      </c>
      <c r="U29" s="147">
        <v>2839</v>
      </c>
      <c r="V29" s="147">
        <v>1893</v>
      </c>
      <c r="W29" s="147">
        <v>1741</v>
      </c>
      <c r="X29" s="147">
        <v>101</v>
      </c>
      <c r="Y29" s="147">
        <v>10140</v>
      </c>
      <c r="Z29" s="147">
        <v>16407</v>
      </c>
      <c r="AA29" s="147">
        <v>1664</v>
      </c>
      <c r="AB29" s="147">
        <v>4303</v>
      </c>
      <c r="AC29" s="147">
        <v>1195</v>
      </c>
      <c r="AD29" s="147">
        <v>24159</v>
      </c>
      <c r="AE29" s="147">
        <v>3107</v>
      </c>
      <c r="AF29" s="147">
        <v>2772</v>
      </c>
      <c r="AG29" s="147">
        <v>7326</v>
      </c>
      <c r="AH29" s="147">
        <v>3904</v>
      </c>
      <c r="AI29" s="147">
        <v>8447</v>
      </c>
      <c r="AJ29" s="147">
        <v>1196</v>
      </c>
      <c r="AK29" s="147">
        <v>2456</v>
      </c>
      <c r="AL29" s="147">
        <v>1628</v>
      </c>
      <c r="AM29" s="147">
        <v>0</v>
      </c>
      <c r="AN29" s="147">
        <v>2963</v>
      </c>
      <c r="AO29" s="147">
        <v>104430</v>
      </c>
      <c r="AP29" s="147">
        <v>1608</v>
      </c>
      <c r="AQ29" s="147">
        <v>189999</v>
      </c>
      <c r="AR29" s="147">
        <v>0</v>
      </c>
      <c r="AS29" s="147">
        <v>19700</v>
      </c>
      <c r="AT29" s="147">
        <v>43640</v>
      </c>
      <c r="AU29" s="147">
        <v>0</v>
      </c>
      <c r="AV29" s="147">
        <v>254947</v>
      </c>
      <c r="AW29" s="147">
        <v>359377</v>
      </c>
      <c r="AX29" s="147">
        <v>5786</v>
      </c>
      <c r="AY29" s="147">
        <v>260733</v>
      </c>
      <c r="AZ29" s="147">
        <v>365163</v>
      </c>
      <c r="BA29" s="147">
        <v>-352245</v>
      </c>
      <c r="BB29" s="147">
        <v>-91512</v>
      </c>
      <c r="BC29" s="147">
        <v>12918</v>
      </c>
      <c r="BE29" s="141"/>
      <c r="BF29" s="141"/>
    </row>
    <row r="30" spans="2:58" s="136" customFormat="1">
      <c r="B30" s="144">
        <v>27</v>
      </c>
      <c r="C30" s="143" t="s">
        <v>1241</v>
      </c>
      <c r="D30" s="147">
        <v>0</v>
      </c>
      <c r="E30" s="147">
        <v>0</v>
      </c>
      <c r="F30" s="147">
        <v>0</v>
      </c>
      <c r="G30" s="147">
        <v>0</v>
      </c>
      <c r="H30" s="147">
        <v>0</v>
      </c>
      <c r="I30" s="147">
        <v>0</v>
      </c>
      <c r="J30" s="147">
        <v>0</v>
      </c>
      <c r="K30" s="147">
        <v>0</v>
      </c>
      <c r="L30" s="147">
        <v>0</v>
      </c>
      <c r="M30" s="147">
        <v>0</v>
      </c>
      <c r="N30" s="147">
        <v>0</v>
      </c>
      <c r="O30" s="147">
        <v>0</v>
      </c>
      <c r="P30" s="147">
        <v>0</v>
      </c>
      <c r="Q30" s="147">
        <v>0</v>
      </c>
      <c r="R30" s="147">
        <v>0</v>
      </c>
      <c r="S30" s="147">
        <v>0</v>
      </c>
      <c r="T30" s="147">
        <v>0</v>
      </c>
      <c r="U30" s="147">
        <v>0</v>
      </c>
      <c r="V30" s="147">
        <v>0</v>
      </c>
      <c r="W30" s="147">
        <v>0</v>
      </c>
      <c r="X30" s="147">
        <v>0</v>
      </c>
      <c r="Y30" s="147">
        <v>0</v>
      </c>
      <c r="Z30" s="147">
        <v>0</v>
      </c>
      <c r="AA30" s="147">
        <v>0</v>
      </c>
      <c r="AB30" s="147">
        <v>0</v>
      </c>
      <c r="AC30" s="147">
        <v>0</v>
      </c>
      <c r="AD30" s="147">
        <v>0</v>
      </c>
      <c r="AE30" s="147">
        <v>0</v>
      </c>
      <c r="AF30" s="147">
        <v>0</v>
      </c>
      <c r="AG30" s="147">
        <v>0</v>
      </c>
      <c r="AH30" s="147">
        <v>0</v>
      </c>
      <c r="AI30" s="147">
        <v>0</v>
      </c>
      <c r="AJ30" s="147">
        <v>0</v>
      </c>
      <c r="AK30" s="147">
        <v>0</v>
      </c>
      <c r="AL30" s="147">
        <v>0</v>
      </c>
      <c r="AM30" s="147">
        <v>0</v>
      </c>
      <c r="AN30" s="147">
        <v>17845</v>
      </c>
      <c r="AO30" s="147">
        <v>17845</v>
      </c>
      <c r="AP30" s="147">
        <v>0</v>
      </c>
      <c r="AQ30" s="147">
        <v>18381</v>
      </c>
      <c r="AR30" s="147">
        <v>809912</v>
      </c>
      <c r="AS30" s="147">
        <v>0</v>
      </c>
      <c r="AT30" s="147">
        <v>0</v>
      </c>
      <c r="AU30" s="147">
        <v>0</v>
      </c>
      <c r="AV30" s="147">
        <v>828293</v>
      </c>
      <c r="AW30" s="147">
        <v>846138</v>
      </c>
      <c r="AX30" s="147">
        <v>0</v>
      </c>
      <c r="AY30" s="147">
        <v>828293</v>
      </c>
      <c r="AZ30" s="147">
        <v>846138</v>
      </c>
      <c r="BA30" s="147">
        <v>0</v>
      </c>
      <c r="BB30" s="147">
        <v>828293</v>
      </c>
      <c r="BC30" s="147">
        <v>846138</v>
      </c>
      <c r="BE30" s="141"/>
      <c r="BF30" s="141"/>
    </row>
    <row r="31" spans="2:58" s="136" customFormat="1">
      <c r="B31" s="144">
        <v>28</v>
      </c>
      <c r="C31" s="143" t="s">
        <v>1253</v>
      </c>
      <c r="D31" s="147">
        <v>0</v>
      </c>
      <c r="E31" s="147">
        <v>0</v>
      </c>
      <c r="F31" s="147">
        <v>749</v>
      </c>
      <c r="G31" s="147">
        <v>7865</v>
      </c>
      <c r="H31" s="147">
        <v>0</v>
      </c>
      <c r="I31" s="147">
        <v>0</v>
      </c>
      <c r="J31" s="147">
        <v>0</v>
      </c>
      <c r="K31" s="147">
        <v>0</v>
      </c>
      <c r="L31" s="147">
        <v>0</v>
      </c>
      <c r="M31" s="147">
        <v>0</v>
      </c>
      <c r="N31" s="147">
        <v>0</v>
      </c>
      <c r="O31" s="147">
        <v>0</v>
      </c>
      <c r="P31" s="147">
        <v>0</v>
      </c>
      <c r="Q31" s="147">
        <v>0</v>
      </c>
      <c r="R31" s="147">
        <v>132</v>
      </c>
      <c r="S31" s="147">
        <v>0</v>
      </c>
      <c r="T31" s="147">
        <v>0</v>
      </c>
      <c r="U31" s="147">
        <v>173</v>
      </c>
      <c r="V31" s="147">
        <v>0</v>
      </c>
      <c r="W31" s="147">
        <v>0</v>
      </c>
      <c r="X31" s="147">
        <v>0</v>
      </c>
      <c r="Y31" s="147">
        <v>302</v>
      </c>
      <c r="Z31" s="147">
        <v>130</v>
      </c>
      <c r="AA31" s="147">
        <v>0</v>
      </c>
      <c r="AB31" s="147">
        <v>145</v>
      </c>
      <c r="AC31" s="147">
        <v>33</v>
      </c>
      <c r="AD31" s="147">
        <v>103</v>
      </c>
      <c r="AE31" s="147">
        <v>255</v>
      </c>
      <c r="AF31" s="147">
        <v>2025</v>
      </c>
      <c r="AG31" s="147">
        <v>0</v>
      </c>
      <c r="AH31" s="147">
        <v>110</v>
      </c>
      <c r="AI31" s="147">
        <v>248</v>
      </c>
      <c r="AJ31" s="147">
        <v>57</v>
      </c>
      <c r="AK31" s="147">
        <v>53</v>
      </c>
      <c r="AL31" s="147">
        <v>156</v>
      </c>
      <c r="AM31" s="147">
        <v>0</v>
      </c>
      <c r="AN31" s="147">
        <v>38</v>
      </c>
      <c r="AO31" s="147">
        <v>12574</v>
      </c>
      <c r="AP31" s="147">
        <v>0</v>
      </c>
      <c r="AQ31" s="147">
        <v>103882</v>
      </c>
      <c r="AR31" s="147">
        <v>238603</v>
      </c>
      <c r="AS31" s="147">
        <v>0</v>
      </c>
      <c r="AT31" s="147">
        <v>0</v>
      </c>
      <c r="AU31" s="147">
        <v>0</v>
      </c>
      <c r="AV31" s="147">
        <v>342485</v>
      </c>
      <c r="AW31" s="147">
        <v>355059</v>
      </c>
      <c r="AX31" s="147">
        <v>23129</v>
      </c>
      <c r="AY31" s="147">
        <v>365614</v>
      </c>
      <c r="AZ31" s="147">
        <v>378188</v>
      </c>
      <c r="BA31" s="147">
        <v>-859</v>
      </c>
      <c r="BB31" s="147">
        <v>364755</v>
      </c>
      <c r="BC31" s="147">
        <v>377329</v>
      </c>
      <c r="BE31" s="141"/>
      <c r="BF31" s="141"/>
    </row>
    <row r="32" spans="2:58" s="136" customFormat="1">
      <c r="B32" s="144">
        <v>29</v>
      </c>
      <c r="C32" s="143" t="s">
        <v>1661</v>
      </c>
      <c r="D32" s="147">
        <v>40</v>
      </c>
      <c r="E32" s="147">
        <v>0</v>
      </c>
      <c r="F32" s="147">
        <v>0</v>
      </c>
      <c r="G32" s="147">
        <v>0</v>
      </c>
      <c r="H32" s="147">
        <v>0</v>
      </c>
      <c r="I32" s="147">
        <v>0</v>
      </c>
      <c r="J32" s="147">
        <v>0</v>
      </c>
      <c r="K32" s="147">
        <v>0</v>
      </c>
      <c r="L32" s="147">
        <v>0</v>
      </c>
      <c r="M32" s="147">
        <v>0</v>
      </c>
      <c r="N32" s="147">
        <v>0</v>
      </c>
      <c r="O32" s="147">
        <v>0</v>
      </c>
      <c r="P32" s="147">
        <v>0</v>
      </c>
      <c r="Q32" s="147">
        <v>0</v>
      </c>
      <c r="R32" s="147">
        <v>0</v>
      </c>
      <c r="S32" s="147">
        <v>0</v>
      </c>
      <c r="T32" s="147">
        <v>0</v>
      </c>
      <c r="U32" s="147">
        <v>0</v>
      </c>
      <c r="V32" s="147">
        <v>0</v>
      </c>
      <c r="W32" s="147">
        <v>6</v>
      </c>
      <c r="X32" s="147">
        <v>2</v>
      </c>
      <c r="Y32" s="147">
        <v>17</v>
      </c>
      <c r="Z32" s="147">
        <v>35</v>
      </c>
      <c r="AA32" s="147">
        <v>0</v>
      </c>
      <c r="AB32" s="147">
        <v>0</v>
      </c>
      <c r="AC32" s="147">
        <v>0</v>
      </c>
      <c r="AD32" s="147">
        <v>7</v>
      </c>
      <c r="AE32" s="147">
        <v>342</v>
      </c>
      <c r="AF32" s="147">
        <v>11555</v>
      </c>
      <c r="AG32" s="147">
        <v>0</v>
      </c>
      <c r="AH32" s="147">
        <v>0</v>
      </c>
      <c r="AI32" s="147">
        <v>0</v>
      </c>
      <c r="AJ32" s="147">
        <v>43</v>
      </c>
      <c r="AK32" s="147">
        <v>0</v>
      </c>
      <c r="AL32" s="147">
        <v>0</v>
      </c>
      <c r="AM32" s="147">
        <v>0</v>
      </c>
      <c r="AN32" s="147">
        <v>226</v>
      </c>
      <c r="AO32" s="147">
        <v>12273</v>
      </c>
      <c r="AP32" s="147">
        <v>5928</v>
      </c>
      <c r="AQ32" s="147">
        <v>207118</v>
      </c>
      <c r="AR32" s="147">
        <v>666865</v>
      </c>
      <c r="AS32" s="147">
        <v>0</v>
      </c>
      <c r="AT32" s="147">
        <v>0</v>
      </c>
      <c r="AU32" s="147">
        <v>0</v>
      </c>
      <c r="AV32" s="147">
        <v>879911</v>
      </c>
      <c r="AW32" s="147">
        <v>892184</v>
      </c>
      <c r="AX32" s="147">
        <v>0</v>
      </c>
      <c r="AY32" s="147">
        <v>879911</v>
      </c>
      <c r="AZ32" s="147">
        <v>892184</v>
      </c>
      <c r="BA32" s="147">
        <v>-8063</v>
      </c>
      <c r="BB32" s="147">
        <v>871848</v>
      </c>
      <c r="BC32" s="147">
        <v>884121</v>
      </c>
      <c r="BE32" s="141"/>
      <c r="BF32" s="141"/>
    </row>
    <row r="33" spans="2:58" s="136" customFormat="1">
      <c r="B33" s="144">
        <v>30</v>
      </c>
      <c r="C33" s="143" t="s">
        <v>1662</v>
      </c>
      <c r="D33" s="147">
        <v>769</v>
      </c>
      <c r="E33" s="147">
        <v>0</v>
      </c>
      <c r="F33" s="147">
        <v>148</v>
      </c>
      <c r="G33" s="147">
        <v>246</v>
      </c>
      <c r="H33" s="147">
        <v>17</v>
      </c>
      <c r="I33" s="147">
        <v>0</v>
      </c>
      <c r="J33" s="147">
        <v>30</v>
      </c>
      <c r="K33" s="147">
        <v>5</v>
      </c>
      <c r="L33" s="147">
        <v>55</v>
      </c>
      <c r="M33" s="147">
        <v>0</v>
      </c>
      <c r="N33" s="147">
        <v>0</v>
      </c>
      <c r="O33" s="147">
        <v>5</v>
      </c>
      <c r="P33" s="147">
        <v>5</v>
      </c>
      <c r="Q33" s="147">
        <v>0</v>
      </c>
      <c r="R33" s="147">
        <v>0</v>
      </c>
      <c r="S33" s="147">
        <v>0</v>
      </c>
      <c r="T33" s="147">
        <v>11</v>
      </c>
      <c r="U33" s="147">
        <v>0</v>
      </c>
      <c r="V33" s="147">
        <v>0</v>
      </c>
      <c r="W33" s="147">
        <v>0</v>
      </c>
      <c r="X33" s="147">
        <v>0</v>
      </c>
      <c r="Y33" s="147">
        <v>658</v>
      </c>
      <c r="Z33" s="147">
        <v>684</v>
      </c>
      <c r="AA33" s="147">
        <v>138</v>
      </c>
      <c r="AB33" s="147">
        <v>209</v>
      </c>
      <c r="AC33" s="147">
        <v>10</v>
      </c>
      <c r="AD33" s="147">
        <v>3</v>
      </c>
      <c r="AE33" s="147">
        <v>102</v>
      </c>
      <c r="AF33" s="147">
        <v>89</v>
      </c>
      <c r="AG33" s="147">
        <v>0</v>
      </c>
      <c r="AH33" s="147">
        <v>565</v>
      </c>
      <c r="AI33" s="147">
        <v>857</v>
      </c>
      <c r="AJ33" s="147">
        <v>58</v>
      </c>
      <c r="AK33" s="147">
        <v>209</v>
      </c>
      <c r="AL33" s="147">
        <v>335</v>
      </c>
      <c r="AM33" s="147">
        <v>0</v>
      </c>
      <c r="AN33" s="147">
        <v>143</v>
      </c>
      <c r="AO33" s="147">
        <v>5351</v>
      </c>
      <c r="AP33" s="147">
        <v>0</v>
      </c>
      <c r="AQ33" s="147">
        <v>127558</v>
      </c>
      <c r="AR33" s="147">
        <v>0</v>
      </c>
      <c r="AS33" s="147">
        <v>0</v>
      </c>
      <c r="AT33" s="147">
        <v>0</v>
      </c>
      <c r="AU33" s="147">
        <v>0</v>
      </c>
      <c r="AV33" s="147">
        <v>127558</v>
      </c>
      <c r="AW33" s="147">
        <v>132909</v>
      </c>
      <c r="AX33" s="147">
        <v>534</v>
      </c>
      <c r="AY33" s="147">
        <v>128092</v>
      </c>
      <c r="AZ33" s="147">
        <v>133443</v>
      </c>
      <c r="BA33" s="147">
        <v>-36</v>
      </c>
      <c r="BB33" s="147">
        <v>128056</v>
      </c>
      <c r="BC33" s="147">
        <v>133407</v>
      </c>
      <c r="BE33" s="141"/>
      <c r="BF33" s="141"/>
    </row>
    <row r="34" spans="2:58" s="136" customFormat="1">
      <c r="B34" s="144">
        <v>31</v>
      </c>
      <c r="C34" s="143" t="s">
        <v>1663</v>
      </c>
      <c r="D34" s="147">
        <v>4107</v>
      </c>
      <c r="E34" s="147">
        <v>209</v>
      </c>
      <c r="F34" s="147">
        <v>28614</v>
      </c>
      <c r="G34" s="147">
        <v>7005</v>
      </c>
      <c r="H34" s="147">
        <v>1341</v>
      </c>
      <c r="I34" s="147">
        <v>0</v>
      </c>
      <c r="J34" s="147">
        <v>482</v>
      </c>
      <c r="K34" s="147">
        <v>430</v>
      </c>
      <c r="L34" s="147">
        <v>4897</v>
      </c>
      <c r="M34" s="147">
        <v>52087</v>
      </c>
      <c r="N34" s="147">
        <v>0</v>
      </c>
      <c r="O34" s="147">
        <v>111</v>
      </c>
      <c r="P34" s="147">
        <v>486</v>
      </c>
      <c r="Q34" s="147">
        <v>0</v>
      </c>
      <c r="R34" s="147">
        <v>24</v>
      </c>
      <c r="S34" s="147">
        <v>60</v>
      </c>
      <c r="T34" s="147">
        <v>622</v>
      </c>
      <c r="U34" s="147">
        <v>69233</v>
      </c>
      <c r="V34" s="147">
        <v>12389</v>
      </c>
      <c r="W34" s="147">
        <v>16985</v>
      </c>
      <c r="X34" s="147">
        <v>3231</v>
      </c>
      <c r="Y34" s="147">
        <v>58322</v>
      </c>
      <c r="Z34" s="147">
        <v>32487</v>
      </c>
      <c r="AA34" s="147">
        <v>13809</v>
      </c>
      <c r="AB34" s="147">
        <v>68089</v>
      </c>
      <c r="AC34" s="147">
        <v>728</v>
      </c>
      <c r="AD34" s="147">
        <v>65349</v>
      </c>
      <c r="AE34" s="147">
        <v>6251</v>
      </c>
      <c r="AF34" s="147">
        <v>28508</v>
      </c>
      <c r="AG34" s="147">
        <v>10302</v>
      </c>
      <c r="AH34" s="147">
        <v>23970</v>
      </c>
      <c r="AI34" s="147">
        <v>34907</v>
      </c>
      <c r="AJ34" s="147">
        <v>16006</v>
      </c>
      <c r="AK34" s="147">
        <v>10948</v>
      </c>
      <c r="AL34" s="147">
        <v>7676</v>
      </c>
      <c r="AM34" s="147">
        <v>0</v>
      </c>
      <c r="AN34" s="147">
        <v>3749</v>
      </c>
      <c r="AO34" s="147">
        <v>583414</v>
      </c>
      <c r="AP34" s="147">
        <v>699</v>
      </c>
      <c r="AQ34" s="147">
        <v>56140</v>
      </c>
      <c r="AR34" s="147">
        <v>0</v>
      </c>
      <c r="AS34" s="147">
        <v>0</v>
      </c>
      <c r="AT34" s="147">
        <v>5893</v>
      </c>
      <c r="AU34" s="147">
        <v>0</v>
      </c>
      <c r="AV34" s="147">
        <v>62732</v>
      </c>
      <c r="AW34" s="147">
        <v>646146</v>
      </c>
      <c r="AX34" s="147">
        <v>166449</v>
      </c>
      <c r="AY34" s="147">
        <v>229181</v>
      </c>
      <c r="AZ34" s="147">
        <v>812595</v>
      </c>
      <c r="BA34" s="147">
        <v>-489274</v>
      </c>
      <c r="BB34" s="147">
        <v>-260093</v>
      </c>
      <c r="BC34" s="147">
        <v>323321</v>
      </c>
      <c r="BE34" s="141"/>
      <c r="BF34" s="141"/>
    </row>
    <row r="35" spans="2:58" s="136" customFormat="1">
      <c r="B35" s="144">
        <v>32</v>
      </c>
      <c r="C35" s="143" t="s">
        <v>1664</v>
      </c>
      <c r="D35" s="147">
        <v>0</v>
      </c>
      <c r="E35" s="147">
        <v>0</v>
      </c>
      <c r="F35" s="147">
        <v>0</v>
      </c>
      <c r="G35" s="147">
        <v>0</v>
      </c>
      <c r="H35" s="147">
        <v>0</v>
      </c>
      <c r="I35" s="147">
        <v>0</v>
      </c>
      <c r="J35" s="147">
        <v>0</v>
      </c>
      <c r="K35" s="147">
        <v>0</v>
      </c>
      <c r="L35" s="147">
        <v>0</v>
      </c>
      <c r="M35" s="147">
        <v>0</v>
      </c>
      <c r="N35" s="147">
        <v>0</v>
      </c>
      <c r="O35" s="147">
        <v>0</v>
      </c>
      <c r="P35" s="147">
        <v>0</v>
      </c>
      <c r="Q35" s="147">
        <v>0</v>
      </c>
      <c r="R35" s="147">
        <v>0</v>
      </c>
      <c r="S35" s="147">
        <v>0</v>
      </c>
      <c r="T35" s="147">
        <v>0</v>
      </c>
      <c r="U35" s="147">
        <v>0</v>
      </c>
      <c r="V35" s="147">
        <v>0</v>
      </c>
      <c r="W35" s="147">
        <v>0</v>
      </c>
      <c r="X35" s="147">
        <v>0</v>
      </c>
      <c r="Y35" s="147">
        <v>0</v>
      </c>
      <c r="Z35" s="147">
        <v>0</v>
      </c>
      <c r="AA35" s="147">
        <v>0</v>
      </c>
      <c r="AB35" s="147">
        <v>0</v>
      </c>
      <c r="AC35" s="147">
        <v>0</v>
      </c>
      <c r="AD35" s="147">
        <v>0</v>
      </c>
      <c r="AE35" s="147">
        <v>0</v>
      </c>
      <c r="AF35" s="147">
        <v>0</v>
      </c>
      <c r="AG35" s="147">
        <v>0</v>
      </c>
      <c r="AH35" s="147">
        <v>0</v>
      </c>
      <c r="AI35" s="147">
        <v>0</v>
      </c>
      <c r="AJ35" s="147">
        <v>0</v>
      </c>
      <c r="AK35" s="147">
        <v>0</v>
      </c>
      <c r="AL35" s="147">
        <v>0</v>
      </c>
      <c r="AM35" s="147">
        <v>0</v>
      </c>
      <c r="AN35" s="147">
        <v>0</v>
      </c>
      <c r="AO35" s="147">
        <v>0</v>
      </c>
      <c r="AP35" s="147">
        <v>15328</v>
      </c>
      <c r="AQ35" s="147">
        <v>33878</v>
      </c>
      <c r="AR35" s="147">
        <v>0</v>
      </c>
      <c r="AS35" s="147">
        <v>0</v>
      </c>
      <c r="AT35" s="147">
        <v>0</v>
      </c>
      <c r="AU35" s="147">
        <v>0</v>
      </c>
      <c r="AV35" s="147">
        <v>49206</v>
      </c>
      <c r="AW35" s="147">
        <v>49206</v>
      </c>
      <c r="AX35" s="147">
        <v>540477</v>
      </c>
      <c r="AY35" s="147">
        <v>589683</v>
      </c>
      <c r="AZ35" s="147">
        <v>589683</v>
      </c>
      <c r="BA35" s="147">
        <v>-47075</v>
      </c>
      <c r="BB35" s="147">
        <v>542608</v>
      </c>
      <c r="BC35" s="147">
        <v>542608</v>
      </c>
      <c r="BE35" s="141"/>
      <c r="BF35" s="141"/>
    </row>
    <row r="36" spans="2:58" s="136" customFormat="1">
      <c r="B36" s="144">
        <v>33</v>
      </c>
      <c r="C36" s="143" t="s">
        <v>1665</v>
      </c>
      <c r="D36" s="147">
        <v>0</v>
      </c>
      <c r="E36" s="147">
        <v>0</v>
      </c>
      <c r="F36" s="147">
        <v>0</v>
      </c>
      <c r="G36" s="147">
        <v>0</v>
      </c>
      <c r="H36" s="147">
        <v>0</v>
      </c>
      <c r="I36" s="147">
        <v>0</v>
      </c>
      <c r="J36" s="147">
        <v>0</v>
      </c>
      <c r="K36" s="147">
        <v>0</v>
      </c>
      <c r="L36" s="147">
        <v>0</v>
      </c>
      <c r="M36" s="147">
        <v>0</v>
      </c>
      <c r="N36" s="147">
        <v>0</v>
      </c>
      <c r="O36" s="147">
        <v>0</v>
      </c>
      <c r="P36" s="147">
        <v>0</v>
      </c>
      <c r="Q36" s="147">
        <v>0</v>
      </c>
      <c r="R36" s="147">
        <v>0</v>
      </c>
      <c r="S36" s="147">
        <v>0</v>
      </c>
      <c r="T36" s="147">
        <v>0</v>
      </c>
      <c r="U36" s="147">
        <v>0</v>
      </c>
      <c r="V36" s="147">
        <v>0</v>
      </c>
      <c r="W36" s="147">
        <v>0</v>
      </c>
      <c r="X36" s="147">
        <v>0</v>
      </c>
      <c r="Y36" s="147">
        <v>0</v>
      </c>
      <c r="Z36" s="147">
        <v>0</v>
      </c>
      <c r="AA36" s="147">
        <v>0</v>
      </c>
      <c r="AB36" s="147">
        <v>0</v>
      </c>
      <c r="AC36" s="147">
        <v>0</v>
      </c>
      <c r="AD36" s="147">
        <v>0</v>
      </c>
      <c r="AE36" s="147">
        <v>0</v>
      </c>
      <c r="AF36" s="147">
        <v>7792</v>
      </c>
      <c r="AG36" s="147">
        <v>0</v>
      </c>
      <c r="AH36" s="147">
        <v>0</v>
      </c>
      <c r="AI36" s="147">
        <v>0</v>
      </c>
      <c r="AJ36" s="147">
        <v>0</v>
      </c>
      <c r="AK36" s="147">
        <v>0</v>
      </c>
      <c r="AL36" s="147">
        <v>0</v>
      </c>
      <c r="AM36" s="147">
        <v>0</v>
      </c>
      <c r="AN36" s="147">
        <v>0</v>
      </c>
      <c r="AO36" s="147">
        <v>7792</v>
      </c>
      <c r="AP36" s="147">
        <v>63123</v>
      </c>
      <c r="AQ36" s="147">
        <v>231235</v>
      </c>
      <c r="AR36" s="147">
        <v>0</v>
      </c>
      <c r="AS36" s="147">
        <v>0</v>
      </c>
      <c r="AT36" s="147">
        <v>0</v>
      </c>
      <c r="AU36" s="147">
        <v>0</v>
      </c>
      <c r="AV36" s="147">
        <v>294358</v>
      </c>
      <c r="AW36" s="147">
        <v>302150</v>
      </c>
      <c r="AX36" s="147">
        <v>137951</v>
      </c>
      <c r="AY36" s="147">
        <v>432309</v>
      </c>
      <c r="AZ36" s="147">
        <v>440101</v>
      </c>
      <c r="BA36" s="147">
        <v>-271935</v>
      </c>
      <c r="BB36" s="147">
        <v>160374</v>
      </c>
      <c r="BC36" s="147">
        <v>168166</v>
      </c>
      <c r="BE36" s="141"/>
      <c r="BF36" s="141"/>
    </row>
    <row r="37" spans="2:58" s="136" customFormat="1">
      <c r="B37" s="144">
        <v>34</v>
      </c>
      <c r="C37" s="143" t="s">
        <v>1666</v>
      </c>
      <c r="D37" s="147">
        <v>0</v>
      </c>
      <c r="E37" s="147">
        <v>0</v>
      </c>
      <c r="F37" s="147">
        <v>0</v>
      </c>
      <c r="G37" s="147">
        <v>0</v>
      </c>
      <c r="H37" s="147">
        <v>0</v>
      </c>
      <c r="I37" s="147">
        <v>0</v>
      </c>
      <c r="J37" s="147">
        <v>0</v>
      </c>
      <c r="K37" s="147">
        <v>0</v>
      </c>
      <c r="L37" s="147">
        <v>0</v>
      </c>
      <c r="M37" s="147">
        <v>0</v>
      </c>
      <c r="N37" s="147">
        <v>0</v>
      </c>
      <c r="O37" s="147">
        <v>0</v>
      </c>
      <c r="P37" s="147">
        <v>0</v>
      </c>
      <c r="Q37" s="147">
        <v>0</v>
      </c>
      <c r="R37" s="147">
        <v>0</v>
      </c>
      <c r="S37" s="147">
        <v>0</v>
      </c>
      <c r="T37" s="147">
        <v>0</v>
      </c>
      <c r="U37" s="147">
        <v>0</v>
      </c>
      <c r="V37" s="147">
        <v>0</v>
      </c>
      <c r="W37" s="147">
        <v>0</v>
      </c>
      <c r="X37" s="147">
        <v>0</v>
      </c>
      <c r="Y37" s="147">
        <v>0</v>
      </c>
      <c r="Z37" s="147">
        <v>0</v>
      </c>
      <c r="AA37" s="147">
        <v>0</v>
      </c>
      <c r="AB37" s="147">
        <v>58</v>
      </c>
      <c r="AC37" s="147">
        <v>0</v>
      </c>
      <c r="AD37" s="147">
        <v>0</v>
      </c>
      <c r="AE37" s="147">
        <v>49</v>
      </c>
      <c r="AF37" s="147">
        <v>0</v>
      </c>
      <c r="AG37" s="147">
        <v>0</v>
      </c>
      <c r="AH37" s="147">
        <v>0</v>
      </c>
      <c r="AI37" s="147">
        <v>200</v>
      </c>
      <c r="AJ37" s="147">
        <v>0</v>
      </c>
      <c r="AK37" s="147">
        <v>28</v>
      </c>
      <c r="AL37" s="147">
        <v>0</v>
      </c>
      <c r="AM37" s="147">
        <v>0</v>
      </c>
      <c r="AN37" s="147">
        <v>0</v>
      </c>
      <c r="AO37" s="147">
        <v>335</v>
      </c>
      <c r="AP37" s="147">
        <v>11270</v>
      </c>
      <c r="AQ37" s="147">
        <v>94287</v>
      </c>
      <c r="AR37" s="147">
        <v>0</v>
      </c>
      <c r="AS37" s="147">
        <v>0</v>
      </c>
      <c r="AT37" s="147">
        <v>0</v>
      </c>
      <c r="AU37" s="147">
        <v>0</v>
      </c>
      <c r="AV37" s="147">
        <v>105557</v>
      </c>
      <c r="AW37" s="147">
        <v>105892</v>
      </c>
      <c r="AX37" s="147">
        <v>89226</v>
      </c>
      <c r="AY37" s="147">
        <v>194783</v>
      </c>
      <c r="AZ37" s="147">
        <v>195118</v>
      </c>
      <c r="BA37" s="147">
        <v>-11547</v>
      </c>
      <c r="BB37" s="147">
        <v>183236</v>
      </c>
      <c r="BC37" s="147">
        <v>183571</v>
      </c>
      <c r="BE37" s="141"/>
      <c r="BF37" s="141"/>
    </row>
    <row r="38" spans="2:58" s="136" customFormat="1">
      <c r="B38" s="144">
        <v>35</v>
      </c>
      <c r="C38" s="143" t="s">
        <v>1667</v>
      </c>
      <c r="D38" s="147">
        <v>84</v>
      </c>
      <c r="E38" s="147">
        <v>0</v>
      </c>
      <c r="F38" s="147">
        <v>44</v>
      </c>
      <c r="G38" s="147">
        <v>70</v>
      </c>
      <c r="H38" s="147">
        <v>4</v>
      </c>
      <c r="I38" s="147">
        <v>0</v>
      </c>
      <c r="J38" s="147">
        <v>1</v>
      </c>
      <c r="K38" s="147">
        <v>0</v>
      </c>
      <c r="L38" s="147">
        <v>0</v>
      </c>
      <c r="M38" s="147">
        <v>0</v>
      </c>
      <c r="N38" s="147">
        <v>0</v>
      </c>
      <c r="O38" s="147">
        <v>0</v>
      </c>
      <c r="P38" s="147">
        <v>0</v>
      </c>
      <c r="Q38" s="147">
        <v>0</v>
      </c>
      <c r="R38" s="147">
        <v>0</v>
      </c>
      <c r="S38" s="147">
        <v>0</v>
      </c>
      <c r="T38" s="147">
        <v>0</v>
      </c>
      <c r="U38" s="147">
        <v>37</v>
      </c>
      <c r="V38" s="147">
        <v>0</v>
      </c>
      <c r="W38" s="147">
        <v>0</v>
      </c>
      <c r="X38" s="147">
        <v>0</v>
      </c>
      <c r="Y38" s="147">
        <v>99</v>
      </c>
      <c r="Z38" s="147">
        <v>57</v>
      </c>
      <c r="AA38" s="147">
        <v>513</v>
      </c>
      <c r="AB38" s="147">
        <v>122</v>
      </c>
      <c r="AC38" s="147">
        <v>17</v>
      </c>
      <c r="AD38" s="147">
        <v>414</v>
      </c>
      <c r="AE38" s="147">
        <v>64</v>
      </c>
      <c r="AF38" s="147">
        <v>2468</v>
      </c>
      <c r="AG38" s="147">
        <v>632</v>
      </c>
      <c r="AH38" s="147">
        <v>262</v>
      </c>
      <c r="AI38" s="147">
        <v>5362</v>
      </c>
      <c r="AJ38" s="147">
        <v>225</v>
      </c>
      <c r="AK38" s="147">
        <v>119</v>
      </c>
      <c r="AL38" s="147">
        <v>681</v>
      </c>
      <c r="AM38" s="147">
        <v>0</v>
      </c>
      <c r="AN38" s="147">
        <v>155</v>
      </c>
      <c r="AO38" s="147">
        <v>11430</v>
      </c>
      <c r="AP38" s="147">
        <v>912</v>
      </c>
      <c r="AQ38" s="147">
        <v>199367</v>
      </c>
      <c r="AR38" s="147">
        <v>0</v>
      </c>
      <c r="AS38" s="147">
        <v>0</v>
      </c>
      <c r="AT38" s="147">
        <v>0</v>
      </c>
      <c r="AU38" s="147">
        <v>0</v>
      </c>
      <c r="AV38" s="147">
        <v>200279</v>
      </c>
      <c r="AW38" s="147">
        <v>211709</v>
      </c>
      <c r="AX38" s="147">
        <v>49877</v>
      </c>
      <c r="AY38" s="147">
        <v>250156</v>
      </c>
      <c r="AZ38" s="147">
        <v>261586</v>
      </c>
      <c r="BA38" s="147">
        <v>-126114</v>
      </c>
      <c r="BB38" s="147">
        <v>124042</v>
      </c>
      <c r="BC38" s="147">
        <v>135472</v>
      </c>
      <c r="BE38" s="141"/>
      <c r="BF38" s="141"/>
    </row>
    <row r="39" spans="2:58" s="136" customFormat="1">
      <c r="B39" s="144">
        <v>36</v>
      </c>
      <c r="C39" s="143" t="s">
        <v>1668</v>
      </c>
      <c r="D39" s="147">
        <v>125</v>
      </c>
      <c r="E39" s="147">
        <v>8</v>
      </c>
      <c r="F39" s="147">
        <v>234</v>
      </c>
      <c r="G39" s="147">
        <v>386</v>
      </c>
      <c r="H39" s="147">
        <v>29</v>
      </c>
      <c r="I39" s="147">
        <v>0</v>
      </c>
      <c r="J39" s="147">
        <v>10</v>
      </c>
      <c r="K39" s="147">
        <v>1</v>
      </c>
      <c r="L39" s="147">
        <v>29</v>
      </c>
      <c r="M39" s="147">
        <v>0</v>
      </c>
      <c r="N39" s="147">
        <v>0</v>
      </c>
      <c r="O39" s="147">
        <v>2</v>
      </c>
      <c r="P39" s="147">
        <v>11</v>
      </c>
      <c r="Q39" s="147">
        <v>0</v>
      </c>
      <c r="R39" s="147">
        <v>0</v>
      </c>
      <c r="S39" s="147">
        <v>1</v>
      </c>
      <c r="T39" s="147">
        <v>11</v>
      </c>
      <c r="U39" s="147">
        <v>2319</v>
      </c>
      <c r="V39" s="147">
        <v>3</v>
      </c>
      <c r="W39" s="147">
        <v>338</v>
      </c>
      <c r="X39" s="147">
        <v>57</v>
      </c>
      <c r="Y39" s="147">
        <v>2357</v>
      </c>
      <c r="Z39" s="147">
        <v>1582</v>
      </c>
      <c r="AA39" s="147">
        <v>247</v>
      </c>
      <c r="AB39" s="147">
        <v>1612</v>
      </c>
      <c r="AC39" s="147">
        <v>24</v>
      </c>
      <c r="AD39" s="147">
        <v>1684</v>
      </c>
      <c r="AE39" s="147">
        <v>1086</v>
      </c>
      <c r="AF39" s="147">
        <v>1730</v>
      </c>
      <c r="AG39" s="147">
        <v>834</v>
      </c>
      <c r="AH39" s="147">
        <v>634</v>
      </c>
      <c r="AI39" s="147">
        <v>1296</v>
      </c>
      <c r="AJ39" s="147">
        <v>153</v>
      </c>
      <c r="AK39" s="147">
        <v>452</v>
      </c>
      <c r="AL39" s="147">
        <v>461</v>
      </c>
      <c r="AM39" s="147">
        <v>0</v>
      </c>
      <c r="AN39" s="147">
        <v>0</v>
      </c>
      <c r="AO39" s="147">
        <v>17716</v>
      </c>
      <c r="AP39" s="147">
        <v>0</v>
      </c>
      <c r="AQ39" s="147">
        <v>0</v>
      </c>
      <c r="AR39" s="147">
        <v>0</v>
      </c>
      <c r="AS39" s="147">
        <v>0</v>
      </c>
      <c r="AT39" s="147">
        <v>0</v>
      </c>
      <c r="AU39" s="147">
        <v>0</v>
      </c>
      <c r="AV39" s="147">
        <v>0</v>
      </c>
      <c r="AW39" s="147">
        <v>17716</v>
      </c>
      <c r="AX39" s="147">
        <v>0</v>
      </c>
      <c r="AY39" s="147">
        <v>0</v>
      </c>
      <c r="AZ39" s="147">
        <v>17716</v>
      </c>
      <c r="BA39" s="147">
        <v>0</v>
      </c>
      <c r="BB39" s="147">
        <v>0</v>
      </c>
      <c r="BC39" s="147">
        <v>17716</v>
      </c>
      <c r="BE39" s="141"/>
      <c r="BF39" s="141"/>
    </row>
    <row r="40" spans="2:58" s="136" customFormat="1">
      <c r="B40" s="144">
        <v>37</v>
      </c>
      <c r="C40" s="145" t="s">
        <v>1669</v>
      </c>
      <c r="D40" s="148">
        <v>1419</v>
      </c>
      <c r="E40" s="148">
        <v>0</v>
      </c>
      <c r="F40" s="148">
        <v>4384</v>
      </c>
      <c r="G40" s="148">
        <v>226</v>
      </c>
      <c r="H40" s="148">
        <v>258</v>
      </c>
      <c r="I40" s="148">
        <v>0</v>
      </c>
      <c r="J40" s="148">
        <v>0</v>
      </c>
      <c r="K40" s="148">
        <v>0</v>
      </c>
      <c r="L40" s="148">
        <v>155</v>
      </c>
      <c r="M40" s="148">
        <v>0</v>
      </c>
      <c r="N40" s="148">
        <v>0</v>
      </c>
      <c r="O40" s="148">
        <v>0</v>
      </c>
      <c r="P40" s="148">
        <v>0</v>
      </c>
      <c r="Q40" s="148">
        <v>0</v>
      </c>
      <c r="R40" s="148">
        <v>0</v>
      </c>
      <c r="S40" s="148">
        <v>0</v>
      </c>
      <c r="T40" s="148">
        <v>15</v>
      </c>
      <c r="U40" s="148">
        <v>16723</v>
      </c>
      <c r="V40" s="148">
        <v>0</v>
      </c>
      <c r="W40" s="148">
        <v>277</v>
      </c>
      <c r="X40" s="148">
        <v>0</v>
      </c>
      <c r="Y40" s="148">
        <v>7905</v>
      </c>
      <c r="Z40" s="148">
        <v>1099</v>
      </c>
      <c r="AA40" s="148">
        <v>1566</v>
      </c>
      <c r="AB40" s="148">
        <v>3217</v>
      </c>
      <c r="AC40" s="148">
        <v>138</v>
      </c>
      <c r="AD40" s="148">
        <v>387</v>
      </c>
      <c r="AE40" s="148">
        <v>496</v>
      </c>
      <c r="AF40" s="148">
        <v>2637</v>
      </c>
      <c r="AG40" s="148">
        <v>434</v>
      </c>
      <c r="AH40" s="148">
        <v>827</v>
      </c>
      <c r="AI40" s="148">
        <v>1553</v>
      </c>
      <c r="AJ40" s="148">
        <v>280</v>
      </c>
      <c r="AK40" s="148">
        <v>0</v>
      </c>
      <c r="AL40" s="148">
        <v>169</v>
      </c>
      <c r="AM40" s="148">
        <v>0</v>
      </c>
      <c r="AN40" s="148">
        <v>0</v>
      </c>
      <c r="AO40" s="147">
        <v>44165</v>
      </c>
      <c r="AP40" s="148">
        <v>0</v>
      </c>
      <c r="AQ40" s="148">
        <v>225</v>
      </c>
      <c r="AR40" s="148">
        <v>0</v>
      </c>
      <c r="AS40" s="148">
        <v>0</v>
      </c>
      <c r="AT40" s="148">
        <v>0</v>
      </c>
      <c r="AU40" s="148">
        <v>0</v>
      </c>
      <c r="AV40" s="147">
        <v>225</v>
      </c>
      <c r="AW40" s="147">
        <v>44390</v>
      </c>
      <c r="AX40" s="148">
        <v>0</v>
      </c>
      <c r="AY40" s="147">
        <v>225</v>
      </c>
      <c r="AZ40" s="147">
        <v>44390</v>
      </c>
      <c r="BA40" s="148">
        <v>0</v>
      </c>
      <c r="BB40" s="147">
        <v>225</v>
      </c>
      <c r="BC40" s="147">
        <v>44390</v>
      </c>
      <c r="BE40" s="141"/>
      <c r="BF40" s="141"/>
    </row>
    <row r="41" spans="2:58" s="136" customFormat="1">
      <c r="B41" s="137" t="s">
        <v>1637</v>
      </c>
      <c r="C41" s="137" t="s">
        <v>1434</v>
      </c>
      <c r="D41" s="149">
        <v>67621</v>
      </c>
      <c r="E41" s="149">
        <v>5731</v>
      </c>
      <c r="F41" s="149">
        <v>203976</v>
      </c>
      <c r="G41" s="149">
        <v>193869</v>
      </c>
      <c r="H41" s="149">
        <v>33601</v>
      </c>
      <c r="I41" s="149">
        <v>0</v>
      </c>
      <c r="J41" s="149">
        <v>20598</v>
      </c>
      <c r="K41" s="149">
        <v>7642</v>
      </c>
      <c r="L41" s="149">
        <v>34570</v>
      </c>
      <c r="M41" s="149">
        <v>1154896</v>
      </c>
      <c r="N41" s="149">
        <v>0</v>
      </c>
      <c r="O41" s="149">
        <v>3345</v>
      </c>
      <c r="P41" s="149">
        <v>4590</v>
      </c>
      <c r="Q41" s="149">
        <v>0</v>
      </c>
      <c r="R41" s="149">
        <v>3309</v>
      </c>
      <c r="S41" s="149">
        <v>1366</v>
      </c>
      <c r="T41" s="149">
        <v>67259</v>
      </c>
      <c r="U41" s="149">
        <v>378983</v>
      </c>
      <c r="V41" s="149">
        <v>22622</v>
      </c>
      <c r="W41" s="149">
        <v>36439</v>
      </c>
      <c r="X41" s="149">
        <v>16395</v>
      </c>
      <c r="Y41" s="149">
        <v>184582</v>
      </c>
      <c r="Z41" s="149">
        <v>108224</v>
      </c>
      <c r="AA41" s="149">
        <v>107103</v>
      </c>
      <c r="AB41" s="149">
        <v>253725</v>
      </c>
      <c r="AC41" s="149">
        <v>3255</v>
      </c>
      <c r="AD41" s="149">
        <v>213585</v>
      </c>
      <c r="AE41" s="149">
        <v>43147</v>
      </c>
      <c r="AF41" s="149">
        <v>292147</v>
      </c>
      <c r="AG41" s="149">
        <v>67335</v>
      </c>
      <c r="AH41" s="149">
        <v>91984</v>
      </c>
      <c r="AI41" s="149">
        <v>275858</v>
      </c>
      <c r="AJ41" s="149">
        <v>96030</v>
      </c>
      <c r="AK41" s="149">
        <v>53468</v>
      </c>
      <c r="AL41" s="149">
        <v>36378</v>
      </c>
      <c r="AM41" s="149">
        <v>17716</v>
      </c>
      <c r="AN41" s="149">
        <v>40602</v>
      </c>
      <c r="AO41" s="149">
        <v>4141951</v>
      </c>
      <c r="AP41" s="149">
        <v>135843</v>
      </c>
      <c r="AQ41" s="149">
        <v>4382314</v>
      </c>
      <c r="AR41" s="149">
        <v>1735256</v>
      </c>
      <c r="AS41" s="149">
        <v>447387</v>
      </c>
      <c r="AT41" s="149">
        <v>719328</v>
      </c>
      <c r="AU41" s="149">
        <v>17667</v>
      </c>
      <c r="AV41" s="149">
        <v>7437795</v>
      </c>
      <c r="AW41" s="149">
        <v>11579746</v>
      </c>
      <c r="AX41" s="149">
        <v>3704192</v>
      </c>
      <c r="AY41" s="149">
        <v>11141987</v>
      </c>
      <c r="AZ41" s="149">
        <v>15283938</v>
      </c>
      <c r="BA41" s="149">
        <v>-5605030</v>
      </c>
      <c r="BB41" s="149">
        <v>5536957</v>
      </c>
      <c r="BC41" s="149">
        <v>9678908</v>
      </c>
    </row>
    <row r="42" spans="2:58" s="136" customFormat="1">
      <c r="B42" s="140" t="s">
        <v>1638</v>
      </c>
      <c r="C42" s="140" t="s">
        <v>1579</v>
      </c>
      <c r="D42" s="146">
        <v>1878</v>
      </c>
      <c r="E42" s="146">
        <v>808</v>
      </c>
      <c r="F42" s="146">
        <v>3807</v>
      </c>
      <c r="G42" s="146">
        <v>3710</v>
      </c>
      <c r="H42" s="146">
        <v>610</v>
      </c>
      <c r="I42" s="146">
        <v>0</v>
      </c>
      <c r="J42" s="146">
        <v>286</v>
      </c>
      <c r="K42" s="146">
        <v>202</v>
      </c>
      <c r="L42" s="146">
        <v>904</v>
      </c>
      <c r="M42" s="146">
        <v>32366</v>
      </c>
      <c r="N42" s="146">
        <v>0</v>
      </c>
      <c r="O42" s="146">
        <v>161</v>
      </c>
      <c r="P42" s="146">
        <v>226</v>
      </c>
      <c r="Q42" s="146">
        <v>0</v>
      </c>
      <c r="R42" s="146">
        <v>76</v>
      </c>
      <c r="S42" s="146">
        <v>40</v>
      </c>
      <c r="T42" s="146">
        <v>830</v>
      </c>
      <c r="U42" s="146">
        <v>9483</v>
      </c>
      <c r="V42" s="146">
        <v>1080</v>
      </c>
      <c r="W42" s="146">
        <v>854</v>
      </c>
      <c r="X42" s="146">
        <v>349</v>
      </c>
      <c r="Y42" s="146">
        <v>13524</v>
      </c>
      <c r="Z42" s="146">
        <v>10479</v>
      </c>
      <c r="AA42" s="146">
        <v>2251</v>
      </c>
      <c r="AB42" s="146">
        <v>8013</v>
      </c>
      <c r="AC42" s="146">
        <v>1170</v>
      </c>
      <c r="AD42" s="146">
        <v>7760</v>
      </c>
      <c r="AE42" s="146">
        <v>2793</v>
      </c>
      <c r="AF42" s="146">
        <v>8218</v>
      </c>
      <c r="AG42" s="146">
        <v>1416</v>
      </c>
      <c r="AH42" s="146">
        <v>6758</v>
      </c>
      <c r="AI42" s="146">
        <v>6547</v>
      </c>
      <c r="AJ42" s="146">
        <v>2615</v>
      </c>
      <c r="AK42" s="146">
        <v>3522</v>
      </c>
      <c r="AL42" s="146">
        <v>2962</v>
      </c>
      <c r="AM42" s="146">
        <v>0</v>
      </c>
      <c r="AN42" s="146">
        <v>145</v>
      </c>
      <c r="AO42" s="147">
        <v>135843</v>
      </c>
      <c r="AP42" s="150"/>
      <c r="AQ42" s="150"/>
      <c r="AR42" s="150"/>
      <c r="AS42" s="150"/>
      <c r="AT42" s="150"/>
      <c r="AU42" s="150"/>
      <c r="AV42" s="150"/>
      <c r="AW42" s="150"/>
      <c r="AX42" s="150"/>
      <c r="AY42" s="150"/>
      <c r="AZ42" s="150"/>
      <c r="BA42" s="150"/>
      <c r="BB42" s="150"/>
      <c r="BC42" s="150"/>
    </row>
    <row r="43" spans="2:58" s="136" customFormat="1">
      <c r="B43" s="143" t="s">
        <v>1682</v>
      </c>
      <c r="C43" s="143" t="s">
        <v>1589</v>
      </c>
      <c r="D43" s="147">
        <v>44393</v>
      </c>
      <c r="E43" s="147">
        <v>5467</v>
      </c>
      <c r="F43" s="147">
        <v>114144</v>
      </c>
      <c r="G43" s="147">
        <v>96695</v>
      </c>
      <c r="H43" s="147">
        <v>12249</v>
      </c>
      <c r="I43" s="147">
        <v>0</v>
      </c>
      <c r="J43" s="147">
        <v>2210</v>
      </c>
      <c r="K43" s="147">
        <v>2397</v>
      </c>
      <c r="L43" s="147">
        <v>11692</v>
      </c>
      <c r="M43" s="147">
        <v>52700</v>
      </c>
      <c r="N43" s="147">
        <v>0</v>
      </c>
      <c r="O43" s="147">
        <v>990</v>
      </c>
      <c r="P43" s="147">
        <v>1600</v>
      </c>
      <c r="Q43" s="147">
        <v>0</v>
      </c>
      <c r="R43" s="147">
        <v>693</v>
      </c>
      <c r="S43" s="147">
        <v>362</v>
      </c>
      <c r="T43" s="147">
        <v>8613</v>
      </c>
      <c r="U43" s="147">
        <v>294658</v>
      </c>
      <c r="V43" s="147">
        <v>68085</v>
      </c>
      <c r="W43" s="147">
        <v>12625</v>
      </c>
      <c r="X43" s="147">
        <v>19543</v>
      </c>
      <c r="Y43" s="147">
        <v>315456</v>
      </c>
      <c r="Z43" s="147">
        <v>128636</v>
      </c>
      <c r="AA43" s="147">
        <v>35427</v>
      </c>
      <c r="AB43" s="147">
        <v>238726</v>
      </c>
      <c r="AC43" s="147">
        <v>7970</v>
      </c>
      <c r="AD43" s="147">
        <v>319397</v>
      </c>
      <c r="AE43" s="147">
        <v>281571</v>
      </c>
      <c r="AF43" s="147">
        <v>504822</v>
      </c>
      <c r="AG43" s="147">
        <v>53729</v>
      </c>
      <c r="AH43" s="147">
        <v>161097</v>
      </c>
      <c r="AI43" s="147">
        <v>181565</v>
      </c>
      <c r="AJ43" s="147">
        <v>53041</v>
      </c>
      <c r="AK43" s="147">
        <v>55413</v>
      </c>
      <c r="AL43" s="147">
        <v>54779</v>
      </c>
      <c r="AM43" s="147">
        <v>0</v>
      </c>
      <c r="AN43" s="147">
        <v>1584</v>
      </c>
      <c r="AO43" s="147">
        <v>3142329</v>
      </c>
      <c r="AP43" s="150"/>
      <c r="AQ43" s="150"/>
      <c r="AR43" s="150"/>
      <c r="AS43" s="150"/>
      <c r="AT43" s="150"/>
      <c r="AU43" s="150"/>
      <c r="AV43" s="150"/>
      <c r="AW43" s="150"/>
      <c r="AX43" s="150"/>
      <c r="AY43" s="150"/>
      <c r="AZ43" s="150"/>
      <c r="BA43" s="150"/>
      <c r="BB43" s="150"/>
      <c r="BC43" s="150"/>
    </row>
    <row r="44" spans="2:58" s="136" customFormat="1">
      <c r="B44" s="143" t="s">
        <v>1683</v>
      </c>
      <c r="C44" s="143" t="s">
        <v>1597</v>
      </c>
      <c r="D44" s="147">
        <v>33324</v>
      </c>
      <c r="E44" s="147">
        <v>283</v>
      </c>
      <c r="F44" s="147">
        <v>43003</v>
      </c>
      <c r="G44" s="147">
        <v>8022</v>
      </c>
      <c r="H44" s="147">
        <v>3322</v>
      </c>
      <c r="I44" s="147">
        <v>0</v>
      </c>
      <c r="J44" s="147">
        <v>3776</v>
      </c>
      <c r="K44" s="147">
        <v>115</v>
      </c>
      <c r="L44" s="147">
        <v>4628</v>
      </c>
      <c r="M44" s="147">
        <v>7045</v>
      </c>
      <c r="N44" s="147">
        <v>0</v>
      </c>
      <c r="O44" s="147">
        <v>-374</v>
      </c>
      <c r="P44" s="147">
        <v>-179</v>
      </c>
      <c r="Q44" s="147">
        <v>0</v>
      </c>
      <c r="R44" s="147">
        <v>469</v>
      </c>
      <c r="S44" s="147">
        <v>170</v>
      </c>
      <c r="T44" s="147">
        <v>2225</v>
      </c>
      <c r="U44" s="147">
        <v>12684</v>
      </c>
      <c r="V44" s="147">
        <v>-31216</v>
      </c>
      <c r="W44" s="147">
        <v>7052</v>
      </c>
      <c r="X44" s="147">
        <v>1708</v>
      </c>
      <c r="Y44" s="147">
        <v>39070</v>
      </c>
      <c r="Z44" s="147">
        <v>78473</v>
      </c>
      <c r="AA44" s="147">
        <v>427777</v>
      </c>
      <c r="AB44" s="147">
        <v>-10714</v>
      </c>
      <c r="AC44" s="147">
        <v>-561</v>
      </c>
      <c r="AD44" s="147">
        <v>0</v>
      </c>
      <c r="AE44" s="147">
        <v>0</v>
      </c>
      <c r="AF44" s="147">
        <v>2186</v>
      </c>
      <c r="AG44" s="147">
        <v>360</v>
      </c>
      <c r="AH44" s="147">
        <v>32142</v>
      </c>
      <c r="AI44" s="147">
        <v>25657</v>
      </c>
      <c r="AJ44" s="147">
        <v>5529</v>
      </c>
      <c r="AK44" s="147">
        <v>43981</v>
      </c>
      <c r="AL44" s="147">
        <v>18341</v>
      </c>
      <c r="AM44" s="147">
        <v>0</v>
      </c>
      <c r="AN44" s="147">
        <v>-975</v>
      </c>
      <c r="AO44" s="147">
        <v>757323</v>
      </c>
      <c r="AP44" s="150"/>
      <c r="AQ44" s="150"/>
      <c r="AR44" s="150"/>
      <c r="AS44" s="150"/>
      <c r="AT44" s="150"/>
      <c r="AU44" s="150"/>
      <c r="AV44" s="150"/>
      <c r="AW44" s="150"/>
      <c r="AX44" s="150"/>
      <c r="AY44" s="150"/>
      <c r="AZ44" s="150"/>
      <c r="BA44" s="150"/>
      <c r="BB44" s="150"/>
      <c r="BC44" s="150"/>
    </row>
    <row r="45" spans="2:58" s="136" customFormat="1">
      <c r="B45" s="143" t="s">
        <v>1684</v>
      </c>
      <c r="C45" s="143" t="s">
        <v>1603</v>
      </c>
      <c r="D45" s="147">
        <v>20724</v>
      </c>
      <c r="E45" s="147">
        <v>1113</v>
      </c>
      <c r="F45" s="147">
        <v>16735</v>
      </c>
      <c r="G45" s="147">
        <v>19542</v>
      </c>
      <c r="H45" s="147">
        <v>2742</v>
      </c>
      <c r="I45" s="147">
        <v>0</v>
      </c>
      <c r="J45" s="147">
        <v>2125</v>
      </c>
      <c r="K45" s="147">
        <v>833</v>
      </c>
      <c r="L45" s="147">
        <v>3533</v>
      </c>
      <c r="M45" s="147">
        <v>38467</v>
      </c>
      <c r="N45" s="147">
        <v>0</v>
      </c>
      <c r="O45" s="147">
        <v>186</v>
      </c>
      <c r="P45" s="147">
        <v>507</v>
      </c>
      <c r="Q45" s="147">
        <v>0</v>
      </c>
      <c r="R45" s="147">
        <v>46</v>
      </c>
      <c r="S45" s="147">
        <v>197</v>
      </c>
      <c r="T45" s="147">
        <v>3123</v>
      </c>
      <c r="U45" s="147">
        <v>21082</v>
      </c>
      <c r="V45" s="147">
        <v>23227</v>
      </c>
      <c r="W45" s="147">
        <v>16653</v>
      </c>
      <c r="X45" s="147">
        <v>5300</v>
      </c>
      <c r="Y45" s="147">
        <v>43569</v>
      </c>
      <c r="Z45" s="147">
        <v>17722</v>
      </c>
      <c r="AA45" s="147">
        <v>282592</v>
      </c>
      <c r="AB45" s="147">
        <v>28798</v>
      </c>
      <c r="AC45" s="147">
        <v>793</v>
      </c>
      <c r="AD45" s="147">
        <v>302709</v>
      </c>
      <c r="AE45" s="147">
        <v>38402</v>
      </c>
      <c r="AF45" s="147">
        <v>49073</v>
      </c>
      <c r="AG45" s="147">
        <v>8712</v>
      </c>
      <c r="AH45" s="147">
        <v>11079</v>
      </c>
      <c r="AI45" s="147">
        <v>23866</v>
      </c>
      <c r="AJ45" s="147">
        <v>2713</v>
      </c>
      <c r="AK45" s="147">
        <v>16658</v>
      </c>
      <c r="AL45" s="147">
        <v>13250</v>
      </c>
      <c r="AM45" s="147">
        <v>0</v>
      </c>
      <c r="AN45" s="147">
        <v>2437</v>
      </c>
      <c r="AO45" s="147">
        <v>1018508</v>
      </c>
      <c r="AP45" s="150"/>
      <c r="AQ45" s="150"/>
      <c r="AR45" s="150"/>
      <c r="AS45" s="150"/>
      <c r="AT45" s="150"/>
      <c r="AU45" s="150"/>
      <c r="AV45" s="150"/>
      <c r="AW45" s="150"/>
      <c r="AX45" s="150"/>
      <c r="AY45" s="150"/>
      <c r="AZ45" s="150"/>
      <c r="BA45" s="150"/>
      <c r="BB45" s="150"/>
      <c r="BC45" s="150"/>
    </row>
    <row r="46" spans="2:58" s="136" customFormat="1">
      <c r="B46" s="143" t="s">
        <v>1685</v>
      </c>
      <c r="C46" s="143" t="s">
        <v>1688</v>
      </c>
      <c r="D46" s="147">
        <v>11962</v>
      </c>
      <c r="E46" s="147">
        <v>1159</v>
      </c>
      <c r="F46" s="147">
        <v>21932</v>
      </c>
      <c r="G46" s="147">
        <v>18637</v>
      </c>
      <c r="H46" s="147">
        <v>1880</v>
      </c>
      <c r="I46" s="147">
        <v>0</v>
      </c>
      <c r="J46" s="147">
        <v>722</v>
      </c>
      <c r="K46" s="147">
        <v>497</v>
      </c>
      <c r="L46" s="147">
        <v>2976</v>
      </c>
      <c r="M46" s="147">
        <v>111413</v>
      </c>
      <c r="N46" s="147">
        <v>0</v>
      </c>
      <c r="O46" s="147">
        <v>191</v>
      </c>
      <c r="P46" s="147">
        <v>9</v>
      </c>
      <c r="Q46" s="147">
        <v>0</v>
      </c>
      <c r="R46" s="147">
        <v>26</v>
      </c>
      <c r="S46" s="147">
        <v>43</v>
      </c>
      <c r="T46" s="147">
        <v>5819</v>
      </c>
      <c r="U46" s="147">
        <v>44315</v>
      </c>
      <c r="V46" s="147">
        <v>7264</v>
      </c>
      <c r="W46" s="147">
        <v>2416</v>
      </c>
      <c r="X46" s="147">
        <v>1092</v>
      </c>
      <c r="Y46" s="147">
        <v>39216</v>
      </c>
      <c r="Z46" s="147">
        <v>9832</v>
      </c>
      <c r="AA46" s="147">
        <v>74006</v>
      </c>
      <c r="AB46" s="147">
        <v>30499</v>
      </c>
      <c r="AC46" s="147">
        <v>291</v>
      </c>
      <c r="AD46" s="147">
        <v>2687</v>
      </c>
      <c r="AE46" s="147">
        <v>11416</v>
      </c>
      <c r="AF46" s="147">
        <v>30897</v>
      </c>
      <c r="AG46" s="147">
        <v>2004</v>
      </c>
      <c r="AH46" s="147">
        <v>20755</v>
      </c>
      <c r="AI46" s="147">
        <v>29115</v>
      </c>
      <c r="AJ46" s="147">
        <v>8238</v>
      </c>
      <c r="AK46" s="147">
        <v>10529</v>
      </c>
      <c r="AL46" s="147">
        <v>9762</v>
      </c>
      <c r="AM46" s="147">
        <v>0</v>
      </c>
      <c r="AN46" s="147">
        <v>597</v>
      </c>
      <c r="AO46" s="147">
        <v>512197</v>
      </c>
      <c r="AP46" s="150"/>
      <c r="AQ46" s="150"/>
      <c r="AR46" s="150"/>
      <c r="AS46" s="150"/>
      <c r="AT46" s="150"/>
      <c r="AU46" s="150"/>
      <c r="AV46" s="150"/>
      <c r="AW46" s="150"/>
      <c r="AX46" s="150"/>
      <c r="AY46" s="150"/>
      <c r="AZ46" s="150"/>
      <c r="BA46" s="150"/>
      <c r="BB46" s="150"/>
      <c r="BC46" s="150"/>
    </row>
    <row r="47" spans="2:58" s="136" customFormat="1">
      <c r="B47" s="145" t="s">
        <v>1686</v>
      </c>
      <c r="C47" s="145" t="s">
        <v>1616</v>
      </c>
      <c r="D47" s="148">
        <v>-11613</v>
      </c>
      <c r="E47" s="148">
        <v>0</v>
      </c>
      <c r="F47" s="148">
        <v>0</v>
      </c>
      <c r="G47" s="148">
        <v>0</v>
      </c>
      <c r="H47" s="148">
        <v>0</v>
      </c>
      <c r="I47" s="148">
        <v>0</v>
      </c>
      <c r="J47" s="148">
        <v>0</v>
      </c>
      <c r="K47" s="148">
        <v>0</v>
      </c>
      <c r="L47" s="148">
        <v>0</v>
      </c>
      <c r="M47" s="148">
        <v>0</v>
      </c>
      <c r="N47" s="148">
        <v>0</v>
      </c>
      <c r="O47" s="148">
        <v>0</v>
      </c>
      <c r="P47" s="148">
        <v>0</v>
      </c>
      <c r="Q47" s="148">
        <v>0</v>
      </c>
      <c r="R47" s="148">
        <v>0</v>
      </c>
      <c r="S47" s="148">
        <v>0</v>
      </c>
      <c r="T47" s="148">
        <v>0</v>
      </c>
      <c r="U47" s="148">
        <v>-1468</v>
      </c>
      <c r="V47" s="148">
        <v>0</v>
      </c>
      <c r="W47" s="148">
        <v>-3833</v>
      </c>
      <c r="X47" s="148">
        <v>0</v>
      </c>
      <c r="Y47" s="148">
        <v>0</v>
      </c>
      <c r="Z47" s="148">
        <v>-84</v>
      </c>
      <c r="AA47" s="148">
        <v>0</v>
      </c>
      <c r="AB47" s="148">
        <v>-8380</v>
      </c>
      <c r="AC47" s="148">
        <v>0</v>
      </c>
      <c r="AD47" s="148">
        <v>0</v>
      </c>
      <c r="AE47" s="148">
        <v>0</v>
      </c>
      <c r="AF47" s="148">
        <v>-3222</v>
      </c>
      <c r="AG47" s="148">
        <v>-149</v>
      </c>
      <c r="AH47" s="148">
        <v>-494</v>
      </c>
      <c r="AI47" s="148">
        <v>0</v>
      </c>
      <c r="AJ47" s="148">
        <v>0</v>
      </c>
      <c r="AK47" s="148">
        <v>0</v>
      </c>
      <c r="AL47" s="148">
        <v>0</v>
      </c>
      <c r="AM47" s="148">
        <v>0</v>
      </c>
      <c r="AN47" s="148">
        <v>0</v>
      </c>
      <c r="AO47" s="147">
        <v>-29243</v>
      </c>
      <c r="AP47" s="150"/>
      <c r="AQ47" s="150"/>
      <c r="AR47" s="150"/>
      <c r="AS47" s="150"/>
      <c r="AT47" s="150"/>
      <c r="AU47" s="150"/>
      <c r="AV47" s="150"/>
      <c r="AW47" s="150"/>
      <c r="AX47" s="150"/>
      <c r="AY47" s="150"/>
      <c r="AZ47" s="150"/>
      <c r="BA47" s="150"/>
      <c r="BB47" s="150"/>
      <c r="BC47" s="150"/>
    </row>
    <row r="48" spans="2:58" s="136" customFormat="1">
      <c r="B48" s="137" t="s">
        <v>1687</v>
      </c>
      <c r="C48" s="137" t="s">
        <v>1621</v>
      </c>
      <c r="D48" s="149">
        <v>100668</v>
      </c>
      <c r="E48" s="149">
        <v>8830</v>
      </c>
      <c r="F48" s="149">
        <v>199621</v>
      </c>
      <c r="G48" s="149">
        <v>146606</v>
      </c>
      <c r="H48" s="149">
        <v>20803</v>
      </c>
      <c r="I48" s="149">
        <v>0</v>
      </c>
      <c r="J48" s="149">
        <v>9119</v>
      </c>
      <c r="K48" s="149">
        <v>4044</v>
      </c>
      <c r="L48" s="149">
        <v>23733</v>
      </c>
      <c r="M48" s="149">
        <v>241991</v>
      </c>
      <c r="N48" s="149">
        <v>0</v>
      </c>
      <c r="O48" s="149">
        <v>1154</v>
      </c>
      <c r="P48" s="149">
        <v>2163</v>
      </c>
      <c r="Q48" s="149">
        <v>0</v>
      </c>
      <c r="R48" s="149">
        <v>1310</v>
      </c>
      <c r="S48" s="149">
        <v>812</v>
      </c>
      <c r="T48" s="149">
        <v>20610</v>
      </c>
      <c r="U48" s="149">
        <v>380754</v>
      </c>
      <c r="V48" s="149">
        <v>68440</v>
      </c>
      <c r="W48" s="149">
        <v>35767</v>
      </c>
      <c r="X48" s="149">
        <v>27992</v>
      </c>
      <c r="Y48" s="149">
        <v>450835</v>
      </c>
      <c r="Z48" s="149">
        <v>245058</v>
      </c>
      <c r="AA48" s="149">
        <v>822053</v>
      </c>
      <c r="AB48" s="149">
        <v>286942</v>
      </c>
      <c r="AC48" s="149">
        <v>9663</v>
      </c>
      <c r="AD48" s="149">
        <v>632553</v>
      </c>
      <c r="AE48" s="149">
        <v>334182</v>
      </c>
      <c r="AF48" s="149">
        <v>591974</v>
      </c>
      <c r="AG48" s="149">
        <v>66072</v>
      </c>
      <c r="AH48" s="149">
        <v>231337</v>
      </c>
      <c r="AI48" s="149">
        <v>266750</v>
      </c>
      <c r="AJ48" s="149">
        <v>72136</v>
      </c>
      <c r="AK48" s="149">
        <v>130103</v>
      </c>
      <c r="AL48" s="149">
        <v>99094</v>
      </c>
      <c r="AM48" s="149">
        <v>0</v>
      </c>
      <c r="AN48" s="149">
        <v>3788</v>
      </c>
      <c r="AO48" s="149">
        <v>5536957</v>
      </c>
      <c r="AP48" s="150"/>
      <c r="AQ48" s="150"/>
      <c r="AR48" s="150"/>
      <c r="AS48" s="150"/>
      <c r="AT48" s="150"/>
      <c r="AU48" s="150"/>
      <c r="AV48" s="150"/>
      <c r="AW48" s="150"/>
      <c r="AX48" s="150"/>
      <c r="AY48" s="150"/>
      <c r="AZ48" s="150"/>
      <c r="BA48" s="150"/>
      <c r="BB48" s="150"/>
      <c r="BC48" s="150"/>
    </row>
    <row r="49" spans="2:55" s="136" customFormat="1">
      <c r="B49" s="137" t="s">
        <v>1651</v>
      </c>
      <c r="C49" s="137" t="s">
        <v>1675</v>
      </c>
      <c r="D49" s="149">
        <v>168289</v>
      </c>
      <c r="E49" s="149">
        <v>14561</v>
      </c>
      <c r="F49" s="149">
        <v>403597</v>
      </c>
      <c r="G49" s="149">
        <v>340475</v>
      </c>
      <c r="H49" s="149">
        <v>54404</v>
      </c>
      <c r="I49" s="149">
        <v>0</v>
      </c>
      <c r="J49" s="149">
        <v>29717</v>
      </c>
      <c r="K49" s="149">
        <v>11686</v>
      </c>
      <c r="L49" s="149">
        <v>58303</v>
      </c>
      <c r="M49" s="149">
        <v>1396887</v>
      </c>
      <c r="N49" s="149">
        <v>0</v>
      </c>
      <c r="O49" s="149">
        <v>4499</v>
      </c>
      <c r="P49" s="149">
        <v>6753</v>
      </c>
      <c r="Q49" s="149">
        <v>0</v>
      </c>
      <c r="R49" s="149">
        <v>4619</v>
      </c>
      <c r="S49" s="149">
        <v>2178</v>
      </c>
      <c r="T49" s="149">
        <v>87869</v>
      </c>
      <c r="U49" s="149">
        <v>759737</v>
      </c>
      <c r="V49" s="149">
        <v>91062</v>
      </c>
      <c r="W49" s="149">
        <v>72206</v>
      </c>
      <c r="X49" s="149">
        <v>44387</v>
      </c>
      <c r="Y49" s="149">
        <v>635417</v>
      </c>
      <c r="Z49" s="149">
        <v>353282</v>
      </c>
      <c r="AA49" s="149">
        <v>929156</v>
      </c>
      <c r="AB49" s="149">
        <v>540667</v>
      </c>
      <c r="AC49" s="149">
        <v>12918</v>
      </c>
      <c r="AD49" s="149">
        <v>846138</v>
      </c>
      <c r="AE49" s="149">
        <v>377329</v>
      </c>
      <c r="AF49" s="149">
        <v>884121</v>
      </c>
      <c r="AG49" s="149">
        <v>133407</v>
      </c>
      <c r="AH49" s="149">
        <v>323321</v>
      </c>
      <c r="AI49" s="149">
        <v>542608</v>
      </c>
      <c r="AJ49" s="149">
        <v>168166</v>
      </c>
      <c r="AK49" s="149">
        <v>183571</v>
      </c>
      <c r="AL49" s="149">
        <v>135472</v>
      </c>
      <c r="AM49" s="149">
        <v>17716</v>
      </c>
      <c r="AN49" s="149">
        <v>44390</v>
      </c>
      <c r="AO49" s="149">
        <v>9678908</v>
      </c>
      <c r="AP49" s="150"/>
      <c r="AQ49" s="150"/>
      <c r="AR49" s="150"/>
      <c r="AS49" s="150"/>
      <c r="AT49" s="150"/>
      <c r="AU49" s="150"/>
      <c r="AV49" s="150"/>
      <c r="AW49" s="150"/>
      <c r="AX49" s="150"/>
      <c r="AY49" s="150"/>
      <c r="AZ49" s="150"/>
      <c r="BA49" s="150"/>
      <c r="BB49" s="150"/>
      <c r="BC49" s="150"/>
    </row>
    <row r="50" spans="2:55" s="136" customFormat="1"/>
    <row r="51" spans="2:55" s="136" customFormat="1"/>
    <row r="52" spans="2:55" s="136" customFormat="1"/>
    <row r="53" spans="2:55" s="136" customFormat="1"/>
    <row r="54" spans="2:55" s="136" customFormat="1"/>
    <row r="55" spans="2:55" s="136" customFormat="1"/>
    <row r="56" spans="2:55" s="136" customFormat="1"/>
    <row r="57" spans="2:55" s="136" customFormat="1"/>
    <row r="58" spans="2:55" s="136" customFormat="1"/>
    <row r="59" spans="2:55" s="136" customFormat="1"/>
    <row r="60" spans="2:55" s="136" customFormat="1"/>
    <row r="61" spans="2:55" s="136" customFormat="1"/>
    <row r="62" spans="2:55" s="136" customFormat="1"/>
    <row r="63" spans="2:55" s="136" customFormat="1"/>
    <row r="64" spans="2:55" s="136" customFormat="1"/>
    <row r="65" s="136" customFormat="1"/>
    <row r="66" s="136" customFormat="1"/>
    <row r="67" s="136" customFormat="1"/>
    <row r="68" s="136" customFormat="1"/>
    <row r="69" s="136" customFormat="1"/>
    <row r="70" s="136" customFormat="1"/>
    <row r="71" s="136" customFormat="1"/>
    <row r="72" s="136" customFormat="1"/>
    <row r="73" s="136" customFormat="1"/>
    <row r="74" s="136" customFormat="1"/>
    <row r="75" s="136" customFormat="1"/>
    <row r="76" s="136" customFormat="1"/>
    <row r="77" s="136" customFormat="1"/>
    <row r="78" s="136" customFormat="1"/>
    <row r="79" s="136" customFormat="1"/>
    <row r="80" s="136" customFormat="1"/>
    <row r="81" s="136" customFormat="1"/>
    <row r="82" s="136" customFormat="1"/>
    <row r="83" s="136" customFormat="1"/>
    <row r="84" s="136" customFormat="1"/>
    <row r="85" s="136" customFormat="1"/>
    <row r="86" s="136" customFormat="1"/>
    <row r="87" s="136" customFormat="1"/>
    <row r="88" s="136" customFormat="1"/>
    <row r="89" s="136" customFormat="1"/>
    <row r="90" s="136" customFormat="1"/>
    <row r="91" s="136" customFormat="1"/>
    <row r="92" s="136" customFormat="1"/>
    <row r="93" s="136" customFormat="1"/>
    <row r="94" s="136" customFormat="1"/>
    <row r="95" s="136" customFormat="1"/>
    <row r="96" s="136" customFormat="1"/>
    <row r="97" s="136" customFormat="1"/>
    <row r="98" s="136" customFormat="1"/>
    <row r="99" s="136" customFormat="1"/>
    <row r="100" s="136" customFormat="1"/>
    <row r="101" s="136" customFormat="1"/>
    <row r="102" s="136" customFormat="1"/>
    <row r="103" s="136" customFormat="1"/>
    <row r="104" s="136" customFormat="1"/>
    <row r="105" s="136" customFormat="1"/>
    <row r="106" s="136" customFormat="1"/>
    <row r="107" s="136" customFormat="1"/>
    <row r="108" s="136" customFormat="1"/>
    <row r="109" s="136" customFormat="1"/>
    <row r="110" s="136" customFormat="1"/>
    <row r="111" s="136" customFormat="1"/>
    <row r="112" s="136" customFormat="1"/>
    <row r="113" s="136" customFormat="1"/>
    <row r="114" s="136" customFormat="1"/>
    <row r="115" s="136" customFormat="1"/>
    <row r="116" s="136" customFormat="1"/>
    <row r="117" s="136" customFormat="1"/>
    <row r="118" s="136" customFormat="1"/>
    <row r="119" s="136" customFormat="1"/>
    <row r="120" s="136" customFormat="1"/>
    <row r="121" s="136" customFormat="1"/>
    <row r="122" s="136" customFormat="1"/>
    <row r="123" s="136" customFormat="1"/>
    <row r="124" s="136" customFormat="1"/>
    <row r="125" s="136" customFormat="1"/>
    <row r="126" s="136" customFormat="1"/>
    <row r="127" s="136" customFormat="1"/>
    <row r="128" s="136" customFormat="1"/>
    <row r="129" s="136" customFormat="1"/>
    <row r="130" s="136" customFormat="1"/>
    <row r="131" s="136" customFormat="1"/>
    <row r="132" s="136" customFormat="1"/>
    <row r="133" s="136" customFormat="1"/>
    <row r="134" s="136" customFormat="1"/>
    <row r="135" s="136" customFormat="1"/>
    <row r="136" s="136" customFormat="1"/>
    <row r="137" s="136" customFormat="1"/>
    <row r="138" s="136" customFormat="1"/>
    <row r="139" s="136" customFormat="1"/>
    <row r="140" s="136" customFormat="1"/>
    <row r="141" s="136" customFormat="1"/>
    <row r="142" s="136" customFormat="1"/>
    <row r="143" s="136" customFormat="1"/>
    <row r="144" s="136" customFormat="1"/>
    <row r="145" s="136" customFormat="1"/>
    <row r="146" s="136" customFormat="1"/>
    <row r="147" s="136" customFormat="1"/>
    <row r="148" s="136" customFormat="1"/>
    <row r="149" s="136" customFormat="1"/>
    <row r="150" s="136" customFormat="1"/>
    <row r="151" s="136" customFormat="1"/>
    <row r="152" s="136" customFormat="1"/>
    <row r="153" s="136" customFormat="1"/>
    <row r="154" s="136" customFormat="1"/>
    <row r="155" s="136" customFormat="1"/>
    <row r="156" s="136" customFormat="1"/>
    <row r="157" s="136" customFormat="1"/>
    <row r="158" s="136" customFormat="1"/>
    <row r="159" s="136" customFormat="1"/>
    <row r="160" s="136" customFormat="1"/>
    <row r="161" s="136" customFormat="1"/>
    <row r="162" s="136" customFormat="1"/>
    <row r="163" s="136" customFormat="1"/>
    <row r="164" s="136" customFormat="1"/>
    <row r="165" s="136" customFormat="1"/>
    <row r="166" s="136" customFormat="1"/>
    <row r="167" s="136" customFormat="1"/>
    <row r="168" s="136" customFormat="1"/>
    <row r="169" s="136" customFormat="1"/>
    <row r="170" s="136" customFormat="1"/>
    <row r="171" s="136" customFormat="1"/>
    <row r="172" s="136" customFormat="1"/>
    <row r="173" s="136" customFormat="1"/>
    <row r="174" s="136" customFormat="1"/>
    <row r="175" s="136" customFormat="1"/>
    <row r="176" s="136" customFormat="1"/>
    <row r="177" s="136" customFormat="1"/>
    <row r="178" s="136" customFormat="1"/>
    <row r="179" s="136" customFormat="1"/>
    <row r="180" s="136" customFormat="1"/>
    <row r="181" s="136" customFormat="1"/>
    <row r="182" s="136" customFormat="1"/>
    <row r="183" s="136" customFormat="1"/>
    <row r="184" s="136" customFormat="1"/>
    <row r="185" s="136" customFormat="1"/>
    <row r="186" s="136" customFormat="1"/>
    <row r="187" s="136" customFormat="1"/>
    <row r="188" s="136" customFormat="1"/>
    <row r="189" s="136" customFormat="1"/>
    <row r="190" s="136" customFormat="1"/>
    <row r="191" s="136" customFormat="1"/>
    <row r="192" s="136" customFormat="1"/>
    <row r="193" s="136" customFormat="1"/>
    <row r="194" s="136" customFormat="1"/>
    <row r="195" s="136" customFormat="1"/>
    <row r="196" s="136" customFormat="1"/>
    <row r="197" s="136" customFormat="1"/>
    <row r="198" s="136" customFormat="1"/>
    <row r="199" s="136" customFormat="1"/>
    <row r="200" s="136" customFormat="1"/>
    <row r="201" s="136" customFormat="1"/>
    <row r="202" s="136" customFormat="1"/>
    <row r="203" s="136" customFormat="1"/>
    <row r="204" s="136" customFormat="1"/>
    <row r="205" s="136" customFormat="1"/>
    <row r="206" s="136" customFormat="1"/>
    <row r="207" s="136" customFormat="1"/>
    <row r="208" s="136" customFormat="1"/>
    <row r="209" s="136" customFormat="1"/>
    <row r="210" s="136" customFormat="1"/>
    <row r="211" s="136" customFormat="1"/>
    <row r="212" s="136" customFormat="1"/>
    <row r="213" s="136" customFormat="1"/>
    <row r="214" s="136" customFormat="1"/>
    <row r="215" s="136" customFormat="1"/>
    <row r="216" s="136" customFormat="1"/>
    <row r="217" s="136" customFormat="1"/>
    <row r="218" s="136" customFormat="1"/>
    <row r="219" s="136" customFormat="1"/>
    <row r="220" s="136" customFormat="1"/>
    <row r="221" s="136" customFormat="1"/>
    <row r="222" s="136" customFormat="1"/>
    <row r="223" s="136" customFormat="1"/>
    <row r="224" s="136" customFormat="1"/>
    <row r="225" s="136" customFormat="1"/>
    <row r="226" s="136" customFormat="1"/>
    <row r="227" s="136" customFormat="1"/>
    <row r="228" s="136" customFormat="1"/>
    <row r="229" s="136" customFormat="1"/>
    <row r="230" s="136" customFormat="1"/>
    <row r="231" s="136" customFormat="1"/>
  </sheetData>
  <dataConsolidate topLabels="1">
    <dataRefs count="1">
      <dataRef ref="A1:EF120" sheet="108部門表 (2)" r:id="rId1"/>
    </dataRefs>
  </dataConsolidate>
  <mergeCells count="1">
    <mergeCell ref="B2:C3"/>
  </mergeCells>
  <phoneticPr fontId="3"/>
  <pageMargins left="0.70866141732283472" right="0.70866141732283472" top="0.74803149606299213" bottom="0.74803149606299213" header="0.31496062992125984" footer="0.31496062992125984"/>
  <pageSetup paperSize="9" scale="76" fitToWidth="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221"/>
  <sheetViews>
    <sheetView showGridLines="0" workbookViewId="0">
      <pane xSplit="3" ySplit="3" topLeftCell="D4" activePane="bottomRight" state="frozen"/>
      <selection pane="topRight" activeCell="C1" sqref="C1"/>
      <selection pane="bottomLeft" activeCell="A3" sqref="A3"/>
      <selection pane="bottomRight" activeCell="B4" sqref="B4"/>
    </sheetView>
  </sheetViews>
  <sheetFormatPr defaultRowHeight="13.5"/>
  <cols>
    <col min="1" max="1" width="5.625" customWidth="1"/>
    <col min="2" max="2" width="4.75" customWidth="1"/>
    <col min="3" max="3" width="25.375" customWidth="1"/>
    <col min="4" max="13" width="9.125" bestFit="1" customWidth="1"/>
    <col min="14" max="14" width="10.375" bestFit="1" customWidth="1"/>
    <col min="15" max="37" width="9.125" bestFit="1" customWidth="1"/>
    <col min="38" max="38" width="10.375" bestFit="1" customWidth="1"/>
    <col min="39" max="40" width="9.125" bestFit="1" customWidth="1"/>
    <col min="42" max="42" width="9.5" bestFit="1" customWidth="1"/>
  </cols>
  <sheetData>
    <row r="1" spans="2:42" s="136" customFormat="1"/>
    <row r="2" spans="2:42" s="136" customFormat="1">
      <c r="B2" s="205" t="s">
        <v>1695</v>
      </c>
      <c r="C2" s="206"/>
      <c r="D2" s="137" t="s">
        <v>22</v>
      </c>
      <c r="E2" s="137" t="s">
        <v>33</v>
      </c>
      <c r="F2" s="137" t="s">
        <v>88</v>
      </c>
      <c r="G2" s="137" t="s">
        <v>223</v>
      </c>
      <c r="H2" s="137" t="s">
        <v>276</v>
      </c>
      <c r="I2" s="137" t="s">
        <v>1189</v>
      </c>
      <c r="J2" s="137" t="s">
        <v>1635</v>
      </c>
      <c r="K2" s="137" t="s">
        <v>1636</v>
      </c>
      <c r="L2" s="137" t="s">
        <v>75</v>
      </c>
      <c r="M2" s="138">
        <v>10</v>
      </c>
      <c r="N2" s="138">
        <v>11</v>
      </c>
      <c r="O2" s="138">
        <v>12</v>
      </c>
      <c r="P2" s="138">
        <v>13</v>
      </c>
      <c r="Q2" s="138">
        <v>14</v>
      </c>
      <c r="R2" s="138">
        <v>15</v>
      </c>
      <c r="S2" s="138">
        <v>16</v>
      </c>
      <c r="T2" s="138">
        <v>17</v>
      </c>
      <c r="U2" s="138">
        <v>18</v>
      </c>
      <c r="V2" s="138">
        <v>19</v>
      </c>
      <c r="W2" s="138">
        <v>20</v>
      </c>
      <c r="X2" s="138">
        <v>21</v>
      </c>
      <c r="Y2" s="138">
        <v>22</v>
      </c>
      <c r="Z2" s="138">
        <v>23</v>
      </c>
      <c r="AA2" s="138">
        <v>24</v>
      </c>
      <c r="AB2" s="138">
        <v>25</v>
      </c>
      <c r="AC2" s="138">
        <v>26</v>
      </c>
      <c r="AD2" s="138">
        <v>27</v>
      </c>
      <c r="AE2" s="138">
        <v>28</v>
      </c>
      <c r="AF2" s="138">
        <v>29</v>
      </c>
      <c r="AG2" s="138">
        <v>30</v>
      </c>
      <c r="AH2" s="138">
        <v>31</v>
      </c>
      <c r="AI2" s="138">
        <v>32</v>
      </c>
      <c r="AJ2" s="138">
        <v>33</v>
      </c>
      <c r="AK2" s="138">
        <v>34</v>
      </c>
      <c r="AL2" s="138">
        <v>35</v>
      </c>
      <c r="AM2" s="138">
        <v>36</v>
      </c>
      <c r="AN2" s="138">
        <v>37</v>
      </c>
    </row>
    <row r="3" spans="2:42" s="136" customFormat="1" ht="48">
      <c r="B3" s="206"/>
      <c r="C3" s="206"/>
      <c r="D3" s="139" t="s">
        <v>29</v>
      </c>
      <c r="E3" s="139" t="s">
        <v>1652</v>
      </c>
      <c r="F3" s="139" t="s">
        <v>1653</v>
      </c>
      <c r="G3" s="139" t="s">
        <v>1654</v>
      </c>
      <c r="H3" s="139" t="s">
        <v>358</v>
      </c>
      <c r="I3" s="139" t="s">
        <v>414</v>
      </c>
      <c r="J3" s="139" t="s">
        <v>533</v>
      </c>
      <c r="K3" s="139" t="s">
        <v>1655</v>
      </c>
      <c r="L3" s="139" t="s">
        <v>592</v>
      </c>
      <c r="M3" s="139" t="s">
        <v>646</v>
      </c>
      <c r="N3" s="139" t="s">
        <v>700</v>
      </c>
      <c r="O3" s="139" t="s">
        <v>727</v>
      </c>
      <c r="P3" s="139" t="s">
        <v>1656</v>
      </c>
      <c r="Q3" s="139" t="s">
        <v>850</v>
      </c>
      <c r="R3" s="139" t="s">
        <v>1657</v>
      </c>
      <c r="S3" s="139" t="s">
        <v>940</v>
      </c>
      <c r="T3" s="139" t="s">
        <v>983</v>
      </c>
      <c r="U3" s="139" t="s">
        <v>1005</v>
      </c>
      <c r="V3" s="139" t="s">
        <v>1658</v>
      </c>
      <c r="W3" s="139" t="s">
        <v>1055</v>
      </c>
      <c r="X3" s="139" t="s">
        <v>1064</v>
      </c>
      <c r="Y3" s="139" t="s">
        <v>1073</v>
      </c>
      <c r="Z3" s="139" t="s">
        <v>1084</v>
      </c>
      <c r="AA3" s="139" t="s">
        <v>1101</v>
      </c>
      <c r="AB3" s="139" t="s">
        <v>1659</v>
      </c>
      <c r="AC3" s="139" t="s">
        <v>1660</v>
      </c>
      <c r="AD3" s="139" t="s">
        <v>1241</v>
      </c>
      <c r="AE3" s="139" t="s">
        <v>1253</v>
      </c>
      <c r="AF3" s="139" t="s">
        <v>1661</v>
      </c>
      <c r="AG3" s="139" t="s">
        <v>1662</v>
      </c>
      <c r="AH3" s="139" t="s">
        <v>1663</v>
      </c>
      <c r="AI3" s="139" t="s">
        <v>1664</v>
      </c>
      <c r="AJ3" s="139" t="s">
        <v>1665</v>
      </c>
      <c r="AK3" s="139" t="s">
        <v>1666</v>
      </c>
      <c r="AL3" s="139" t="s">
        <v>1667</v>
      </c>
      <c r="AM3" s="139" t="s">
        <v>1668</v>
      </c>
      <c r="AN3" s="139" t="s">
        <v>1669</v>
      </c>
    </row>
    <row r="4" spans="2:42" s="136" customFormat="1">
      <c r="B4" s="140" t="s">
        <v>22</v>
      </c>
      <c r="C4" s="140" t="s">
        <v>29</v>
      </c>
      <c r="D4" s="151">
        <v>9.8366500484285954E-2</v>
      </c>
      <c r="E4" s="151">
        <v>0</v>
      </c>
      <c r="F4" s="151">
        <v>9.0136943535259181E-2</v>
      </c>
      <c r="G4" s="151">
        <v>0</v>
      </c>
      <c r="H4" s="151">
        <v>0.21820086758326593</v>
      </c>
      <c r="I4" s="151">
        <v>0</v>
      </c>
      <c r="J4" s="151">
        <v>0</v>
      </c>
      <c r="K4" s="151">
        <v>0</v>
      </c>
      <c r="L4" s="151">
        <v>0</v>
      </c>
      <c r="M4" s="151">
        <v>0</v>
      </c>
      <c r="N4" s="151">
        <v>0</v>
      </c>
      <c r="O4" s="151">
        <v>0</v>
      </c>
      <c r="P4" s="151">
        <v>0</v>
      </c>
      <c r="Q4" s="151">
        <v>0</v>
      </c>
      <c r="R4" s="151">
        <v>0</v>
      </c>
      <c r="S4" s="151">
        <v>0</v>
      </c>
      <c r="T4" s="151">
        <v>1.4225722382182567E-3</v>
      </c>
      <c r="U4" s="151">
        <v>5.8309651892694445E-4</v>
      </c>
      <c r="V4" s="151">
        <v>0</v>
      </c>
      <c r="W4" s="151">
        <v>0</v>
      </c>
      <c r="X4" s="151">
        <v>0</v>
      </c>
      <c r="Y4" s="151">
        <v>1.7311466328411105E-5</v>
      </c>
      <c r="Z4" s="151">
        <v>0</v>
      </c>
      <c r="AA4" s="151">
        <v>0</v>
      </c>
      <c r="AB4" s="151">
        <v>0</v>
      </c>
      <c r="AC4" s="151">
        <v>0</v>
      </c>
      <c r="AD4" s="151">
        <v>5.5546494779811333E-5</v>
      </c>
      <c r="AE4" s="151">
        <v>6.1484805037513677E-4</v>
      </c>
      <c r="AF4" s="151">
        <v>4.6317189615448567E-3</v>
      </c>
      <c r="AG4" s="151">
        <v>3.2906818982512162E-3</v>
      </c>
      <c r="AH4" s="151">
        <v>2.16503103726637E-4</v>
      </c>
      <c r="AI4" s="151">
        <v>5.2321381181257925E-2</v>
      </c>
      <c r="AJ4" s="151">
        <v>5.439268341995409E-2</v>
      </c>
      <c r="AK4" s="151">
        <v>1.8303544677536212E-3</v>
      </c>
      <c r="AL4" s="151">
        <v>1.7863469942128263E-3</v>
      </c>
      <c r="AM4" s="151">
        <v>0</v>
      </c>
      <c r="AN4" s="151">
        <v>0</v>
      </c>
      <c r="AO4" s="141"/>
      <c r="AP4" s="141"/>
    </row>
    <row r="5" spans="2:42" s="136" customFormat="1">
      <c r="B5" s="142" t="s">
        <v>106</v>
      </c>
      <c r="C5" s="143" t="s">
        <v>1652</v>
      </c>
      <c r="D5" s="152">
        <v>0</v>
      </c>
      <c r="E5" s="152">
        <v>0</v>
      </c>
      <c r="F5" s="152">
        <v>0</v>
      </c>
      <c r="G5" s="152">
        <v>0</v>
      </c>
      <c r="H5" s="152">
        <v>0</v>
      </c>
      <c r="I5" s="152">
        <v>0</v>
      </c>
      <c r="J5" s="152">
        <v>0.11491738735403978</v>
      </c>
      <c r="K5" s="152">
        <v>0</v>
      </c>
      <c r="L5" s="152">
        <v>7.821209886283724E-2</v>
      </c>
      <c r="M5" s="152">
        <v>0.56893936302650105</v>
      </c>
      <c r="N5" s="152">
        <v>0</v>
      </c>
      <c r="O5" s="152">
        <v>0</v>
      </c>
      <c r="P5" s="152">
        <v>0</v>
      </c>
      <c r="Q5" s="152">
        <v>0</v>
      </c>
      <c r="R5" s="152">
        <v>0</v>
      </c>
      <c r="S5" s="152">
        <v>0</v>
      </c>
      <c r="T5" s="152">
        <v>0</v>
      </c>
      <c r="U5" s="152">
        <v>8.2949757613489938E-3</v>
      </c>
      <c r="V5" s="152">
        <v>0</v>
      </c>
      <c r="W5" s="152">
        <v>0</v>
      </c>
      <c r="X5" s="152">
        <v>0</v>
      </c>
      <c r="Y5" s="152">
        <v>0</v>
      </c>
      <c r="Z5" s="152">
        <v>0</v>
      </c>
      <c r="AA5" s="152">
        <v>0</v>
      </c>
      <c r="AB5" s="152">
        <v>0</v>
      </c>
      <c r="AC5" s="152">
        <v>0</v>
      </c>
      <c r="AD5" s="152">
        <v>1.8909445031425134E-5</v>
      </c>
      <c r="AE5" s="152">
        <v>4.7703728046346823E-5</v>
      </c>
      <c r="AF5" s="152">
        <v>0</v>
      </c>
      <c r="AG5" s="152">
        <v>0</v>
      </c>
      <c r="AH5" s="152">
        <v>0</v>
      </c>
      <c r="AI5" s="152">
        <v>0</v>
      </c>
      <c r="AJ5" s="152">
        <v>0</v>
      </c>
      <c r="AK5" s="152">
        <v>0</v>
      </c>
      <c r="AL5" s="152">
        <v>0</v>
      </c>
      <c r="AM5" s="152">
        <v>0</v>
      </c>
      <c r="AN5" s="152">
        <v>9.0110385221896824E-5</v>
      </c>
      <c r="AO5" s="141"/>
      <c r="AP5" s="141"/>
    </row>
    <row r="6" spans="2:42" s="136" customFormat="1">
      <c r="B6" s="142" t="s">
        <v>109</v>
      </c>
      <c r="C6" s="143" t="s">
        <v>1653</v>
      </c>
      <c r="D6" s="152">
        <v>2.484416687959403E-2</v>
      </c>
      <c r="E6" s="152">
        <v>0</v>
      </c>
      <c r="F6" s="152">
        <v>0.15253829934315666</v>
      </c>
      <c r="G6" s="152">
        <v>0</v>
      </c>
      <c r="H6" s="152">
        <v>0</v>
      </c>
      <c r="I6" s="152">
        <v>0</v>
      </c>
      <c r="J6" s="152">
        <v>0</v>
      </c>
      <c r="K6" s="152">
        <v>0</v>
      </c>
      <c r="L6" s="152">
        <v>0</v>
      </c>
      <c r="M6" s="152">
        <v>0</v>
      </c>
      <c r="N6" s="152">
        <v>0</v>
      </c>
      <c r="O6" s="152">
        <v>0</v>
      </c>
      <c r="P6" s="152">
        <v>0</v>
      </c>
      <c r="Q6" s="152">
        <v>0</v>
      </c>
      <c r="R6" s="152">
        <v>0</v>
      </c>
      <c r="S6" s="152">
        <v>0</v>
      </c>
      <c r="T6" s="152">
        <v>0</v>
      </c>
      <c r="U6" s="152">
        <v>0</v>
      </c>
      <c r="V6" s="152">
        <v>0</v>
      </c>
      <c r="W6" s="152">
        <v>0</v>
      </c>
      <c r="X6" s="152">
        <v>0</v>
      </c>
      <c r="Y6" s="152">
        <v>0</v>
      </c>
      <c r="Z6" s="152">
        <v>0</v>
      </c>
      <c r="AA6" s="152">
        <v>0</v>
      </c>
      <c r="AB6" s="152">
        <v>1.3390867206617013E-3</v>
      </c>
      <c r="AC6" s="152">
        <v>0</v>
      </c>
      <c r="AD6" s="152">
        <v>2.233678194337094E-4</v>
      </c>
      <c r="AE6" s="152">
        <v>4.505352093266089E-4</v>
      </c>
      <c r="AF6" s="152">
        <v>8.8777441096863433E-3</v>
      </c>
      <c r="AG6" s="152">
        <v>5.5019601670077281E-3</v>
      </c>
      <c r="AH6" s="152">
        <v>1.5155217260864588E-4</v>
      </c>
      <c r="AI6" s="152">
        <v>6.8167074573172531E-2</v>
      </c>
      <c r="AJ6" s="152">
        <v>0.16917212754064437</v>
      </c>
      <c r="AK6" s="152">
        <v>3.9603205299311986E-3</v>
      </c>
      <c r="AL6" s="152">
        <v>2.8492972717609542E-3</v>
      </c>
      <c r="AM6" s="152">
        <v>0</v>
      </c>
      <c r="AN6" s="152">
        <v>1.5769317413831944E-3</v>
      </c>
      <c r="AO6" s="141"/>
      <c r="AP6" s="141"/>
    </row>
    <row r="7" spans="2:42" s="136" customFormat="1">
      <c r="B7" s="142" t="s">
        <v>112</v>
      </c>
      <c r="C7" s="143" t="s">
        <v>1654</v>
      </c>
      <c r="D7" s="152">
        <v>1.0369067496984354E-2</v>
      </c>
      <c r="E7" s="152">
        <v>0</v>
      </c>
      <c r="F7" s="152">
        <v>1.238859555447637E-3</v>
      </c>
      <c r="G7" s="152">
        <v>0.22705338130552905</v>
      </c>
      <c r="H7" s="152">
        <v>1.4888611131534447E-3</v>
      </c>
      <c r="I7" s="152">
        <v>0</v>
      </c>
      <c r="J7" s="152">
        <v>1.3460308914089579E-4</v>
      </c>
      <c r="K7" s="152">
        <v>0</v>
      </c>
      <c r="L7" s="152">
        <v>1.5093562938442275E-3</v>
      </c>
      <c r="M7" s="152">
        <v>3.0353206809140612E-4</v>
      </c>
      <c r="N7" s="152">
        <v>0</v>
      </c>
      <c r="O7" s="152">
        <v>8.8908646365859077E-4</v>
      </c>
      <c r="P7" s="152">
        <v>5.9232933511032138E-4</v>
      </c>
      <c r="Q7" s="152">
        <v>0</v>
      </c>
      <c r="R7" s="152">
        <v>0</v>
      </c>
      <c r="S7" s="152">
        <v>2.295684113865932E-3</v>
      </c>
      <c r="T7" s="152">
        <v>7.6249871968498556E-4</v>
      </c>
      <c r="U7" s="152">
        <v>1.6940072683046896E-3</v>
      </c>
      <c r="V7" s="152">
        <v>4.3926116272429774E-5</v>
      </c>
      <c r="W7" s="152">
        <v>8.3095587624297152E-5</v>
      </c>
      <c r="X7" s="152">
        <v>1.2616306576249802E-3</v>
      </c>
      <c r="Y7" s="152">
        <v>1.9294416107847288E-3</v>
      </c>
      <c r="Z7" s="152">
        <v>1.2143273645416409E-3</v>
      </c>
      <c r="AA7" s="152">
        <v>2.9058629551980508E-5</v>
      </c>
      <c r="AB7" s="152">
        <v>1.8699125339626795E-3</v>
      </c>
      <c r="AC7" s="152">
        <v>0</v>
      </c>
      <c r="AD7" s="152">
        <v>2.7477787311289649E-3</v>
      </c>
      <c r="AE7" s="152">
        <v>1.5265192974830983E-3</v>
      </c>
      <c r="AF7" s="152">
        <v>3.0210796938428112E-3</v>
      </c>
      <c r="AG7" s="152">
        <v>1.1363721543847025E-2</v>
      </c>
      <c r="AH7" s="152">
        <v>4.9362707649673234E-3</v>
      </c>
      <c r="AI7" s="152">
        <v>5.2818977973048686E-3</v>
      </c>
      <c r="AJ7" s="152">
        <v>1.8196306030945613E-3</v>
      </c>
      <c r="AK7" s="152">
        <v>4.325301926774926E-3</v>
      </c>
      <c r="AL7" s="152">
        <v>2.7238100862170779E-3</v>
      </c>
      <c r="AM7" s="152">
        <v>1.5184014450214495E-2</v>
      </c>
      <c r="AN7" s="152">
        <v>7.2088308177517459E-4</v>
      </c>
      <c r="AO7" s="141"/>
      <c r="AP7" s="141"/>
    </row>
    <row r="8" spans="2:42" s="136" customFormat="1">
      <c r="B8" s="142" t="s">
        <v>115</v>
      </c>
      <c r="C8" s="143" t="s">
        <v>358</v>
      </c>
      <c r="D8" s="152">
        <v>5.2766372133651041E-3</v>
      </c>
      <c r="E8" s="152">
        <v>0</v>
      </c>
      <c r="F8" s="152">
        <v>7.8320701095399622E-3</v>
      </c>
      <c r="G8" s="152">
        <v>2.0577134885087011E-2</v>
      </c>
      <c r="H8" s="152">
        <v>0.13620322035144475</v>
      </c>
      <c r="I8" s="152">
        <v>0</v>
      </c>
      <c r="J8" s="152">
        <v>6.7301544570447897E-5</v>
      </c>
      <c r="K8" s="152">
        <v>0</v>
      </c>
      <c r="L8" s="152">
        <v>6.1746393839082041E-4</v>
      </c>
      <c r="M8" s="152">
        <v>0</v>
      </c>
      <c r="N8" s="152">
        <v>0</v>
      </c>
      <c r="O8" s="152">
        <v>0</v>
      </c>
      <c r="P8" s="152">
        <v>1.7769880053309639E-3</v>
      </c>
      <c r="Q8" s="152">
        <v>0</v>
      </c>
      <c r="R8" s="152">
        <v>0</v>
      </c>
      <c r="S8" s="152">
        <v>0</v>
      </c>
      <c r="T8" s="152">
        <v>1.8903139901444196E-2</v>
      </c>
      <c r="U8" s="152">
        <v>2.481648254593366E-2</v>
      </c>
      <c r="V8" s="152">
        <v>3.7337198831565306E-4</v>
      </c>
      <c r="W8" s="152">
        <v>1.2464338143644573E-4</v>
      </c>
      <c r="X8" s="152">
        <v>2.3430283641606778E-3</v>
      </c>
      <c r="Y8" s="152">
        <v>1.6241302955382056E-3</v>
      </c>
      <c r="Z8" s="152">
        <v>2.9777911130484994E-3</v>
      </c>
      <c r="AA8" s="152">
        <v>1.4098816560405357E-4</v>
      </c>
      <c r="AB8" s="152">
        <v>1.2096170101004869E-3</v>
      </c>
      <c r="AC8" s="152">
        <v>6.1154977550704447E-3</v>
      </c>
      <c r="AD8" s="152">
        <v>2.0185832571046332E-3</v>
      </c>
      <c r="AE8" s="152">
        <v>1.9770545068097073E-3</v>
      </c>
      <c r="AF8" s="152">
        <v>3.7121615706447422E-3</v>
      </c>
      <c r="AG8" s="152">
        <v>1.3964784456587736E-2</v>
      </c>
      <c r="AH8" s="152">
        <v>3.0743440729182453E-3</v>
      </c>
      <c r="AI8" s="152">
        <v>5.6560168666882904E-3</v>
      </c>
      <c r="AJ8" s="152">
        <v>2.8305364937026511E-3</v>
      </c>
      <c r="AK8" s="152">
        <v>3.6498139684372805E-3</v>
      </c>
      <c r="AL8" s="152">
        <v>6.0455297035549782E-3</v>
      </c>
      <c r="AM8" s="152">
        <v>0.4051704673741251</v>
      </c>
      <c r="AN8" s="152">
        <v>2.5906735751295338E-3</v>
      </c>
      <c r="AO8" s="141"/>
      <c r="AP8" s="141"/>
    </row>
    <row r="9" spans="2:42" s="136" customFormat="1">
      <c r="B9" s="142" t="s">
        <v>1677</v>
      </c>
      <c r="C9" s="143" t="s">
        <v>414</v>
      </c>
      <c r="D9" s="152">
        <v>3.4476406657594973E-2</v>
      </c>
      <c r="E9" s="152">
        <v>0</v>
      </c>
      <c r="F9" s="152">
        <v>4.9678268173450248E-3</v>
      </c>
      <c r="G9" s="152">
        <v>0.10668037300829723</v>
      </c>
      <c r="H9" s="152">
        <v>1.5182707153885743E-2</v>
      </c>
      <c r="I9" s="152">
        <v>0</v>
      </c>
      <c r="J9" s="152">
        <v>2.6718713194467811E-2</v>
      </c>
      <c r="K9" s="152">
        <v>0.21641280164299162</v>
      </c>
      <c r="L9" s="152">
        <v>1.2760921393410288E-2</v>
      </c>
      <c r="M9" s="152">
        <v>1.0494764429764183E-3</v>
      </c>
      <c r="N9" s="152">
        <v>0</v>
      </c>
      <c r="O9" s="152">
        <v>1.5114469882196044E-2</v>
      </c>
      <c r="P9" s="152">
        <v>3.4058936768843477E-3</v>
      </c>
      <c r="Q9" s="152">
        <v>0</v>
      </c>
      <c r="R9" s="152">
        <v>0</v>
      </c>
      <c r="S9" s="152">
        <v>6.106519742883379E-2</v>
      </c>
      <c r="T9" s="152">
        <v>9.5027825512979548E-3</v>
      </c>
      <c r="U9" s="152">
        <v>2.9023201449975451E-3</v>
      </c>
      <c r="V9" s="152">
        <v>2.1963058136214886E-4</v>
      </c>
      <c r="W9" s="152">
        <v>4.5425587901282444E-3</v>
      </c>
      <c r="X9" s="152">
        <v>3.5956473742311937E-2</v>
      </c>
      <c r="Y9" s="152">
        <v>0</v>
      </c>
      <c r="Z9" s="152">
        <v>5.6611998346929646E-6</v>
      </c>
      <c r="AA9" s="152">
        <v>7.5337187727356874E-6</v>
      </c>
      <c r="AB9" s="152">
        <v>2.6078898841616003E-4</v>
      </c>
      <c r="AC9" s="152">
        <v>0</v>
      </c>
      <c r="AD9" s="152">
        <v>4.5028115981081098E-4</v>
      </c>
      <c r="AE9" s="152">
        <v>1.2720994145692486E-3</v>
      </c>
      <c r="AF9" s="152">
        <v>0.11815690386270658</v>
      </c>
      <c r="AG9" s="152">
        <v>4.7973494644209077E-4</v>
      </c>
      <c r="AH9" s="152">
        <v>2.6815455847284896E-3</v>
      </c>
      <c r="AI9" s="152">
        <v>3.3836581841771591E-3</v>
      </c>
      <c r="AJ9" s="152">
        <v>2.6818738627308733E-3</v>
      </c>
      <c r="AK9" s="152">
        <v>2.2116783152022921E-3</v>
      </c>
      <c r="AL9" s="152">
        <v>1.7021967639069328E-2</v>
      </c>
      <c r="AM9" s="152">
        <v>1.4675999096861594E-2</v>
      </c>
      <c r="AN9" s="152">
        <v>1.5994593376886686E-2</v>
      </c>
      <c r="AO9" s="141"/>
      <c r="AP9" s="141"/>
    </row>
    <row r="10" spans="2:42" s="136" customFormat="1">
      <c r="B10" s="142" t="s">
        <v>1678</v>
      </c>
      <c r="C10" s="143" t="s">
        <v>533</v>
      </c>
      <c r="D10" s="152">
        <v>4.1292063058191567E-2</v>
      </c>
      <c r="E10" s="152">
        <v>4.1961403749742464E-2</v>
      </c>
      <c r="F10" s="152">
        <v>5.8746720119326953E-3</v>
      </c>
      <c r="G10" s="152">
        <v>1.4670680666715619E-2</v>
      </c>
      <c r="H10" s="152">
        <v>3.0696272332916695E-3</v>
      </c>
      <c r="I10" s="152">
        <v>0</v>
      </c>
      <c r="J10" s="152">
        <v>0.29908806407107041</v>
      </c>
      <c r="K10" s="152">
        <v>2.1393119972616804E-3</v>
      </c>
      <c r="L10" s="152">
        <v>1.0942833130370649E-2</v>
      </c>
      <c r="M10" s="152">
        <v>2.586393888696795E-2</v>
      </c>
      <c r="N10" s="152">
        <v>0</v>
      </c>
      <c r="O10" s="152">
        <v>0</v>
      </c>
      <c r="P10" s="152">
        <v>6.8117873537686955E-3</v>
      </c>
      <c r="Q10" s="152">
        <v>0</v>
      </c>
      <c r="R10" s="152">
        <v>4.3299415457891321E-3</v>
      </c>
      <c r="S10" s="152">
        <v>5.5096418732782371E-3</v>
      </c>
      <c r="T10" s="152">
        <v>8.3761053386290953E-3</v>
      </c>
      <c r="U10" s="152">
        <v>2.9040312634503782E-2</v>
      </c>
      <c r="V10" s="152">
        <v>4.183962574948936E-3</v>
      </c>
      <c r="W10" s="152">
        <v>2.6590588039775089E-3</v>
      </c>
      <c r="X10" s="152">
        <v>3.3050217405997249E-2</v>
      </c>
      <c r="Y10" s="152">
        <v>3.197899961757397E-3</v>
      </c>
      <c r="Z10" s="152">
        <v>1.9389609433823406E-3</v>
      </c>
      <c r="AA10" s="152">
        <v>2.6906138474056023E-4</v>
      </c>
      <c r="AB10" s="152">
        <v>0.12502520035437709</v>
      </c>
      <c r="AC10" s="152">
        <v>2.3223409196470044E-3</v>
      </c>
      <c r="AD10" s="152">
        <v>1.0017278505397464E-2</v>
      </c>
      <c r="AE10" s="152">
        <v>5.5097805893530583E-3</v>
      </c>
      <c r="AF10" s="152">
        <v>4.4134230495599582E-3</v>
      </c>
      <c r="AG10" s="152">
        <v>7.2335034893221493E-3</v>
      </c>
      <c r="AH10" s="152">
        <v>9.2415896276455915E-3</v>
      </c>
      <c r="AI10" s="152">
        <v>2.0043935953764042E-2</v>
      </c>
      <c r="AJ10" s="152">
        <v>1.0085272885125411E-2</v>
      </c>
      <c r="AK10" s="152">
        <v>8.0241432470270352E-3</v>
      </c>
      <c r="AL10" s="152">
        <v>1.1928664225817882E-2</v>
      </c>
      <c r="AM10" s="152">
        <v>0</v>
      </c>
      <c r="AN10" s="152">
        <v>4.4829916647893667E-2</v>
      </c>
      <c r="AO10" s="141"/>
      <c r="AP10" s="141"/>
    </row>
    <row r="11" spans="2:42" s="136" customFormat="1">
      <c r="B11" s="142" t="s">
        <v>1679</v>
      </c>
      <c r="C11" s="143" t="s">
        <v>1655</v>
      </c>
      <c r="D11" s="152">
        <v>8.4735187683092766E-3</v>
      </c>
      <c r="E11" s="152">
        <v>0</v>
      </c>
      <c r="F11" s="152">
        <v>1.3439148457495968E-2</v>
      </c>
      <c r="G11" s="152">
        <v>3.5130332623540643E-2</v>
      </c>
      <c r="H11" s="152">
        <v>8.8780236747297986E-3</v>
      </c>
      <c r="I11" s="152">
        <v>0</v>
      </c>
      <c r="J11" s="152">
        <v>5.720631288488071E-4</v>
      </c>
      <c r="K11" s="152">
        <v>0.24773232928290262</v>
      </c>
      <c r="L11" s="152">
        <v>3.018712587688455E-3</v>
      </c>
      <c r="M11" s="152">
        <v>0</v>
      </c>
      <c r="N11" s="152">
        <v>0</v>
      </c>
      <c r="O11" s="152">
        <v>2.4449877750611247E-3</v>
      </c>
      <c r="P11" s="152">
        <v>6.5156226862135347E-2</v>
      </c>
      <c r="Q11" s="152">
        <v>0</v>
      </c>
      <c r="R11" s="152">
        <v>0.64083134877679149</v>
      </c>
      <c r="S11" s="152">
        <v>2.5252525252525252E-2</v>
      </c>
      <c r="T11" s="152">
        <v>1.1027779990667926E-2</v>
      </c>
      <c r="U11" s="152">
        <v>1.7627152554107541E-2</v>
      </c>
      <c r="V11" s="152">
        <v>0</v>
      </c>
      <c r="W11" s="152">
        <v>1.2464338143644572E-2</v>
      </c>
      <c r="X11" s="152">
        <v>1.7054542996823394E-2</v>
      </c>
      <c r="Y11" s="152">
        <v>1.8255728128142622E-3</v>
      </c>
      <c r="Z11" s="152">
        <v>2.2503269342904536E-3</v>
      </c>
      <c r="AA11" s="152">
        <v>1.8726672377942992E-4</v>
      </c>
      <c r="AB11" s="152">
        <v>3.2885306482548409E-3</v>
      </c>
      <c r="AC11" s="152">
        <v>1.5482272797646694E-3</v>
      </c>
      <c r="AD11" s="152">
        <v>1.9405817963500044E-3</v>
      </c>
      <c r="AE11" s="152">
        <v>6.06897429034079E-4</v>
      </c>
      <c r="AF11" s="152">
        <v>8.4377590850121193E-4</v>
      </c>
      <c r="AG11" s="152">
        <v>3.4106156348617388E-3</v>
      </c>
      <c r="AH11" s="152">
        <v>1.4552101471911815E-2</v>
      </c>
      <c r="AI11" s="152">
        <v>1.4835756199687434E-3</v>
      </c>
      <c r="AJ11" s="152">
        <v>2.8483760094192641E-3</v>
      </c>
      <c r="AK11" s="152">
        <v>3.9766629805361416E-3</v>
      </c>
      <c r="AL11" s="152">
        <v>1.3360694460847998E-3</v>
      </c>
      <c r="AM11" s="152">
        <v>4.7922781666290361E-2</v>
      </c>
      <c r="AN11" s="152">
        <v>9.7093940076593832E-3</v>
      </c>
      <c r="AO11" s="141"/>
      <c r="AP11" s="141"/>
    </row>
    <row r="12" spans="2:42" s="136" customFormat="1">
      <c r="B12" s="142" t="s">
        <v>318</v>
      </c>
      <c r="C12" s="143" t="s">
        <v>592</v>
      </c>
      <c r="D12" s="152">
        <v>1.2953906672450368E-3</v>
      </c>
      <c r="E12" s="152">
        <v>0</v>
      </c>
      <c r="F12" s="152">
        <v>5.0892350537788929E-3</v>
      </c>
      <c r="G12" s="152">
        <v>0</v>
      </c>
      <c r="H12" s="152">
        <v>2.1873391662377765E-3</v>
      </c>
      <c r="I12" s="152">
        <v>0</v>
      </c>
      <c r="J12" s="152">
        <v>8.7828515664434507E-3</v>
      </c>
      <c r="K12" s="152">
        <v>0</v>
      </c>
      <c r="L12" s="152">
        <v>0.13477865632986297</v>
      </c>
      <c r="M12" s="152">
        <v>0</v>
      </c>
      <c r="N12" s="152">
        <v>0</v>
      </c>
      <c r="O12" s="152">
        <v>2.2227161591464768E-3</v>
      </c>
      <c r="P12" s="152">
        <v>1.0810010365763364E-2</v>
      </c>
      <c r="Q12" s="152">
        <v>0</v>
      </c>
      <c r="R12" s="152">
        <v>0</v>
      </c>
      <c r="S12" s="152">
        <v>2.295684113865932E-3</v>
      </c>
      <c r="T12" s="152">
        <v>1.707086685861908E-4</v>
      </c>
      <c r="U12" s="152">
        <v>4.6085684914648095E-2</v>
      </c>
      <c r="V12" s="152">
        <v>0</v>
      </c>
      <c r="W12" s="152">
        <v>0</v>
      </c>
      <c r="X12" s="152">
        <v>2.0276206997544327E-4</v>
      </c>
      <c r="Y12" s="152">
        <v>0</v>
      </c>
      <c r="Z12" s="152">
        <v>5.6611998346929646E-6</v>
      </c>
      <c r="AA12" s="152">
        <v>2.044866524028258E-5</v>
      </c>
      <c r="AB12" s="152">
        <v>0</v>
      </c>
      <c r="AC12" s="152">
        <v>0</v>
      </c>
      <c r="AD12" s="152">
        <v>3.3327896867886797E-4</v>
      </c>
      <c r="AE12" s="152">
        <v>3.8162982437077458E-4</v>
      </c>
      <c r="AF12" s="152">
        <v>2.2395124649227877E-4</v>
      </c>
      <c r="AG12" s="152">
        <v>7.4958585381576677E-5</v>
      </c>
      <c r="AH12" s="152">
        <v>8.0724728675217504E-4</v>
      </c>
      <c r="AI12" s="152">
        <v>1.1352578657152124E-3</v>
      </c>
      <c r="AJ12" s="152">
        <v>3.8890144262217095E-3</v>
      </c>
      <c r="AK12" s="152">
        <v>2.8871662735399385E-4</v>
      </c>
      <c r="AL12" s="152">
        <v>1.7715837959135467E-4</v>
      </c>
      <c r="AM12" s="152">
        <v>5.5881688868819144E-3</v>
      </c>
      <c r="AN12" s="152">
        <v>8.0198242847488166E-3</v>
      </c>
      <c r="AO12" s="141"/>
      <c r="AP12" s="141"/>
    </row>
    <row r="13" spans="2:42" s="136" customFormat="1">
      <c r="B13" s="144">
        <v>10</v>
      </c>
      <c r="C13" s="143" t="s">
        <v>646</v>
      </c>
      <c r="D13" s="152">
        <v>0</v>
      </c>
      <c r="E13" s="152">
        <v>0</v>
      </c>
      <c r="F13" s="152">
        <v>0</v>
      </c>
      <c r="G13" s="152">
        <v>0</v>
      </c>
      <c r="H13" s="152">
        <v>7.8119255937063453E-3</v>
      </c>
      <c r="I13" s="152">
        <v>0</v>
      </c>
      <c r="J13" s="152">
        <v>0</v>
      </c>
      <c r="K13" s="152">
        <v>0</v>
      </c>
      <c r="L13" s="152">
        <v>4.1678815841380374E-3</v>
      </c>
      <c r="M13" s="152">
        <v>-2.5055713167922673E-2</v>
      </c>
      <c r="N13" s="152">
        <v>0</v>
      </c>
      <c r="O13" s="152">
        <v>0.41253611913758614</v>
      </c>
      <c r="P13" s="152">
        <v>8.0260624907448536E-2</v>
      </c>
      <c r="Q13" s="152">
        <v>0</v>
      </c>
      <c r="R13" s="152">
        <v>0</v>
      </c>
      <c r="S13" s="152">
        <v>0.11294765840220386</v>
      </c>
      <c r="T13" s="152">
        <v>0.39846817421388658</v>
      </c>
      <c r="U13" s="152">
        <v>1.933168978212197E-2</v>
      </c>
      <c r="V13" s="152">
        <v>0</v>
      </c>
      <c r="W13" s="152">
        <v>0</v>
      </c>
      <c r="X13" s="152">
        <v>3.1540766440624505E-4</v>
      </c>
      <c r="Y13" s="152">
        <v>0</v>
      </c>
      <c r="Z13" s="152">
        <v>0</v>
      </c>
      <c r="AA13" s="152">
        <v>0</v>
      </c>
      <c r="AB13" s="152">
        <v>0</v>
      </c>
      <c r="AC13" s="152">
        <v>0</v>
      </c>
      <c r="AD13" s="152">
        <v>0</v>
      </c>
      <c r="AE13" s="152">
        <v>0</v>
      </c>
      <c r="AF13" s="152">
        <v>0</v>
      </c>
      <c r="AG13" s="152">
        <v>0</v>
      </c>
      <c r="AH13" s="152">
        <v>1.3732482579232404E-3</v>
      </c>
      <c r="AI13" s="152">
        <v>0</v>
      </c>
      <c r="AJ13" s="152">
        <v>0</v>
      </c>
      <c r="AK13" s="152">
        <v>0</v>
      </c>
      <c r="AL13" s="152">
        <v>0</v>
      </c>
      <c r="AM13" s="152">
        <v>0</v>
      </c>
      <c r="AN13" s="152">
        <v>1.6918224825411127E-2</v>
      </c>
      <c r="AO13" s="141"/>
      <c r="AP13" s="141"/>
    </row>
    <row r="14" spans="2:42" s="136" customFormat="1">
      <c r="B14" s="144">
        <v>11</v>
      </c>
      <c r="C14" s="143" t="s">
        <v>700</v>
      </c>
      <c r="D14" s="152">
        <v>0</v>
      </c>
      <c r="E14" s="152">
        <v>0</v>
      </c>
      <c r="F14" s="152">
        <v>1.2586813083347993E-3</v>
      </c>
      <c r="G14" s="152">
        <v>0</v>
      </c>
      <c r="H14" s="152">
        <v>2.3160061760164694E-3</v>
      </c>
      <c r="I14" s="152">
        <v>0</v>
      </c>
      <c r="J14" s="152">
        <v>0</v>
      </c>
      <c r="K14" s="152">
        <v>1.2835871983570084E-3</v>
      </c>
      <c r="L14" s="152">
        <v>1.8866953673052844E-4</v>
      </c>
      <c r="M14" s="152">
        <v>0</v>
      </c>
      <c r="N14" s="152">
        <v>0</v>
      </c>
      <c r="O14" s="152">
        <v>1.5781284729939987E-2</v>
      </c>
      <c r="P14" s="152">
        <v>3.835332444839331E-2</v>
      </c>
      <c r="Q14" s="152">
        <v>0</v>
      </c>
      <c r="R14" s="152">
        <v>0</v>
      </c>
      <c r="S14" s="152">
        <v>1.7447199265381085E-2</v>
      </c>
      <c r="T14" s="152">
        <v>1.7184672637676542E-3</v>
      </c>
      <c r="U14" s="152">
        <v>5.6598533439861428E-3</v>
      </c>
      <c r="V14" s="152">
        <v>5.4907645340537218E-4</v>
      </c>
      <c r="W14" s="152">
        <v>0</v>
      </c>
      <c r="X14" s="152">
        <v>5.8575709104016944E-4</v>
      </c>
      <c r="Y14" s="152">
        <v>0</v>
      </c>
      <c r="Z14" s="152">
        <v>0</v>
      </c>
      <c r="AA14" s="152">
        <v>0</v>
      </c>
      <c r="AB14" s="152">
        <v>0</v>
      </c>
      <c r="AC14" s="152">
        <v>0</v>
      </c>
      <c r="AD14" s="152">
        <v>4.018257069177841E-5</v>
      </c>
      <c r="AE14" s="152">
        <v>6.8905384955834304E-5</v>
      </c>
      <c r="AF14" s="152">
        <v>2.2508231339375491E-4</v>
      </c>
      <c r="AG14" s="152">
        <v>1.8739646345394169E-4</v>
      </c>
      <c r="AH14" s="152">
        <v>1.7382106327767141E-3</v>
      </c>
      <c r="AI14" s="152">
        <v>4.6442367233804146E-4</v>
      </c>
      <c r="AJ14" s="152">
        <v>0</v>
      </c>
      <c r="AK14" s="152">
        <v>0</v>
      </c>
      <c r="AL14" s="152">
        <v>2.4359277193811268E-4</v>
      </c>
      <c r="AM14" s="152">
        <v>1.0724768570783473E-3</v>
      </c>
      <c r="AN14" s="152">
        <v>1.1218742960126154E-2</v>
      </c>
      <c r="AO14" s="141"/>
      <c r="AP14" s="141"/>
    </row>
    <row r="15" spans="2:42" s="136" customFormat="1">
      <c r="B15" s="144">
        <v>12</v>
      </c>
      <c r="C15" s="143" t="s">
        <v>727</v>
      </c>
      <c r="D15" s="152">
        <v>7.6059635507965469E-4</v>
      </c>
      <c r="E15" s="152">
        <v>0</v>
      </c>
      <c r="F15" s="152">
        <v>4.2988426574033008E-3</v>
      </c>
      <c r="G15" s="152">
        <v>3.965048828842059E-4</v>
      </c>
      <c r="H15" s="152">
        <v>6.6355415043011547E-3</v>
      </c>
      <c r="I15" s="152">
        <v>0</v>
      </c>
      <c r="J15" s="152">
        <v>0</v>
      </c>
      <c r="K15" s="152">
        <v>1.8825945575902789E-3</v>
      </c>
      <c r="L15" s="152">
        <v>1.073701181757371E-2</v>
      </c>
      <c r="M15" s="152">
        <v>0</v>
      </c>
      <c r="N15" s="152">
        <v>0</v>
      </c>
      <c r="O15" s="152">
        <v>8.8019559902200492E-2</v>
      </c>
      <c r="P15" s="152">
        <v>4.6942099807492969E-2</v>
      </c>
      <c r="Q15" s="152">
        <v>0</v>
      </c>
      <c r="R15" s="152">
        <v>0</v>
      </c>
      <c r="S15" s="152">
        <v>4.4995408631772267E-2</v>
      </c>
      <c r="T15" s="152">
        <v>1.1380577905746054E-3</v>
      </c>
      <c r="U15" s="152">
        <v>5.5699538129642234E-2</v>
      </c>
      <c r="V15" s="152">
        <v>3.7337198831565306E-4</v>
      </c>
      <c r="W15" s="152">
        <v>6.5091543639032769E-4</v>
      </c>
      <c r="X15" s="152">
        <v>1.5545092031450649E-3</v>
      </c>
      <c r="Y15" s="152">
        <v>6.2793409682145745E-4</v>
      </c>
      <c r="Z15" s="152">
        <v>6.7934398016315575E-5</v>
      </c>
      <c r="AA15" s="152">
        <v>2.0018167024697683E-4</v>
      </c>
      <c r="AB15" s="152">
        <v>1.048704655545835E-3</v>
      </c>
      <c r="AC15" s="152">
        <v>0</v>
      </c>
      <c r="AD15" s="152">
        <v>2.649685985028447E-3</v>
      </c>
      <c r="AE15" s="152">
        <v>5.5124307964667444E-4</v>
      </c>
      <c r="AF15" s="152">
        <v>7.4650415497426258E-5</v>
      </c>
      <c r="AG15" s="152">
        <v>1.8589729174631016E-3</v>
      </c>
      <c r="AH15" s="152">
        <v>4.3888272026871124E-3</v>
      </c>
      <c r="AI15" s="152">
        <v>5.6947188393831273E-4</v>
      </c>
      <c r="AJ15" s="152">
        <v>1.5104123306732633E-3</v>
      </c>
      <c r="AK15" s="152">
        <v>3.5953391330874703E-4</v>
      </c>
      <c r="AL15" s="152">
        <v>1.5206094248257944E-3</v>
      </c>
      <c r="AM15" s="152">
        <v>5.6446150372544591E-5</v>
      </c>
      <c r="AN15" s="152">
        <v>5.3840955170083348E-3</v>
      </c>
      <c r="AO15" s="141"/>
      <c r="AP15" s="141"/>
    </row>
    <row r="16" spans="2:42" s="136" customFormat="1">
      <c r="B16" s="144">
        <v>13</v>
      </c>
      <c r="C16" s="143" t="s">
        <v>1656</v>
      </c>
      <c r="D16" s="152">
        <v>9.7451407994580746E-4</v>
      </c>
      <c r="E16" s="152">
        <v>0</v>
      </c>
      <c r="F16" s="152">
        <v>0</v>
      </c>
      <c r="G16" s="152">
        <v>0</v>
      </c>
      <c r="H16" s="152">
        <v>5.3304904051172707E-4</v>
      </c>
      <c r="I16" s="152">
        <v>0</v>
      </c>
      <c r="J16" s="152">
        <v>0</v>
      </c>
      <c r="K16" s="152">
        <v>0</v>
      </c>
      <c r="L16" s="152">
        <v>0</v>
      </c>
      <c r="M16" s="152">
        <v>0</v>
      </c>
      <c r="N16" s="152">
        <v>0</v>
      </c>
      <c r="O16" s="152">
        <v>0</v>
      </c>
      <c r="P16" s="152">
        <v>0.2252332296756997</v>
      </c>
      <c r="Q16" s="152">
        <v>0</v>
      </c>
      <c r="R16" s="152">
        <v>0</v>
      </c>
      <c r="S16" s="152">
        <v>0</v>
      </c>
      <c r="T16" s="152">
        <v>0</v>
      </c>
      <c r="U16" s="152">
        <v>1.3215099435725785E-2</v>
      </c>
      <c r="V16" s="152">
        <v>0</v>
      </c>
      <c r="W16" s="152">
        <v>0</v>
      </c>
      <c r="X16" s="152">
        <v>5.0465226304999208E-3</v>
      </c>
      <c r="Y16" s="152">
        <v>1.5265565762326159E-4</v>
      </c>
      <c r="Z16" s="152">
        <v>1.0190159702447337E-4</v>
      </c>
      <c r="AA16" s="152">
        <v>0</v>
      </c>
      <c r="AB16" s="152">
        <v>1.4241668161733563E-4</v>
      </c>
      <c r="AC16" s="152">
        <v>0</v>
      </c>
      <c r="AD16" s="152">
        <v>4.7746348704348461E-4</v>
      </c>
      <c r="AE16" s="152">
        <v>6.06897429034079E-4</v>
      </c>
      <c r="AF16" s="152">
        <v>7.7613810779293786E-3</v>
      </c>
      <c r="AG16" s="152">
        <v>0</v>
      </c>
      <c r="AH16" s="152">
        <v>2.1096681007419869E-2</v>
      </c>
      <c r="AI16" s="152">
        <v>5.528853242119541E-6</v>
      </c>
      <c r="AJ16" s="152">
        <v>0</v>
      </c>
      <c r="AK16" s="152">
        <v>3.5844441660175083E-3</v>
      </c>
      <c r="AL16" s="152">
        <v>0</v>
      </c>
      <c r="AM16" s="152">
        <v>2.5513659968390157E-2</v>
      </c>
      <c r="AN16" s="152">
        <v>2.7033115566569047E-4</v>
      </c>
      <c r="AO16" s="141"/>
      <c r="AP16" s="141"/>
    </row>
    <row r="17" spans="2:42" s="136" customFormat="1">
      <c r="B17" s="144">
        <v>14</v>
      </c>
      <c r="C17" s="143" t="s">
        <v>850</v>
      </c>
      <c r="D17" s="152">
        <v>3.0305011022704989E-4</v>
      </c>
      <c r="E17" s="152">
        <v>0</v>
      </c>
      <c r="F17" s="152">
        <v>0</v>
      </c>
      <c r="G17" s="152">
        <v>0</v>
      </c>
      <c r="H17" s="152">
        <v>0</v>
      </c>
      <c r="I17" s="152">
        <v>0</v>
      </c>
      <c r="J17" s="152">
        <v>0</v>
      </c>
      <c r="K17" s="152">
        <v>0</v>
      </c>
      <c r="L17" s="152">
        <v>0</v>
      </c>
      <c r="M17" s="152">
        <v>0</v>
      </c>
      <c r="N17" s="152">
        <v>0</v>
      </c>
      <c r="O17" s="152">
        <v>0</v>
      </c>
      <c r="P17" s="152">
        <v>1.8066044720864802E-2</v>
      </c>
      <c r="Q17" s="152">
        <v>0</v>
      </c>
      <c r="R17" s="152">
        <v>0</v>
      </c>
      <c r="S17" s="152">
        <v>2.3875114784205693E-2</v>
      </c>
      <c r="T17" s="152">
        <v>9.1044623245968429E-5</v>
      </c>
      <c r="U17" s="152">
        <v>1.4530028154479773E-2</v>
      </c>
      <c r="V17" s="152">
        <v>0</v>
      </c>
      <c r="W17" s="152">
        <v>0</v>
      </c>
      <c r="X17" s="152">
        <v>2.2529118886160362E-4</v>
      </c>
      <c r="Y17" s="152">
        <v>3.6039325356419485E-4</v>
      </c>
      <c r="Z17" s="152">
        <v>1.9814199421425378E-5</v>
      </c>
      <c r="AA17" s="152">
        <v>4.1973576019527398E-5</v>
      </c>
      <c r="AB17" s="152">
        <v>4.0690480462095895E-5</v>
      </c>
      <c r="AC17" s="152">
        <v>0</v>
      </c>
      <c r="AD17" s="152">
        <v>1.199567919181032E-3</v>
      </c>
      <c r="AE17" s="152">
        <v>1.0839347094975472E-3</v>
      </c>
      <c r="AF17" s="152">
        <v>2.7937352466461039E-4</v>
      </c>
      <c r="AG17" s="152">
        <v>0</v>
      </c>
      <c r="AH17" s="152">
        <v>2.319057531060463E-2</v>
      </c>
      <c r="AI17" s="152">
        <v>1.2568926370418424E-3</v>
      </c>
      <c r="AJ17" s="152">
        <v>2.1407418859936017E-4</v>
      </c>
      <c r="AK17" s="152">
        <v>2.832691438190128E-4</v>
      </c>
      <c r="AL17" s="152">
        <v>4.4289594897838668E-5</v>
      </c>
      <c r="AM17" s="152">
        <v>3.1948521110860238E-2</v>
      </c>
      <c r="AN17" s="152">
        <v>3.8522189682360891E-3</v>
      </c>
      <c r="AO17" s="141"/>
      <c r="AP17" s="141"/>
    </row>
    <row r="18" spans="2:42" s="136" customFormat="1">
      <c r="B18" s="144">
        <v>15</v>
      </c>
      <c r="C18" s="143" t="s">
        <v>1657</v>
      </c>
      <c r="D18" s="152">
        <v>2.3768636096239209E-5</v>
      </c>
      <c r="E18" s="152">
        <v>0</v>
      </c>
      <c r="F18" s="152">
        <v>0</v>
      </c>
      <c r="G18" s="152">
        <v>0</v>
      </c>
      <c r="H18" s="152">
        <v>0</v>
      </c>
      <c r="I18" s="152">
        <v>0</v>
      </c>
      <c r="J18" s="152">
        <v>0</v>
      </c>
      <c r="K18" s="152">
        <v>0</v>
      </c>
      <c r="L18" s="152">
        <v>0</v>
      </c>
      <c r="M18" s="152">
        <v>0</v>
      </c>
      <c r="N18" s="152">
        <v>0</v>
      </c>
      <c r="O18" s="152">
        <v>0</v>
      </c>
      <c r="P18" s="152">
        <v>0</v>
      </c>
      <c r="Q18" s="152">
        <v>0</v>
      </c>
      <c r="R18" s="152">
        <v>0</v>
      </c>
      <c r="S18" s="152">
        <v>0</v>
      </c>
      <c r="T18" s="152">
        <v>0</v>
      </c>
      <c r="U18" s="152">
        <v>2.8641490410497316E-3</v>
      </c>
      <c r="V18" s="152">
        <v>2.1963058136214887E-5</v>
      </c>
      <c r="W18" s="152">
        <v>0</v>
      </c>
      <c r="X18" s="152">
        <v>4.5058237772320728E-5</v>
      </c>
      <c r="Y18" s="152">
        <v>4.9258990552660691E-4</v>
      </c>
      <c r="Z18" s="152">
        <v>1.8681959454486783E-4</v>
      </c>
      <c r="AA18" s="152">
        <v>5.3812276948112053E-5</v>
      </c>
      <c r="AB18" s="152">
        <v>2.2009850795406415E-4</v>
      </c>
      <c r="AC18" s="152">
        <v>7.7411363988233469E-5</v>
      </c>
      <c r="AD18" s="152">
        <v>4.3255355509384992E-4</v>
      </c>
      <c r="AE18" s="152">
        <v>6.1749825748882276E-4</v>
      </c>
      <c r="AF18" s="152">
        <v>1.244173591623771E-5</v>
      </c>
      <c r="AG18" s="152">
        <v>8.9950302457892015E-5</v>
      </c>
      <c r="AH18" s="152">
        <v>1.7629538446311869E-3</v>
      </c>
      <c r="AI18" s="152">
        <v>2.3405478724972725E-4</v>
      </c>
      <c r="AJ18" s="152">
        <v>1.4152682468513255E-3</v>
      </c>
      <c r="AK18" s="152">
        <v>5.4474835349810155E-6</v>
      </c>
      <c r="AL18" s="152">
        <v>0</v>
      </c>
      <c r="AM18" s="152">
        <v>0</v>
      </c>
      <c r="AN18" s="152">
        <v>0</v>
      </c>
      <c r="AO18" s="141"/>
      <c r="AP18" s="141"/>
    </row>
    <row r="19" spans="2:42" s="136" customFormat="1">
      <c r="B19" s="144">
        <v>16</v>
      </c>
      <c r="C19" s="143" t="s">
        <v>940</v>
      </c>
      <c r="D19" s="152">
        <v>2.3073403490424211E-2</v>
      </c>
      <c r="E19" s="152">
        <v>0</v>
      </c>
      <c r="F19" s="152">
        <v>0</v>
      </c>
      <c r="G19" s="152">
        <v>0</v>
      </c>
      <c r="H19" s="152">
        <v>0</v>
      </c>
      <c r="I19" s="152">
        <v>0</v>
      </c>
      <c r="J19" s="152">
        <v>0</v>
      </c>
      <c r="K19" s="152">
        <v>0</v>
      </c>
      <c r="L19" s="152">
        <v>0</v>
      </c>
      <c r="M19" s="152">
        <v>0</v>
      </c>
      <c r="N19" s="152">
        <v>0</v>
      </c>
      <c r="O19" s="152">
        <v>0</v>
      </c>
      <c r="P19" s="152">
        <v>0</v>
      </c>
      <c r="Q19" s="152">
        <v>0</v>
      </c>
      <c r="R19" s="152">
        <v>0</v>
      </c>
      <c r="S19" s="152">
        <v>0.20018365472910926</v>
      </c>
      <c r="T19" s="152">
        <v>0</v>
      </c>
      <c r="U19" s="152">
        <v>0</v>
      </c>
      <c r="V19" s="152">
        <v>0</v>
      </c>
      <c r="W19" s="152">
        <v>0</v>
      </c>
      <c r="X19" s="152">
        <v>0</v>
      </c>
      <c r="Y19" s="152">
        <v>0</v>
      </c>
      <c r="Z19" s="152">
        <v>0</v>
      </c>
      <c r="AA19" s="152">
        <v>0</v>
      </c>
      <c r="AB19" s="152">
        <v>4.7049292817945239E-2</v>
      </c>
      <c r="AC19" s="152">
        <v>0</v>
      </c>
      <c r="AD19" s="152">
        <v>7.7765092691735869E-4</v>
      </c>
      <c r="AE19" s="152">
        <v>3.002684659806164E-3</v>
      </c>
      <c r="AF19" s="152">
        <v>7.8043616201854717E-5</v>
      </c>
      <c r="AG19" s="152">
        <v>0</v>
      </c>
      <c r="AH19" s="152">
        <v>3.7717933570661971E-2</v>
      </c>
      <c r="AI19" s="152">
        <v>0</v>
      </c>
      <c r="AJ19" s="152">
        <v>0</v>
      </c>
      <c r="AK19" s="152">
        <v>6.1937887792734144E-3</v>
      </c>
      <c r="AL19" s="152">
        <v>0</v>
      </c>
      <c r="AM19" s="152">
        <v>0</v>
      </c>
      <c r="AN19" s="152">
        <v>0</v>
      </c>
      <c r="AO19" s="141"/>
      <c r="AP19" s="141"/>
    </row>
    <row r="20" spans="2:42" s="136" customFormat="1">
      <c r="B20" s="144">
        <v>17</v>
      </c>
      <c r="C20" s="143" t="s">
        <v>1681</v>
      </c>
      <c r="D20" s="152">
        <v>2.2164253159743059E-3</v>
      </c>
      <c r="E20" s="152">
        <v>2.3350044639791224E-3</v>
      </c>
      <c r="F20" s="152">
        <v>5.3964722235299075E-3</v>
      </c>
      <c r="G20" s="152">
        <v>8.4235259563844624E-3</v>
      </c>
      <c r="H20" s="152">
        <v>3.4740092640247041E-3</v>
      </c>
      <c r="I20" s="152">
        <v>0</v>
      </c>
      <c r="J20" s="152">
        <v>5.720631288488071E-4</v>
      </c>
      <c r="K20" s="152">
        <v>1.5317473900393633E-2</v>
      </c>
      <c r="L20" s="152">
        <v>5.1969881481227385E-3</v>
      </c>
      <c r="M20" s="152">
        <v>1.4297505811135761E-2</v>
      </c>
      <c r="N20" s="152">
        <v>0</v>
      </c>
      <c r="O20" s="152">
        <v>4.4454323182929539E-4</v>
      </c>
      <c r="P20" s="152">
        <v>0</v>
      </c>
      <c r="Q20" s="152">
        <v>0</v>
      </c>
      <c r="R20" s="152">
        <v>0</v>
      </c>
      <c r="S20" s="152">
        <v>9.1827364554637281E-4</v>
      </c>
      <c r="T20" s="152">
        <v>1.0356325894228909E-2</v>
      </c>
      <c r="U20" s="152">
        <v>1.1490818533255588E-3</v>
      </c>
      <c r="V20" s="152">
        <v>1.7021370055566537E-3</v>
      </c>
      <c r="W20" s="152">
        <v>1.3433786665928038E-3</v>
      </c>
      <c r="X20" s="152">
        <v>9.687521121048956E-4</v>
      </c>
      <c r="Y20" s="152">
        <v>3.3741621643739467E-3</v>
      </c>
      <c r="Z20" s="152">
        <v>2.065488759687728E-2</v>
      </c>
      <c r="AA20" s="152">
        <v>1.0224332620141289E-4</v>
      </c>
      <c r="AB20" s="152">
        <v>2.4728714717191912E-3</v>
      </c>
      <c r="AC20" s="152">
        <v>2.1210713732775971E-2</v>
      </c>
      <c r="AD20" s="152">
        <v>7.1442247009353083E-3</v>
      </c>
      <c r="AE20" s="152">
        <v>2.3374826742709942E-3</v>
      </c>
      <c r="AF20" s="152">
        <v>1.5597412571356183E-3</v>
      </c>
      <c r="AG20" s="152">
        <v>0.10627628235399941</v>
      </c>
      <c r="AH20" s="152">
        <v>5.0445223168306417E-3</v>
      </c>
      <c r="AI20" s="152">
        <v>8.7484887801138212E-3</v>
      </c>
      <c r="AJ20" s="152">
        <v>1.337963678746001E-3</v>
      </c>
      <c r="AK20" s="152">
        <v>2.1751801755179195E-2</v>
      </c>
      <c r="AL20" s="152">
        <v>1.8291602692807371E-2</v>
      </c>
      <c r="AM20" s="152">
        <v>0.14416346805147889</v>
      </c>
      <c r="AN20" s="152">
        <v>7.118720432529849E-3</v>
      </c>
      <c r="AO20" s="141"/>
      <c r="AP20" s="141"/>
    </row>
    <row r="21" spans="2:42" s="136" customFormat="1">
      <c r="B21" s="144">
        <v>18</v>
      </c>
      <c r="C21" s="143" t="s">
        <v>1005</v>
      </c>
      <c r="D21" s="152">
        <v>1.0042248750661066E-3</v>
      </c>
      <c r="E21" s="152">
        <v>0</v>
      </c>
      <c r="F21" s="152">
        <v>4.0634593418682497E-4</v>
      </c>
      <c r="G21" s="152">
        <v>3.818195168514575E-3</v>
      </c>
      <c r="H21" s="152">
        <v>0</v>
      </c>
      <c r="I21" s="152">
        <v>0</v>
      </c>
      <c r="J21" s="152">
        <v>9.0857085170104653E-3</v>
      </c>
      <c r="K21" s="152">
        <v>0</v>
      </c>
      <c r="L21" s="152">
        <v>0</v>
      </c>
      <c r="M21" s="152">
        <v>1.0546307611138195E-2</v>
      </c>
      <c r="N21" s="152">
        <v>0</v>
      </c>
      <c r="O21" s="152">
        <v>0</v>
      </c>
      <c r="P21" s="152">
        <v>0</v>
      </c>
      <c r="Q21" s="152">
        <v>0</v>
      </c>
      <c r="R21" s="152">
        <v>0</v>
      </c>
      <c r="S21" s="152">
        <v>0</v>
      </c>
      <c r="T21" s="152">
        <v>0</v>
      </c>
      <c r="U21" s="152">
        <v>9.7138878322366822E-4</v>
      </c>
      <c r="V21" s="152">
        <v>2.2731765170982405E-3</v>
      </c>
      <c r="W21" s="152">
        <v>9.4562778716450163E-2</v>
      </c>
      <c r="X21" s="152">
        <v>1.1264559443080181E-4</v>
      </c>
      <c r="Y21" s="152">
        <v>3.2860310630656716E-3</v>
      </c>
      <c r="Z21" s="152">
        <v>0</v>
      </c>
      <c r="AA21" s="152">
        <v>2.0407767909802015E-2</v>
      </c>
      <c r="AB21" s="152">
        <v>7.7848287393164368E-3</v>
      </c>
      <c r="AC21" s="152">
        <v>0</v>
      </c>
      <c r="AD21" s="152">
        <v>1.5887479347340503E-2</v>
      </c>
      <c r="AE21" s="152">
        <v>6.8852380813560583E-3</v>
      </c>
      <c r="AF21" s="152">
        <v>2.3311288839423564E-3</v>
      </c>
      <c r="AG21" s="152">
        <v>2.1588072589894085E-2</v>
      </c>
      <c r="AH21" s="152">
        <v>9.9591427714253015E-4</v>
      </c>
      <c r="AI21" s="152">
        <v>4.5318167074573168E-3</v>
      </c>
      <c r="AJ21" s="152">
        <v>2.1288488755158595E-3</v>
      </c>
      <c r="AK21" s="152">
        <v>1.4779022830403495E-2</v>
      </c>
      <c r="AL21" s="152">
        <v>7.078953584504547E-3</v>
      </c>
      <c r="AM21" s="152">
        <v>0</v>
      </c>
      <c r="AN21" s="152">
        <v>0</v>
      </c>
      <c r="AO21" s="141"/>
      <c r="AP21" s="141"/>
    </row>
    <row r="22" spans="2:42" s="136" customFormat="1">
      <c r="B22" s="144">
        <v>19</v>
      </c>
      <c r="C22" s="143" t="s">
        <v>1658</v>
      </c>
      <c r="D22" s="152">
        <v>1.7802708436083167E-2</v>
      </c>
      <c r="E22" s="152">
        <v>4.724950209463636E-2</v>
      </c>
      <c r="F22" s="152">
        <v>1.0775600413283548E-2</v>
      </c>
      <c r="G22" s="152">
        <v>2.8501358396358031E-2</v>
      </c>
      <c r="H22" s="152">
        <v>8.344974634218072E-3</v>
      </c>
      <c r="I22" s="152">
        <v>0</v>
      </c>
      <c r="J22" s="152">
        <v>1.8036813944880034E-2</v>
      </c>
      <c r="K22" s="152">
        <v>2.0965257573164472E-2</v>
      </c>
      <c r="L22" s="152">
        <v>2.770011834725486E-2</v>
      </c>
      <c r="M22" s="152">
        <v>0.13670755043178154</v>
      </c>
      <c r="N22" s="152">
        <v>0</v>
      </c>
      <c r="O22" s="152">
        <v>8.4463214047566133E-3</v>
      </c>
      <c r="P22" s="152">
        <v>1.0513845698208204E-2</v>
      </c>
      <c r="Q22" s="152">
        <v>0</v>
      </c>
      <c r="R22" s="152">
        <v>3.0093093743234465E-2</v>
      </c>
      <c r="S22" s="152">
        <v>6.8870523415977963E-3</v>
      </c>
      <c r="T22" s="152">
        <v>2.7848274135360594E-2</v>
      </c>
      <c r="U22" s="152">
        <v>2.7180458500770661E-3</v>
      </c>
      <c r="V22" s="152">
        <v>4.9976938788956975E-2</v>
      </c>
      <c r="W22" s="152">
        <v>7.0049580367282496E-2</v>
      </c>
      <c r="X22" s="152">
        <v>0.13427354856151577</v>
      </c>
      <c r="Y22" s="152">
        <v>3.6143194154389949E-2</v>
      </c>
      <c r="Z22" s="152">
        <v>6.2443034176663404E-3</v>
      </c>
      <c r="AA22" s="152">
        <v>1.8941921485735441E-3</v>
      </c>
      <c r="AB22" s="152">
        <v>1.0524037901332984E-2</v>
      </c>
      <c r="AC22" s="152">
        <v>3.6383341074469732E-3</v>
      </c>
      <c r="AD22" s="152">
        <v>9.8884579111208817E-3</v>
      </c>
      <c r="AE22" s="152">
        <v>1.5262542767717296E-2</v>
      </c>
      <c r="AF22" s="152">
        <v>1.5487699081912996E-2</v>
      </c>
      <c r="AG22" s="152">
        <v>2.5830728522491325E-2</v>
      </c>
      <c r="AH22" s="152">
        <v>5.8826986184009082E-3</v>
      </c>
      <c r="AI22" s="152">
        <v>4.7203506030135935E-2</v>
      </c>
      <c r="AJ22" s="152">
        <v>3.607150077899219E-2</v>
      </c>
      <c r="AK22" s="152">
        <v>3.1851436229033997E-2</v>
      </c>
      <c r="AL22" s="152">
        <v>3.0242411716074169E-2</v>
      </c>
      <c r="AM22" s="152">
        <v>0</v>
      </c>
      <c r="AN22" s="152">
        <v>1.5161072313584141E-2</v>
      </c>
      <c r="AO22" s="141"/>
      <c r="AP22" s="141"/>
    </row>
    <row r="23" spans="2:42" s="136" customFormat="1">
      <c r="B23" s="144">
        <v>20</v>
      </c>
      <c r="C23" s="143" t="s">
        <v>1055</v>
      </c>
      <c r="D23" s="152">
        <v>1.2953906672450368E-3</v>
      </c>
      <c r="E23" s="152">
        <v>9.4773710596799676E-3</v>
      </c>
      <c r="F23" s="152">
        <v>4.4326394893916456E-3</v>
      </c>
      <c r="G23" s="152">
        <v>8.4881415669285556E-3</v>
      </c>
      <c r="H23" s="152">
        <v>8.822880670538931E-4</v>
      </c>
      <c r="I23" s="152">
        <v>0</v>
      </c>
      <c r="J23" s="152">
        <v>6.3936467341925494E-4</v>
      </c>
      <c r="K23" s="152">
        <v>1.3691596782474755E-3</v>
      </c>
      <c r="L23" s="152">
        <v>5.6600861019158531E-4</v>
      </c>
      <c r="M23" s="152">
        <v>9.5426473293831217E-4</v>
      </c>
      <c r="N23" s="152">
        <v>0</v>
      </c>
      <c r="O23" s="152">
        <v>8.8908646365859077E-4</v>
      </c>
      <c r="P23" s="152">
        <v>1.1846586702206428E-3</v>
      </c>
      <c r="Q23" s="152">
        <v>0</v>
      </c>
      <c r="R23" s="152">
        <v>4.9794327776575015E-3</v>
      </c>
      <c r="S23" s="152">
        <v>1.8365472910927456E-3</v>
      </c>
      <c r="T23" s="152">
        <v>2.5947717625101003E-3</v>
      </c>
      <c r="U23" s="152">
        <v>7.6078958902883493E-4</v>
      </c>
      <c r="V23" s="152">
        <v>1.4792119654740726E-2</v>
      </c>
      <c r="W23" s="152">
        <v>3.0260643159848211E-2</v>
      </c>
      <c r="X23" s="152">
        <v>1.3922995471647104E-2</v>
      </c>
      <c r="Y23" s="152">
        <v>5.3303578594844012E-3</v>
      </c>
      <c r="Z23" s="152">
        <v>1.6870375507385036E-3</v>
      </c>
      <c r="AA23" s="152">
        <v>4.229644968121607E-4</v>
      </c>
      <c r="AB23" s="152">
        <v>4.8995037610950918E-3</v>
      </c>
      <c r="AC23" s="152">
        <v>1.0063477318470351E-3</v>
      </c>
      <c r="AD23" s="152">
        <v>2.2490421184251271E-3</v>
      </c>
      <c r="AE23" s="152">
        <v>6.3763983155283588E-3</v>
      </c>
      <c r="AF23" s="152">
        <v>6.8881974299897864E-3</v>
      </c>
      <c r="AG23" s="152">
        <v>1.3260173754000914E-2</v>
      </c>
      <c r="AH23" s="152">
        <v>1.2680896075417309E-3</v>
      </c>
      <c r="AI23" s="152">
        <v>1.1501857694689352E-2</v>
      </c>
      <c r="AJ23" s="152">
        <v>1.8000071358062867E-2</v>
      </c>
      <c r="AK23" s="152">
        <v>1.3231937506468887E-2</v>
      </c>
      <c r="AL23" s="152">
        <v>1.3257352072753041E-2</v>
      </c>
      <c r="AM23" s="152">
        <v>0</v>
      </c>
      <c r="AN23" s="152">
        <v>5.1588195539535933E-3</v>
      </c>
      <c r="AO23" s="141"/>
      <c r="AP23" s="141"/>
    </row>
    <row r="24" spans="2:42" s="136" customFormat="1">
      <c r="B24" s="144">
        <v>21</v>
      </c>
      <c r="C24" s="143" t="s">
        <v>1064</v>
      </c>
      <c r="D24" s="152">
        <v>1.6043829364961466E-4</v>
      </c>
      <c r="E24" s="152">
        <v>1.5108852413982556E-3</v>
      </c>
      <c r="F24" s="152">
        <v>2.8741541686385183E-4</v>
      </c>
      <c r="G24" s="152">
        <v>1.8503561201262941E-4</v>
      </c>
      <c r="H24" s="152">
        <v>4.4114403352694655E-4</v>
      </c>
      <c r="I24" s="152">
        <v>0</v>
      </c>
      <c r="J24" s="152">
        <v>0</v>
      </c>
      <c r="K24" s="152">
        <v>0</v>
      </c>
      <c r="L24" s="152">
        <v>2.6413735142273983E-3</v>
      </c>
      <c r="M24" s="152">
        <v>1.7181060458004119E-4</v>
      </c>
      <c r="N24" s="152">
        <v>0</v>
      </c>
      <c r="O24" s="152">
        <v>0</v>
      </c>
      <c r="P24" s="152">
        <v>0</v>
      </c>
      <c r="Q24" s="152">
        <v>0</v>
      </c>
      <c r="R24" s="152">
        <v>0</v>
      </c>
      <c r="S24" s="152">
        <v>4.591368227731864E-4</v>
      </c>
      <c r="T24" s="152">
        <v>5.6902889528730268E-5</v>
      </c>
      <c r="U24" s="152">
        <v>8.6964304752828944E-3</v>
      </c>
      <c r="V24" s="152">
        <v>2.0974720520085216E-3</v>
      </c>
      <c r="W24" s="152">
        <v>0</v>
      </c>
      <c r="X24" s="152">
        <v>8.876472841147183E-3</v>
      </c>
      <c r="Y24" s="152">
        <v>1.2055075643239007E-3</v>
      </c>
      <c r="Z24" s="152">
        <v>2.2474963343731072E-3</v>
      </c>
      <c r="AA24" s="152">
        <v>4.5202312636414124E-5</v>
      </c>
      <c r="AB24" s="152">
        <v>7.5073936452566921E-3</v>
      </c>
      <c r="AC24" s="152">
        <v>1.625638643752903E-3</v>
      </c>
      <c r="AD24" s="152">
        <v>2.1894773665761376E-2</v>
      </c>
      <c r="AE24" s="152">
        <v>2.4249395090226301E-3</v>
      </c>
      <c r="AF24" s="152">
        <v>1.9476972043419396E-3</v>
      </c>
      <c r="AG24" s="152">
        <v>8.5452787334997415E-4</v>
      </c>
      <c r="AH24" s="152">
        <v>2.0722439928120971E-4</v>
      </c>
      <c r="AI24" s="152">
        <v>9.4782974080735993E-3</v>
      </c>
      <c r="AJ24" s="152">
        <v>1.7839515716613346E-3</v>
      </c>
      <c r="AK24" s="152">
        <v>8.7650010077844533E-3</v>
      </c>
      <c r="AL24" s="152">
        <v>3.98606354080548E-3</v>
      </c>
      <c r="AM24" s="152">
        <v>0</v>
      </c>
      <c r="AN24" s="152">
        <v>5.8797026357287679E-3</v>
      </c>
      <c r="AO24" s="141"/>
      <c r="AP24" s="141"/>
    </row>
    <row r="25" spans="2:42" s="136" customFormat="1">
      <c r="B25" s="144">
        <v>22</v>
      </c>
      <c r="C25" s="143" t="s">
        <v>1073</v>
      </c>
      <c r="D25" s="152">
        <v>3.6823559472098595E-2</v>
      </c>
      <c r="E25" s="152">
        <v>7.5544262069912778E-3</v>
      </c>
      <c r="F25" s="152">
        <v>6.51194136725496E-2</v>
      </c>
      <c r="G25" s="152">
        <v>2.5708201776929288E-2</v>
      </c>
      <c r="H25" s="152">
        <v>9.9588265568708187E-2</v>
      </c>
      <c r="I25" s="152">
        <v>0</v>
      </c>
      <c r="J25" s="152">
        <v>4.9432984486993979E-2</v>
      </c>
      <c r="K25" s="152">
        <v>7.7870956700325178E-2</v>
      </c>
      <c r="L25" s="152">
        <v>4.4800439085467297E-2</v>
      </c>
      <c r="M25" s="152">
        <v>3.311649403280294E-3</v>
      </c>
      <c r="N25" s="152">
        <v>0</v>
      </c>
      <c r="O25" s="152">
        <v>8.557457212713937E-2</v>
      </c>
      <c r="P25" s="152">
        <v>5.1976899155930699E-2</v>
      </c>
      <c r="Q25" s="152">
        <v>0</v>
      </c>
      <c r="R25" s="152">
        <v>6.4949123186836975E-4</v>
      </c>
      <c r="S25" s="152">
        <v>6.3820018365472908E-2</v>
      </c>
      <c r="T25" s="152">
        <v>1.7878887889927052E-2</v>
      </c>
      <c r="U25" s="152">
        <v>5.5849590055506049E-2</v>
      </c>
      <c r="V25" s="152">
        <v>3.3932924820451998E-3</v>
      </c>
      <c r="W25" s="152">
        <v>6.2460183364263355E-3</v>
      </c>
      <c r="X25" s="152">
        <v>2.4646856061459436E-2</v>
      </c>
      <c r="Y25" s="152">
        <v>4.1075388288320898E-3</v>
      </c>
      <c r="Z25" s="152">
        <v>5.8734948284939513E-3</v>
      </c>
      <c r="AA25" s="152">
        <v>5.9731627412404375E-4</v>
      </c>
      <c r="AB25" s="152">
        <v>2.8152263777889163E-2</v>
      </c>
      <c r="AC25" s="152">
        <v>1.3934045517882025E-2</v>
      </c>
      <c r="AD25" s="152">
        <v>9.5658155052721905E-3</v>
      </c>
      <c r="AE25" s="152">
        <v>7.9426707197167452E-3</v>
      </c>
      <c r="AF25" s="152">
        <v>4.6576203935886601E-2</v>
      </c>
      <c r="AG25" s="152">
        <v>4.5177539409476261E-2</v>
      </c>
      <c r="AH25" s="152">
        <v>2.4248347617383342E-2</v>
      </c>
      <c r="AI25" s="152">
        <v>8.1257556099430903E-2</v>
      </c>
      <c r="AJ25" s="152">
        <v>0.10802421416933268</v>
      </c>
      <c r="AK25" s="152">
        <v>2.2024175931928246E-2</v>
      </c>
      <c r="AL25" s="152">
        <v>3.6295323018778788E-2</v>
      </c>
      <c r="AM25" s="152">
        <v>0.2248250169338451</v>
      </c>
      <c r="AN25" s="152">
        <v>2.0274836674926786E-2</v>
      </c>
      <c r="AO25" s="141"/>
      <c r="AP25" s="141"/>
    </row>
    <row r="26" spans="2:42" s="136" customFormat="1">
      <c r="B26" s="144">
        <v>23</v>
      </c>
      <c r="C26" s="143" t="s">
        <v>1084</v>
      </c>
      <c r="D26" s="152">
        <v>9.3529583038701285E-3</v>
      </c>
      <c r="E26" s="152">
        <v>8.9966348465077943E-3</v>
      </c>
      <c r="F26" s="152">
        <v>3.4167746539245833E-3</v>
      </c>
      <c r="G26" s="152">
        <v>3.9239298039503634E-3</v>
      </c>
      <c r="H26" s="152">
        <v>8.1795456216454676E-3</v>
      </c>
      <c r="I26" s="152">
        <v>0</v>
      </c>
      <c r="J26" s="152">
        <v>1.9853955648282129E-3</v>
      </c>
      <c r="K26" s="152">
        <v>2.3960294369330822E-3</v>
      </c>
      <c r="L26" s="152">
        <v>3.7047836303449222E-3</v>
      </c>
      <c r="M26" s="152">
        <v>1.3816436118311646E-4</v>
      </c>
      <c r="N26" s="152">
        <v>0</v>
      </c>
      <c r="O26" s="152">
        <v>1.3114025338964214E-2</v>
      </c>
      <c r="P26" s="152">
        <v>1.2142751369761588E-2</v>
      </c>
      <c r="Q26" s="152">
        <v>0</v>
      </c>
      <c r="R26" s="152">
        <v>1.7319766183156527E-3</v>
      </c>
      <c r="S26" s="152">
        <v>1.4692378328741965E-2</v>
      </c>
      <c r="T26" s="152">
        <v>1.3884305045010186E-3</v>
      </c>
      <c r="U26" s="152">
        <v>7.0827141497649846E-3</v>
      </c>
      <c r="V26" s="152">
        <v>6.479102150183392E-4</v>
      </c>
      <c r="W26" s="152">
        <v>1.0386948453037143E-3</v>
      </c>
      <c r="X26" s="152">
        <v>5.9026291481740151E-3</v>
      </c>
      <c r="Y26" s="152">
        <v>1.9500579934122002E-2</v>
      </c>
      <c r="Z26" s="152">
        <v>6.1973154590383883E-2</v>
      </c>
      <c r="AA26" s="152">
        <v>5.9885530524475976E-2</v>
      </c>
      <c r="AB26" s="152">
        <v>1.4563492870842866E-2</v>
      </c>
      <c r="AC26" s="152">
        <v>2.1675181916705373E-3</v>
      </c>
      <c r="AD26" s="152">
        <v>2.5427294365694485E-2</v>
      </c>
      <c r="AE26" s="152">
        <v>2.6237050425490752E-4</v>
      </c>
      <c r="AF26" s="152">
        <v>2.7473615036855813E-3</v>
      </c>
      <c r="AG26" s="152">
        <v>2.7449833966733381E-2</v>
      </c>
      <c r="AH26" s="152">
        <v>3.8197333300342383E-3</v>
      </c>
      <c r="AI26" s="152">
        <v>1.0552737888125498E-2</v>
      </c>
      <c r="AJ26" s="152">
        <v>6.3806001213087072E-3</v>
      </c>
      <c r="AK26" s="152">
        <v>7.8661662245125864E-3</v>
      </c>
      <c r="AL26" s="152">
        <v>5.8314633282154247E-3</v>
      </c>
      <c r="AM26" s="152">
        <v>0</v>
      </c>
      <c r="AN26" s="152">
        <v>4.8209056093714798E-3</v>
      </c>
      <c r="AO26" s="141"/>
      <c r="AP26" s="141"/>
    </row>
    <row r="27" spans="2:42" s="136" customFormat="1">
      <c r="B27" s="144">
        <v>24</v>
      </c>
      <c r="C27" s="143" t="s">
        <v>1101</v>
      </c>
      <c r="D27" s="152">
        <v>0</v>
      </c>
      <c r="E27" s="152">
        <v>0</v>
      </c>
      <c r="F27" s="152">
        <v>1.8087349509535503E-4</v>
      </c>
      <c r="G27" s="152">
        <v>0</v>
      </c>
      <c r="H27" s="152">
        <v>0</v>
      </c>
      <c r="I27" s="152">
        <v>0</v>
      </c>
      <c r="J27" s="152">
        <v>0</v>
      </c>
      <c r="K27" s="152">
        <v>0</v>
      </c>
      <c r="L27" s="152">
        <v>2.5727664099617514E-3</v>
      </c>
      <c r="M27" s="152">
        <v>0</v>
      </c>
      <c r="N27" s="152">
        <v>0</v>
      </c>
      <c r="O27" s="152">
        <v>0</v>
      </c>
      <c r="P27" s="152">
        <v>0</v>
      </c>
      <c r="Q27" s="152">
        <v>0</v>
      </c>
      <c r="R27" s="152">
        <v>0</v>
      </c>
      <c r="S27" s="152">
        <v>0</v>
      </c>
      <c r="T27" s="152">
        <v>0</v>
      </c>
      <c r="U27" s="152">
        <v>3.3366809830243887E-3</v>
      </c>
      <c r="V27" s="152">
        <v>0</v>
      </c>
      <c r="W27" s="152">
        <v>3.0606874774949449E-3</v>
      </c>
      <c r="X27" s="152">
        <v>2.0276206997544327E-4</v>
      </c>
      <c r="Y27" s="152">
        <v>2.2262545698336682E-2</v>
      </c>
      <c r="Z27" s="152">
        <v>9.5674277206311102E-3</v>
      </c>
      <c r="AA27" s="152">
        <v>9.9089926772253523E-3</v>
      </c>
      <c r="AB27" s="152">
        <v>6.033288512152582E-3</v>
      </c>
      <c r="AC27" s="152">
        <v>1.1456881870258555E-2</v>
      </c>
      <c r="AD27" s="152">
        <v>2.2443147571672706E-3</v>
      </c>
      <c r="AE27" s="152">
        <v>3.1855489506504935E-3</v>
      </c>
      <c r="AF27" s="152">
        <v>1.4514981546643503E-2</v>
      </c>
      <c r="AG27" s="152">
        <v>3.1025358489434586E-2</v>
      </c>
      <c r="AH27" s="152">
        <v>4.4104775130597764E-3</v>
      </c>
      <c r="AI27" s="152">
        <v>1.5296493969864063E-3</v>
      </c>
      <c r="AJ27" s="152">
        <v>1.1530273658171093E-2</v>
      </c>
      <c r="AK27" s="152">
        <v>2.3729238278377304E-2</v>
      </c>
      <c r="AL27" s="152">
        <v>3.8753395535608835E-3</v>
      </c>
      <c r="AM27" s="152">
        <v>0</v>
      </c>
      <c r="AN27" s="152">
        <v>6.1928362243748591E-2</v>
      </c>
      <c r="AO27" s="141"/>
      <c r="AP27" s="141"/>
    </row>
    <row r="28" spans="2:42" s="136" customFormat="1">
      <c r="B28" s="144">
        <v>25</v>
      </c>
      <c r="C28" s="143" t="s">
        <v>1659</v>
      </c>
      <c r="D28" s="152">
        <v>4.027001170605328E-2</v>
      </c>
      <c r="E28" s="152">
        <v>0.2565757846301765</v>
      </c>
      <c r="F28" s="152">
        <v>3.778521644115293E-2</v>
      </c>
      <c r="G28" s="152">
        <v>3.3644173581026504E-2</v>
      </c>
      <c r="H28" s="152">
        <v>5.835967943533564E-2</v>
      </c>
      <c r="I28" s="152">
        <v>0</v>
      </c>
      <c r="J28" s="152">
        <v>0.14183800518221892</v>
      </c>
      <c r="K28" s="152">
        <v>2.404586684922129E-2</v>
      </c>
      <c r="L28" s="152">
        <v>0.15657856371027221</v>
      </c>
      <c r="M28" s="152">
        <v>5.2248320730309612E-2</v>
      </c>
      <c r="N28" s="152">
        <v>0</v>
      </c>
      <c r="O28" s="152">
        <v>6.0902422760613473E-2</v>
      </c>
      <c r="P28" s="152">
        <v>2.7395231748852361E-2</v>
      </c>
      <c r="Q28" s="152">
        <v>0</v>
      </c>
      <c r="R28" s="152">
        <v>0</v>
      </c>
      <c r="S28" s="152">
        <v>1.0101010101010102E-2</v>
      </c>
      <c r="T28" s="152">
        <v>0.24522869271301598</v>
      </c>
      <c r="U28" s="152">
        <v>5.5720598049061716E-2</v>
      </c>
      <c r="V28" s="152">
        <v>1.0904658364630691E-2</v>
      </c>
      <c r="W28" s="152">
        <v>9.6252388998144204E-3</v>
      </c>
      <c r="X28" s="152">
        <v>6.4207988825557031E-3</v>
      </c>
      <c r="Y28" s="152">
        <v>5.9464886838092153E-2</v>
      </c>
      <c r="Z28" s="152">
        <v>4.0769130609541383E-2</v>
      </c>
      <c r="AA28" s="152">
        <v>1.7499752463526039E-3</v>
      </c>
      <c r="AB28" s="152">
        <v>6.2036336599052652E-2</v>
      </c>
      <c r="AC28" s="152">
        <v>2.0823656912834804E-2</v>
      </c>
      <c r="AD28" s="152">
        <v>2.5884666567392082E-2</v>
      </c>
      <c r="AE28" s="152">
        <v>2.0207829241855251E-2</v>
      </c>
      <c r="AF28" s="152">
        <v>1.8688618413090517E-2</v>
      </c>
      <c r="AG28" s="152">
        <v>3.943571176924749E-2</v>
      </c>
      <c r="AH28" s="152">
        <v>1.8062544653765143E-2</v>
      </c>
      <c r="AI28" s="152">
        <v>7.6148895703712444E-2</v>
      </c>
      <c r="AJ28" s="152">
        <v>2.7782072476005851E-2</v>
      </c>
      <c r="AK28" s="152">
        <v>3.0865441709202433E-2</v>
      </c>
      <c r="AL28" s="152">
        <v>2.2011928664225817E-2</v>
      </c>
      <c r="AM28" s="152">
        <v>8.387897945360126E-2</v>
      </c>
      <c r="AN28" s="152">
        <v>0.10727641360666818</v>
      </c>
      <c r="AO28" s="141"/>
      <c r="AP28" s="141"/>
    </row>
    <row r="29" spans="2:42" s="136" customFormat="1">
      <c r="B29" s="144">
        <v>26</v>
      </c>
      <c r="C29" s="143" t="s">
        <v>1660</v>
      </c>
      <c r="D29" s="152">
        <v>4.4744457451170311E-3</v>
      </c>
      <c r="E29" s="152">
        <v>3.0217704827965111E-3</v>
      </c>
      <c r="F29" s="152">
        <v>6.2488075976778815E-3</v>
      </c>
      <c r="G29" s="152">
        <v>5.8065937293487043E-3</v>
      </c>
      <c r="H29" s="152">
        <v>5.5326814204837878E-3</v>
      </c>
      <c r="I29" s="152">
        <v>0</v>
      </c>
      <c r="J29" s="152">
        <v>3.6679341790894103E-3</v>
      </c>
      <c r="K29" s="152">
        <v>5.2199212733185004E-3</v>
      </c>
      <c r="L29" s="152">
        <v>4.1507298080716258E-3</v>
      </c>
      <c r="M29" s="152">
        <v>0</v>
      </c>
      <c r="N29" s="152">
        <v>0</v>
      </c>
      <c r="O29" s="152">
        <v>1.0891309179817737E-2</v>
      </c>
      <c r="P29" s="152">
        <v>4.7386346808825711E-3</v>
      </c>
      <c r="Q29" s="152">
        <v>0</v>
      </c>
      <c r="R29" s="152">
        <v>0</v>
      </c>
      <c r="S29" s="152">
        <v>4.5913682277318639E-3</v>
      </c>
      <c r="T29" s="152">
        <v>1.0128714336113988E-3</v>
      </c>
      <c r="U29" s="152">
        <v>3.7368194519945717E-3</v>
      </c>
      <c r="V29" s="152">
        <v>2.0788034525927389E-2</v>
      </c>
      <c r="W29" s="152">
        <v>2.4111569675650223E-2</v>
      </c>
      <c r="X29" s="152">
        <v>2.2754410075021968E-3</v>
      </c>
      <c r="Y29" s="152">
        <v>1.5958024415462603E-2</v>
      </c>
      <c r="Z29" s="152">
        <v>4.6441652843903738E-2</v>
      </c>
      <c r="AA29" s="152">
        <v>1.7908725768331691E-3</v>
      </c>
      <c r="AB29" s="152">
        <v>7.9586880649272097E-3</v>
      </c>
      <c r="AC29" s="152">
        <v>9.2506579965939001E-2</v>
      </c>
      <c r="AD29" s="152">
        <v>2.8552080157137488E-2</v>
      </c>
      <c r="AE29" s="152">
        <v>8.2341935022221986E-3</v>
      </c>
      <c r="AF29" s="152">
        <v>3.1353174508919027E-3</v>
      </c>
      <c r="AG29" s="152">
        <v>5.4914659650543075E-2</v>
      </c>
      <c r="AH29" s="152">
        <v>1.2074687384982727E-2</v>
      </c>
      <c r="AI29" s="152">
        <v>1.5567407778727921E-2</v>
      </c>
      <c r="AJ29" s="152">
        <v>7.1120202656898539E-3</v>
      </c>
      <c r="AK29" s="152">
        <v>1.3379019561913374E-2</v>
      </c>
      <c r="AL29" s="152">
        <v>1.2017243415613558E-2</v>
      </c>
      <c r="AM29" s="152">
        <v>0</v>
      </c>
      <c r="AN29" s="152">
        <v>6.6749267853120076E-2</v>
      </c>
      <c r="AO29" s="141"/>
      <c r="AP29" s="141"/>
    </row>
    <row r="30" spans="2:42" s="136" customFormat="1">
      <c r="B30" s="144">
        <v>27</v>
      </c>
      <c r="C30" s="143" t="s">
        <v>1241</v>
      </c>
      <c r="D30" s="152">
        <v>0</v>
      </c>
      <c r="E30" s="152">
        <v>0</v>
      </c>
      <c r="F30" s="152">
        <v>0</v>
      </c>
      <c r="G30" s="152">
        <v>0</v>
      </c>
      <c r="H30" s="152">
        <v>0</v>
      </c>
      <c r="I30" s="152">
        <v>0</v>
      </c>
      <c r="J30" s="152">
        <v>0</v>
      </c>
      <c r="K30" s="152">
        <v>0</v>
      </c>
      <c r="L30" s="152">
        <v>0</v>
      </c>
      <c r="M30" s="152">
        <v>0</v>
      </c>
      <c r="N30" s="152">
        <v>0</v>
      </c>
      <c r="O30" s="152">
        <v>0</v>
      </c>
      <c r="P30" s="152">
        <v>0</v>
      </c>
      <c r="Q30" s="152">
        <v>0</v>
      </c>
      <c r="R30" s="152">
        <v>0</v>
      </c>
      <c r="S30" s="152">
        <v>0</v>
      </c>
      <c r="T30" s="152">
        <v>0</v>
      </c>
      <c r="U30" s="152">
        <v>0</v>
      </c>
      <c r="V30" s="152">
        <v>0</v>
      </c>
      <c r="W30" s="152">
        <v>0</v>
      </c>
      <c r="X30" s="152">
        <v>0</v>
      </c>
      <c r="Y30" s="152">
        <v>0</v>
      </c>
      <c r="Z30" s="152">
        <v>0</v>
      </c>
      <c r="AA30" s="152">
        <v>0</v>
      </c>
      <c r="AB30" s="152">
        <v>0</v>
      </c>
      <c r="AC30" s="152">
        <v>0</v>
      </c>
      <c r="AD30" s="152">
        <v>0</v>
      </c>
      <c r="AE30" s="152">
        <v>0</v>
      </c>
      <c r="AF30" s="152">
        <v>0</v>
      </c>
      <c r="AG30" s="152">
        <v>0</v>
      </c>
      <c r="AH30" s="152">
        <v>0</v>
      </c>
      <c r="AI30" s="152">
        <v>0</v>
      </c>
      <c r="AJ30" s="152">
        <v>0</v>
      </c>
      <c r="AK30" s="152">
        <v>0</v>
      </c>
      <c r="AL30" s="152">
        <v>0</v>
      </c>
      <c r="AM30" s="152">
        <v>0</v>
      </c>
      <c r="AN30" s="152">
        <v>0.40200495607118719</v>
      </c>
      <c r="AO30" s="141"/>
      <c r="AP30" s="141"/>
    </row>
    <row r="31" spans="2:42" s="136" customFormat="1">
      <c r="B31" s="144">
        <v>28</v>
      </c>
      <c r="C31" s="143" t="s">
        <v>1253</v>
      </c>
      <c r="D31" s="152">
        <v>0</v>
      </c>
      <c r="E31" s="152">
        <v>0</v>
      </c>
      <c r="F31" s="152">
        <v>1.8558116140605604E-3</v>
      </c>
      <c r="G31" s="152">
        <v>2.3100080769513181E-2</v>
      </c>
      <c r="H31" s="152">
        <v>0</v>
      </c>
      <c r="I31" s="152">
        <v>0</v>
      </c>
      <c r="J31" s="152">
        <v>0</v>
      </c>
      <c r="K31" s="152">
        <v>0</v>
      </c>
      <c r="L31" s="152">
        <v>0</v>
      </c>
      <c r="M31" s="152">
        <v>0</v>
      </c>
      <c r="N31" s="152">
        <v>0</v>
      </c>
      <c r="O31" s="152">
        <v>0</v>
      </c>
      <c r="P31" s="152">
        <v>0</v>
      </c>
      <c r="Q31" s="152">
        <v>0</v>
      </c>
      <c r="R31" s="152">
        <v>2.8577614202208269E-2</v>
      </c>
      <c r="S31" s="152">
        <v>0</v>
      </c>
      <c r="T31" s="152">
        <v>0</v>
      </c>
      <c r="U31" s="152">
        <v>2.277103787231634E-4</v>
      </c>
      <c r="V31" s="152">
        <v>0</v>
      </c>
      <c r="W31" s="152">
        <v>0</v>
      </c>
      <c r="X31" s="152">
        <v>0</v>
      </c>
      <c r="Y31" s="152">
        <v>4.7527843919819581E-4</v>
      </c>
      <c r="Z31" s="152">
        <v>3.679779892550427E-4</v>
      </c>
      <c r="AA31" s="152">
        <v>0</v>
      </c>
      <c r="AB31" s="152">
        <v>2.6818725759108656E-4</v>
      </c>
      <c r="AC31" s="152">
        <v>2.5545750116117046E-3</v>
      </c>
      <c r="AD31" s="152">
        <v>1.2172955238979929E-4</v>
      </c>
      <c r="AE31" s="152">
        <v>6.7580281398991332E-4</v>
      </c>
      <c r="AF31" s="152">
        <v>2.2904104754892145E-3</v>
      </c>
      <c r="AG31" s="152">
        <v>0</v>
      </c>
      <c r="AH31" s="152">
        <v>3.4021916299900102E-4</v>
      </c>
      <c r="AI31" s="152">
        <v>4.5705186801521541E-4</v>
      </c>
      <c r="AJ31" s="152">
        <v>3.3895079861565356E-4</v>
      </c>
      <c r="AK31" s="152">
        <v>2.8871662735399385E-4</v>
      </c>
      <c r="AL31" s="152">
        <v>1.1515294673438055E-3</v>
      </c>
      <c r="AM31" s="152">
        <v>0</v>
      </c>
      <c r="AN31" s="152">
        <v>8.5604865960801978E-4</v>
      </c>
      <c r="AO31" s="141"/>
      <c r="AP31" s="141"/>
    </row>
    <row r="32" spans="2:42" s="136" customFormat="1">
      <c r="B32" s="144">
        <v>29</v>
      </c>
      <c r="C32" s="143" t="s">
        <v>1661</v>
      </c>
      <c r="D32" s="152">
        <v>2.3768636096239208E-4</v>
      </c>
      <c r="E32" s="152">
        <v>0</v>
      </c>
      <c r="F32" s="152">
        <v>0</v>
      </c>
      <c r="G32" s="152">
        <v>0</v>
      </c>
      <c r="H32" s="152">
        <v>0</v>
      </c>
      <c r="I32" s="152">
        <v>0</v>
      </c>
      <c r="J32" s="152">
        <v>0</v>
      </c>
      <c r="K32" s="152">
        <v>0</v>
      </c>
      <c r="L32" s="152">
        <v>0</v>
      </c>
      <c r="M32" s="152">
        <v>0</v>
      </c>
      <c r="N32" s="152">
        <v>0</v>
      </c>
      <c r="O32" s="152">
        <v>0</v>
      </c>
      <c r="P32" s="152">
        <v>0</v>
      </c>
      <c r="Q32" s="152">
        <v>0</v>
      </c>
      <c r="R32" s="152">
        <v>0</v>
      </c>
      <c r="S32" s="152">
        <v>0</v>
      </c>
      <c r="T32" s="152">
        <v>0</v>
      </c>
      <c r="U32" s="152">
        <v>0</v>
      </c>
      <c r="V32" s="152">
        <v>0</v>
      </c>
      <c r="W32" s="152">
        <v>8.3095587624297152E-5</v>
      </c>
      <c r="X32" s="152">
        <v>4.5058237772320728E-5</v>
      </c>
      <c r="Y32" s="152">
        <v>2.6754084325726254E-5</v>
      </c>
      <c r="Z32" s="152">
        <v>9.9070997107126885E-5</v>
      </c>
      <c r="AA32" s="152">
        <v>0</v>
      </c>
      <c r="AB32" s="152">
        <v>0</v>
      </c>
      <c r="AC32" s="152">
        <v>0</v>
      </c>
      <c r="AD32" s="152">
        <v>8.2728822012484967E-6</v>
      </c>
      <c r="AE32" s="152">
        <v>9.0637083288058957E-4</v>
      </c>
      <c r="AF32" s="152">
        <v>1.3069478046556976E-2</v>
      </c>
      <c r="AG32" s="152">
        <v>0</v>
      </c>
      <c r="AH32" s="152">
        <v>0</v>
      </c>
      <c r="AI32" s="152">
        <v>0</v>
      </c>
      <c r="AJ32" s="152">
        <v>2.5569972527145798E-4</v>
      </c>
      <c r="AK32" s="152">
        <v>0</v>
      </c>
      <c r="AL32" s="152">
        <v>0</v>
      </c>
      <c r="AM32" s="152">
        <v>0</v>
      </c>
      <c r="AN32" s="152">
        <v>5.0912367650371706E-3</v>
      </c>
      <c r="AO32" s="141"/>
      <c r="AP32" s="141"/>
    </row>
    <row r="33" spans="2:42" s="136" customFormat="1">
      <c r="B33" s="144">
        <v>30</v>
      </c>
      <c r="C33" s="143" t="s">
        <v>1662</v>
      </c>
      <c r="D33" s="152">
        <v>4.569520289501988E-3</v>
      </c>
      <c r="E33" s="152">
        <v>0</v>
      </c>
      <c r="F33" s="152">
        <v>3.6670242841250057E-4</v>
      </c>
      <c r="G33" s="152">
        <v>7.2252000881121959E-4</v>
      </c>
      <c r="H33" s="152">
        <v>3.1247702374825382E-4</v>
      </c>
      <c r="I33" s="152">
        <v>0</v>
      </c>
      <c r="J33" s="152">
        <v>1.0095231685567183E-3</v>
      </c>
      <c r="K33" s="152">
        <v>4.2786239945233611E-4</v>
      </c>
      <c r="L33" s="152">
        <v>9.4334768365264218E-4</v>
      </c>
      <c r="M33" s="152">
        <v>0</v>
      </c>
      <c r="N33" s="152">
        <v>0</v>
      </c>
      <c r="O33" s="152">
        <v>1.1113580795732384E-3</v>
      </c>
      <c r="P33" s="152">
        <v>7.4041166888790162E-4</v>
      </c>
      <c r="Q33" s="152">
        <v>0</v>
      </c>
      <c r="R33" s="152">
        <v>0</v>
      </c>
      <c r="S33" s="152">
        <v>0</v>
      </c>
      <c r="T33" s="152">
        <v>1.2518635696320658E-4</v>
      </c>
      <c r="U33" s="152">
        <v>0</v>
      </c>
      <c r="V33" s="152">
        <v>0</v>
      </c>
      <c r="W33" s="152">
        <v>0</v>
      </c>
      <c r="X33" s="152">
        <v>0</v>
      </c>
      <c r="Y33" s="152">
        <v>1.035540440372228E-3</v>
      </c>
      <c r="Z33" s="152">
        <v>1.936130343464994E-3</v>
      </c>
      <c r="AA33" s="152">
        <v>1.4852188437678926E-4</v>
      </c>
      <c r="AB33" s="152">
        <v>3.8655956438991097E-4</v>
      </c>
      <c r="AC33" s="152">
        <v>7.7411363988233472E-4</v>
      </c>
      <c r="AD33" s="152">
        <v>3.5455209433922127E-6</v>
      </c>
      <c r="AE33" s="152">
        <v>2.7032112559596534E-4</v>
      </c>
      <c r="AF33" s="152">
        <v>1.0066495423137783E-4</v>
      </c>
      <c r="AG33" s="152">
        <v>0</v>
      </c>
      <c r="AH33" s="152">
        <v>1.7474893372221416E-3</v>
      </c>
      <c r="AI33" s="152">
        <v>1.5794090761654823E-3</v>
      </c>
      <c r="AJ33" s="152">
        <v>3.448973038545247E-4</v>
      </c>
      <c r="AK33" s="152">
        <v>1.1385240588110323E-3</v>
      </c>
      <c r="AL33" s="152">
        <v>2.4728357151293256E-3</v>
      </c>
      <c r="AM33" s="152">
        <v>0</v>
      </c>
      <c r="AN33" s="152">
        <v>3.2214462716828114E-3</v>
      </c>
      <c r="AO33" s="141"/>
      <c r="AP33" s="141"/>
    </row>
    <row r="34" spans="2:42" s="136" customFormat="1">
      <c r="B34" s="144">
        <v>31</v>
      </c>
      <c r="C34" s="143" t="s">
        <v>1663</v>
      </c>
      <c r="D34" s="152">
        <v>2.4404447111813606E-2</v>
      </c>
      <c r="E34" s="152">
        <v>1.4353409793283428E-2</v>
      </c>
      <c r="F34" s="152">
        <v>7.0897454639157378E-2</v>
      </c>
      <c r="G34" s="152">
        <v>2.0574197811880461E-2</v>
      </c>
      <c r="H34" s="152">
        <v>2.4648922873318137E-2</v>
      </c>
      <c r="I34" s="152">
        <v>0</v>
      </c>
      <c r="J34" s="152">
        <v>1.6219672241477943E-2</v>
      </c>
      <c r="K34" s="152">
        <v>3.6796166352900908E-2</v>
      </c>
      <c r="L34" s="152">
        <v>8.3992247397217987E-2</v>
      </c>
      <c r="M34" s="152">
        <v>3.728791233650252E-2</v>
      </c>
      <c r="N34" s="152">
        <v>0</v>
      </c>
      <c r="O34" s="152">
        <v>2.4672149366525894E-2</v>
      </c>
      <c r="P34" s="152">
        <v>7.1968014215904041E-2</v>
      </c>
      <c r="Q34" s="152">
        <v>0</v>
      </c>
      <c r="R34" s="152">
        <v>5.195929854946958E-3</v>
      </c>
      <c r="S34" s="152">
        <v>2.7548209366391185E-2</v>
      </c>
      <c r="T34" s="152">
        <v>7.0787194573740456E-3</v>
      </c>
      <c r="U34" s="152">
        <v>9.1127587573068047E-2</v>
      </c>
      <c r="V34" s="152">
        <v>0.13605016362478312</v>
      </c>
      <c r="W34" s="152">
        <v>0.23522975929978118</v>
      </c>
      <c r="X34" s="152">
        <v>7.2791583121184125E-2</v>
      </c>
      <c r="Y34" s="152">
        <v>9.1785394473235693E-2</v>
      </c>
      <c r="Z34" s="152">
        <v>9.1957699514835178E-2</v>
      </c>
      <c r="AA34" s="152">
        <v>1.4861874647529586E-2</v>
      </c>
      <c r="AB34" s="152">
        <v>0.12593518746289306</v>
      </c>
      <c r="AC34" s="152">
        <v>5.635547298343397E-2</v>
      </c>
      <c r="AD34" s="152">
        <v>7.7232082709912567E-2</v>
      </c>
      <c r="AE34" s="152">
        <v>1.6566444667650778E-2</v>
      </c>
      <c r="AF34" s="152">
        <v>3.224445522728224E-2</v>
      </c>
      <c r="AG34" s="152">
        <v>7.7222334660100297E-2</v>
      </c>
      <c r="AH34" s="152">
        <v>7.4136848518964127E-2</v>
      </c>
      <c r="AI34" s="152">
        <v>6.4331893374222279E-2</v>
      </c>
      <c r="AJ34" s="152">
        <v>9.5179762853371069E-2</v>
      </c>
      <c r="AK34" s="152">
        <v>5.9639049740972158E-2</v>
      </c>
      <c r="AL34" s="152">
        <v>5.6661155072634938E-2</v>
      </c>
      <c r="AM34" s="152">
        <v>0</v>
      </c>
      <c r="AN34" s="152">
        <v>8.4455958549222804E-2</v>
      </c>
      <c r="AO34" s="141"/>
      <c r="AP34" s="141"/>
    </row>
    <row r="35" spans="2:42" s="136" customFormat="1">
      <c r="B35" s="144">
        <v>32</v>
      </c>
      <c r="C35" s="143" t="s">
        <v>1664</v>
      </c>
      <c r="D35" s="152">
        <v>0</v>
      </c>
      <c r="E35" s="152">
        <v>0</v>
      </c>
      <c r="F35" s="152">
        <v>0</v>
      </c>
      <c r="G35" s="152">
        <v>0</v>
      </c>
      <c r="H35" s="152">
        <v>0</v>
      </c>
      <c r="I35" s="152">
        <v>0</v>
      </c>
      <c r="J35" s="152">
        <v>0</v>
      </c>
      <c r="K35" s="152">
        <v>0</v>
      </c>
      <c r="L35" s="152">
        <v>0</v>
      </c>
      <c r="M35" s="152">
        <v>0</v>
      </c>
      <c r="N35" s="152">
        <v>0</v>
      </c>
      <c r="O35" s="152">
        <v>0</v>
      </c>
      <c r="P35" s="152">
        <v>0</v>
      </c>
      <c r="Q35" s="152">
        <v>0</v>
      </c>
      <c r="R35" s="152">
        <v>0</v>
      </c>
      <c r="S35" s="152">
        <v>0</v>
      </c>
      <c r="T35" s="152">
        <v>0</v>
      </c>
      <c r="U35" s="152">
        <v>0</v>
      </c>
      <c r="V35" s="152">
        <v>0</v>
      </c>
      <c r="W35" s="152">
        <v>0</v>
      </c>
      <c r="X35" s="152">
        <v>0</v>
      </c>
      <c r="Y35" s="152">
        <v>0</v>
      </c>
      <c r="Z35" s="152">
        <v>0</v>
      </c>
      <c r="AA35" s="152">
        <v>0</v>
      </c>
      <c r="AB35" s="152">
        <v>0</v>
      </c>
      <c r="AC35" s="152">
        <v>0</v>
      </c>
      <c r="AD35" s="152">
        <v>0</v>
      </c>
      <c r="AE35" s="152">
        <v>0</v>
      </c>
      <c r="AF35" s="152">
        <v>0</v>
      </c>
      <c r="AG35" s="152">
        <v>0</v>
      </c>
      <c r="AH35" s="152">
        <v>0</v>
      </c>
      <c r="AI35" s="152">
        <v>0</v>
      </c>
      <c r="AJ35" s="152">
        <v>0</v>
      </c>
      <c r="AK35" s="152">
        <v>0</v>
      </c>
      <c r="AL35" s="152">
        <v>0</v>
      </c>
      <c r="AM35" s="152">
        <v>0</v>
      </c>
      <c r="AN35" s="152">
        <v>0</v>
      </c>
      <c r="AO35" s="141"/>
      <c r="AP35" s="141"/>
    </row>
    <row r="36" spans="2:42" s="136" customFormat="1">
      <c r="B36" s="144">
        <v>33</v>
      </c>
      <c r="C36" s="143" t="s">
        <v>1665</v>
      </c>
      <c r="D36" s="152">
        <v>0</v>
      </c>
      <c r="E36" s="152">
        <v>0</v>
      </c>
      <c r="F36" s="152">
        <v>0</v>
      </c>
      <c r="G36" s="152">
        <v>0</v>
      </c>
      <c r="H36" s="152">
        <v>0</v>
      </c>
      <c r="I36" s="152">
        <v>0</v>
      </c>
      <c r="J36" s="152">
        <v>0</v>
      </c>
      <c r="K36" s="152">
        <v>0</v>
      </c>
      <c r="L36" s="152">
        <v>0</v>
      </c>
      <c r="M36" s="152">
        <v>0</v>
      </c>
      <c r="N36" s="152">
        <v>0</v>
      </c>
      <c r="O36" s="152">
        <v>0</v>
      </c>
      <c r="P36" s="152">
        <v>0</v>
      </c>
      <c r="Q36" s="152">
        <v>0</v>
      </c>
      <c r="R36" s="152">
        <v>0</v>
      </c>
      <c r="S36" s="152">
        <v>0</v>
      </c>
      <c r="T36" s="152">
        <v>0</v>
      </c>
      <c r="U36" s="152">
        <v>0</v>
      </c>
      <c r="V36" s="152">
        <v>0</v>
      </c>
      <c r="W36" s="152">
        <v>0</v>
      </c>
      <c r="X36" s="152">
        <v>0</v>
      </c>
      <c r="Y36" s="152">
        <v>0</v>
      </c>
      <c r="Z36" s="152">
        <v>0</v>
      </c>
      <c r="AA36" s="152">
        <v>0</v>
      </c>
      <c r="AB36" s="152">
        <v>0</v>
      </c>
      <c r="AC36" s="152">
        <v>0</v>
      </c>
      <c r="AD36" s="152">
        <v>0</v>
      </c>
      <c r="AE36" s="152">
        <v>0</v>
      </c>
      <c r="AF36" s="152">
        <v>8.8132732963022032E-3</v>
      </c>
      <c r="AG36" s="152">
        <v>0</v>
      </c>
      <c r="AH36" s="152">
        <v>0</v>
      </c>
      <c r="AI36" s="152">
        <v>0</v>
      </c>
      <c r="AJ36" s="152">
        <v>0</v>
      </c>
      <c r="AK36" s="152">
        <v>0</v>
      </c>
      <c r="AL36" s="152">
        <v>0</v>
      </c>
      <c r="AM36" s="152">
        <v>0</v>
      </c>
      <c r="AN36" s="152">
        <v>0</v>
      </c>
      <c r="AO36" s="141"/>
      <c r="AP36" s="141"/>
    </row>
    <row r="37" spans="2:42" s="136" customFormat="1">
      <c r="B37" s="144">
        <v>34</v>
      </c>
      <c r="C37" s="143" t="s">
        <v>1666</v>
      </c>
      <c r="D37" s="152">
        <v>0</v>
      </c>
      <c r="E37" s="152">
        <v>0</v>
      </c>
      <c r="F37" s="152">
        <v>0</v>
      </c>
      <c r="G37" s="152">
        <v>0</v>
      </c>
      <c r="H37" s="152">
        <v>0</v>
      </c>
      <c r="I37" s="152">
        <v>0</v>
      </c>
      <c r="J37" s="152">
        <v>0</v>
      </c>
      <c r="K37" s="152">
        <v>0</v>
      </c>
      <c r="L37" s="152">
        <v>0</v>
      </c>
      <c r="M37" s="152">
        <v>0</v>
      </c>
      <c r="N37" s="152">
        <v>0</v>
      </c>
      <c r="O37" s="152">
        <v>0</v>
      </c>
      <c r="P37" s="152">
        <v>0</v>
      </c>
      <c r="Q37" s="152">
        <v>0</v>
      </c>
      <c r="R37" s="152">
        <v>0</v>
      </c>
      <c r="S37" s="152">
        <v>0</v>
      </c>
      <c r="T37" s="152">
        <v>0</v>
      </c>
      <c r="U37" s="152">
        <v>0</v>
      </c>
      <c r="V37" s="152">
        <v>0</v>
      </c>
      <c r="W37" s="152">
        <v>0</v>
      </c>
      <c r="X37" s="152">
        <v>0</v>
      </c>
      <c r="Y37" s="152">
        <v>0</v>
      </c>
      <c r="Z37" s="152">
        <v>0</v>
      </c>
      <c r="AA37" s="152">
        <v>0</v>
      </c>
      <c r="AB37" s="152">
        <v>1.0727490303643463E-4</v>
      </c>
      <c r="AC37" s="152">
        <v>0</v>
      </c>
      <c r="AD37" s="152">
        <v>0</v>
      </c>
      <c r="AE37" s="152">
        <v>1.2986014857061079E-4</v>
      </c>
      <c r="AF37" s="152">
        <v>0</v>
      </c>
      <c r="AG37" s="152">
        <v>0</v>
      </c>
      <c r="AH37" s="152">
        <v>0</v>
      </c>
      <c r="AI37" s="152">
        <v>3.6859021614130274E-4</v>
      </c>
      <c r="AJ37" s="152">
        <v>0</v>
      </c>
      <c r="AK37" s="152">
        <v>1.5252953897946844E-4</v>
      </c>
      <c r="AL37" s="152">
        <v>0</v>
      </c>
      <c r="AM37" s="152">
        <v>0</v>
      </c>
      <c r="AN37" s="152">
        <v>0</v>
      </c>
      <c r="AO37" s="141"/>
      <c r="AP37" s="141"/>
    </row>
    <row r="38" spans="2:42" s="136" customFormat="1">
      <c r="B38" s="144">
        <v>35</v>
      </c>
      <c r="C38" s="143" t="s">
        <v>1667</v>
      </c>
      <c r="D38" s="152">
        <v>4.9914135802102335E-4</v>
      </c>
      <c r="E38" s="152">
        <v>0</v>
      </c>
      <c r="F38" s="152">
        <v>1.0901964087939207E-4</v>
      </c>
      <c r="G38" s="152">
        <v>2.0559512445847712E-4</v>
      </c>
      <c r="H38" s="152">
        <v>7.3524005587824429E-5</v>
      </c>
      <c r="I38" s="152">
        <v>0</v>
      </c>
      <c r="J38" s="152">
        <v>3.3650772285223949E-5</v>
      </c>
      <c r="K38" s="152">
        <v>0</v>
      </c>
      <c r="L38" s="152">
        <v>0</v>
      </c>
      <c r="M38" s="152">
        <v>0</v>
      </c>
      <c r="N38" s="152">
        <v>0</v>
      </c>
      <c r="O38" s="152">
        <v>0</v>
      </c>
      <c r="P38" s="152">
        <v>0</v>
      </c>
      <c r="Q38" s="152">
        <v>0</v>
      </c>
      <c r="R38" s="152">
        <v>0</v>
      </c>
      <c r="S38" s="152">
        <v>0</v>
      </c>
      <c r="T38" s="152">
        <v>0</v>
      </c>
      <c r="U38" s="152">
        <v>4.8701063657555179E-5</v>
      </c>
      <c r="V38" s="152">
        <v>0</v>
      </c>
      <c r="W38" s="152">
        <v>0</v>
      </c>
      <c r="X38" s="152">
        <v>0</v>
      </c>
      <c r="Y38" s="152">
        <v>1.5580319695569994E-4</v>
      </c>
      <c r="Z38" s="152">
        <v>1.6134419528874951E-4</v>
      </c>
      <c r="AA38" s="152">
        <v>5.5211396148762966E-4</v>
      </c>
      <c r="AB38" s="152">
        <v>2.2564720983525905E-4</v>
      </c>
      <c r="AC38" s="152">
        <v>1.315993187799969E-3</v>
      </c>
      <c r="AD38" s="152">
        <v>4.892818901881253E-4</v>
      </c>
      <c r="AE38" s="152">
        <v>1.696132552758998E-4</v>
      </c>
      <c r="AF38" s="152">
        <v>2.7914731128431515E-3</v>
      </c>
      <c r="AG38" s="152">
        <v>4.7373825961156465E-3</v>
      </c>
      <c r="AH38" s="152">
        <v>8.1034018823398417E-4</v>
      </c>
      <c r="AI38" s="152">
        <v>9.8819036947483258E-3</v>
      </c>
      <c r="AJ38" s="152">
        <v>1.337963678746001E-3</v>
      </c>
      <c r="AK38" s="152">
        <v>6.4825054066274088E-4</v>
      </c>
      <c r="AL38" s="152">
        <v>5.0268690209046892E-3</v>
      </c>
      <c r="AM38" s="152">
        <v>0</v>
      </c>
      <c r="AN38" s="152">
        <v>3.4917774273485018E-3</v>
      </c>
      <c r="AO38" s="141"/>
      <c r="AP38" s="141"/>
    </row>
    <row r="39" spans="2:42" s="136" customFormat="1">
      <c r="B39" s="144">
        <v>36</v>
      </c>
      <c r="C39" s="143" t="s">
        <v>1668</v>
      </c>
      <c r="D39" s="152">
        <v>7.4276987800747521E-4</v>
      </c>
      <c r="E39" s="152">
        <v>5.4941281505391118E-4</v>
      </c>
      <c r="F39" s="152">
        <v>5.7978627194949417E-4</v>
      </c>
      <c r="G39" s="152">
        <v>1.1337102577281739E-3</v>
      </c>
      <c r="H39" s="152">
        <v>5.3304904051172707E-4</v>
      </c>
      <c r="I39" s="152">
        <v>0</v>
      </c>
      <c r="J39" s="152">
        <v>3.3650772285223943E-4</v>
      </c>
      <c r="K39" s="152">
        <v>8.5572479890467222E-5</v>
      </c>
      <c r="L39" s="152">
        <v>4.9740150592593858E-4</v>
      </c>
      <c r="M39" s="152">
        <v>0</v>
      </c>
      <c r="N39" s="152">
        <v>0</v>
      </c>
      <c r="O39" s="152">
        <v>4.4454323182929539E-4</v>
      </c>
      <c r="P39" s="152">
        <v>1.6289056715533836E-3</v>
      </c>
      <c r="Q39" s="152">
        <v>0</v>
      </c>
      <c r="R39" s="152">
        <v>0</v>
      </c>
      <c r="S39" s="152">
        <v>4.591368227731864E-4</v>
      </c>
      <c r="T39" s="152">
        <v>1.2518635696320658E-4</v>
      </c>
      <c r="U39" s="152">
        <v>3.0523720708613639E-3</v>
      </c>
      <c r="V39" s="152">
        <v>3.2944587204322332E-5</v>
      </c>
      <c r="W39" s="152">
        <v>4.6810514361687395E-3</v>
      </c>
      <c r="X39" s="152">
        <v>1.2841597765111408E-3</v>
      </c>
      <c r="Y39" s="152">
        <v>3.7093751032786343E-3</v>
      </c>
      <c r="Z39" s="152">
        <v>4.4780090692421353E-3</v>
      </c>
      <c r="AA39" s="152">
        <v>2.6583264812367352E-4</v>
      </c>
      <c r="AB39" s="152">
        <v>2.98150247749539E-3</v>
      </c>
      <c r="AC39" s="152">
        <v>1.8578727357176034E-3</v>
      </c>
      <c r="AD39" s="152">
        <v>1.9902190895574952E-3</v>
      </c>
      <c r="AE39" s="152">
        <v>2.8781249254629247E-3</v>
      </c>
      <c r="AF39" s="152">
        <v>1.9567457395537487E-3</v>
      </c>
      <c r="AG39" s="152">
        <v>6.251546020823495E-3</v>
      </c>
      <c r="AH39" s="152">
        <v>1.9608995394669692E-3</v>
      </c>
      <c r="AI39" s="152">
        <v>2.3884646005956417E-3</v>
      </c>
      <c r="AJ39" s="152">
        <v>9.0981530154728065E-4</v>
      </c>
      <c r="AK39" s="152">
        <v>2.4622625578114188E-3</v>
      </c>
      <c r="AL39" s="152">
        <v>3.4029172079839375E-3</v>
      </c>
      <c r="AM39" s="152">
        <v>0</v>
      </c>
      <c r="AN39" s="152">
        <v>0</v>
      </c>
      <c r="AO39" s="141"/>
      <c r="AP39" s="141"/>
    </row>
    <row r="40" spans="2:42" s="136" customFormat="1">
      <c r="B40" s="144">
        <v>37</v>
      </c>
      <c r="C40" s="145" t="s">
        <v>1669</v>
      </c>
      <c r="D40" s="153">
        <v>8.4319236551408591E-3</v>
      </c>
      <c r="E40" s="153">
        <v>0</v>
      </c>
      <c r="F40" s="153">
        <v>1.0862320582164882E-2</v>
      </c>
      <c r="G40" s="153">
        <v>6.6377854468022612E-4</v>
      </c>
      <c r="H40" s="153">
        <v>4.7422983604146754E-3</v>
      </c>
      <c r="I40" s="153">
        <v>0</v>
      </c>
      <c r="J40" s="153">
        <v>0</v>
      </c>
      <c r="K40" s="153">
        <v>0</v>
      </c>
      <c r="L40" s="153">
        <v>2.6585252902938099E-3</v>
      </c>
      <c r="M40" s="153">
        <v>0</v>
      </c>
      <c r="N40" s="153">
        <v>0</v>
      </c>
      <c r="O40" s="153">
        <v>0</v>
      </c>
      <c r="P40" s="153">
        <v>0</v>
      </c>
      <c r="Q40" s="153">
        <v>0</v>
      </c>
      <c r="R40" s="153">
        <v>0</v>
      </c>
      <c r="S40" s="153">
        <v>0</v>
      </c>
      <c r="T40" s="153">
        <v>1.707086685861908E-4</v>
      </c>
      <c r="U40" s="153">
        <v>2.2011564528251225E-2</v>
      </c>
      <c r="V40" s="153">
        <v>0</v>
      </c>
      <c r="W40" s="153">
        <v>3.8362462953217182E-3</v>
      </c>
      <c r="X40" s="153">
        <v>0</v>
      </c>
      <c r="Y40" s="153">
        <v>1.2440649211462708E-2</v>
      </c>
      <c r="Z40" s="153">
        <v>3.1108293091637843E-3</v>
      </c>
      <c r="AA40" s="153">
        <v>1.6854005140148694E-3</v>
      </c>
      <c r="AB40" s="153">
        <v>5.9500579839346585E-3</v>
      </c>
      <c r="AC40" s="153">
        <v>1.0682768230376219E-2</v>
      </c>
      <c r="AD40" s="153">
        <v>4.5737220169759542E-4</v>
      </c>
      <c r="AE40" s="153">
        <v>1.3145027283882236E-3</v>
      </c>
      <c r="AF40" s="153">
        <v>2.9826234191926218E-3</v>
      </c>
      <c r="AG40" s="153">
        <v>3.2532026055604279E-3</v>
      </c>
      <c r="AH40" s="153">
        <v>2.5578295254561258E-3</v>
      </c>
      <c r="AI40" s="153">
        <v>2.8621030283372158E-3</v>
      </c>
      <c r="AJ40" s="153">
        <v>1.6650214668839124E-3</v>
      </c>
      <c r="AK40" s="153">
        <v>0</v>
      </c>
      <c r="AL40" s="153">
        <v>1.2474902562891225E-3</v>
      </c>
      <c r="AM40" s="153">
        <v>0</v>
      </c>
      <c r="AN40" s="153">
        <v>0</v>
      </c>
      <c r="AO40" s="141"/>
      <c r="AP40" s="141"/>
    </row>
    <row r="41" spans="2:42" s="136" customFormat="1">
      <c r="B41" s="207" t="s">
        <v>1696</v>
      </c>
      <c r="C41" s="208"/>
      <c r="D41" s="154">
        <v>0.40181473536594781</v>
      </c>
      <c r="E41" s="154">
        <v>0.39358560538424553</v>
      </c>
      <c r="F41" s="154">
        <v>0.50539523336397452</v>
      </c>
      <c r="G41" s="154">
        <v>0.56940744548057853</v>
      </c>
      <c r="H41" s="154">
        <v>0.61762002793912196</v>
      </c>
      <c r="I41" s="154">
        <v>0</v>
      </c>
      <c r="J41" s="154">
        <v>0.69313860753104284</v>
      </c>
      <c r="K41" s="154">
        <v>0.65394489132295053</v>
      </c>
      <c r="L41" s="154">
        <v>0.59293689861585153</v>
      </c>
      <c r="M41" s="154">
        <v>0.82676408327946349</v>
      </c>
      <c r="N41" s="154">
        <v>0</v>
      </c>
      <c r="O41" s="154">
        <v>0.74349855523449648</v>
      </c>
      <c r="P41" s="154">
        <v>0.67969791203909391</v>
      </c>
      <c r="Q41" s="154">
        <v>0</v>
      </c>
      <c r="R41" s="154">
        <v>0.716388828750812</v>
      </c>
      <c r="S41" s="154">
        <v>0.62718089990817261</v>
      </c>
      <c r="T41" s="154">
        <v>0.76544628936257397</v>
      </c>
      <c r="U41" s="154">
        <v>0.49883446508462786</v>
      </c>
      <c r="V41" s="154">
        <v>0.2484241505787266</v>
      </c>
      <c r="W41" s="154">
        <v>0.50465335290696067</v>
      </c>
      <c r="X41" s="154">
        <v>0.36936490413859918</v>
      </c>
      <c r="Y41" s="154">
        <v>0.2904895525300708</v>
      </c>
      <c r="Z41" s="154">
        <v>0.30633884545490569</v>
      </c>
      <c r="AA41" s="154">
        <v>0.1152691259594729</v>
      </c>
      <c r="AB41" s="154">
        <v>0.46928146160205819</v>
      </c>
      <c r="AC41" s="154">
        <v>0.25197398978169994</v>
      </c>
      <c r="AD41" s="154">
        <v>0.2524233635648086</v>
      </c>
      <c r="AE41" s="154">
        <v>0.11434848633420702</v>
      </c>
      <c r="AF41" s="154">
        <v>0.3304378020655544</v>
      </c>
      <c r="AG41" s="154">
        <v>0.50473363466684662</v>
      </c>
      <c r="AH41" s="154">
        <v>0.28449744990272829</v>
      </c>
      <c r="AI41" s="154">
        <v>0.50839279922153746</v>
      </c>
      <c r="AJ41" s="154">
        <v>0.57104289808879327</v>
      </c>
      <c r="AK41" s="154">
        <v>0.29126604964836494</v>
      </c>
      <c r="AL41" s="154">
        <v>0.26852781386559588</v>
      </c>
      <c r="AM41" s="154">
        <v>0.99999999999999978</v>
      </c>
      <c r="AN41" s="154">
        <v>0.91466546519486369</v>
      </c>
    </row>
    <row r="42" spans="2:42" s="136" customFormat="1"/>
    <row r="43" spans="2:42" s="136" customFormat="1"/>
    <row r="44" spans="2:42" s="136" customFormat="1"/>
    <row r="45" spans="2:42" s="136" customFormat="1"/>
    <row r="46" spans="2:42" s="136" customFormat="1"/>
    <row r="47" spans="2:42" s="136" customFormat="1"/>
    <row r="48" spans="2:42" s="136" customFormat="1"/>
    <row r="49" s="136" customFormat="1"/>
    <row r="50" s="136" customFormat="1"/>
    <row r="51" s="136" customFormat="1"/>
    <row r="52" s="136" customFormat="1"/>
    <row r="53" s="136" customFormat="1"/>
    <row r="54" s="136" customFormat="1"/>
    <row r="55" s="136" customFormat="1"/>
    <row r="56" s="136" customFormat="1"/>
    <row r="57" s="136" customFormat="1"/>
    <row r="58" s="136" customFormat="1"/>
    <row r="59" s="136" customFormat="1"/>
    <row r="60" s="136" customFormat="1"/>
    <row r="61" s="136" customFormat="1"/>
    <row r="62" s="136" customFormat="1"/>
    <row r="63" s="136" customFormat="1"/>
    <row r="64" s="136" customFormat="1"/>
    <row r="65" s="136" customFormat="1"/>
    <row r="66" s="136" customFormat="1"/>
    <row r="67" s="136" customFormat="1"/>
    <row r="68" s="136" customFormat="1"/>
    <row r="69" s="136" customFormat="1"/>
    <row r="70" s="136" customFormat="1"/>
    <row r="71" s="136" customFormat="1"/>
    <row r="72" s="136" customFormat="1"/>
    <row r="73" s="136" customFormat="1"/>
    <row r="74" s="136" customFormat="1"/>
    <row r="75" s="136" customFormat="1"/>
    <row r="76" s="136" customFormat="1"/>
    <row r="77" s="136" customFormat="1"/>
    <row r="78" s="136" customFormat="1"/>
    <row r="79" s="136" customFormat="1"/>
    <row r="80" s="136" customFormat="1"/>
    <row r="81" s="136" customFormat="1"/>
    <row r="82" s="136" customFormat="1"/>
    <row r="83" s="136" customFormat="1"/>
    <row r="84" s="136" customFormat="1"/>
    <row r="85" s="136" customFormat="1"/>
    <row r="86" s="136" customFormat="1"/>
    <row r="87" s="136" customFormat="1"/>
    <row r="88" s="136" customFormat="1"/>
    <row r="89" s="136" customFormat="1"/>
    <row r="90" s="136" customFormat="1"/>
    <row r="91" s="136" customFormat="1"/>
    <row r="92" s="136" customFormat="1"/>
    <row r="93" s="136" customFormat="1"/>
    <row r="94" s="136" customFormat="1"/>
    <row r="95" s="136" customFormat="1"/>
    <row r="96" s="136" customFormat="1"/>
    <row r="97" s="136" customFormat="1"/>
    <row r="98" s="136" customFormat="1"/>
    <row r="99" s="136" customFormat="1"/>
    <row r="100" s="136" customFormat="1"/>
    <row r="101" s="136" customFormat="1"/>
    <row r="102" s="136" customFormat="1"/>
    <row r="103" s="136" customFormat="1"/>
    <row r="104" s="136" customFormat="1"/>
    <row r="105" s="136" customFormat="1"/>
    <row r="106" s="136" customFormat="1"/>
    <row r="107" s="136" customFormat="1"/>
    <row r="108" s="136" customFormat="1"/>
    <row r="109" s="136" customFormat="1"/>
    <row r="110" s="136" customFormat="1"/>
    <row r="111" s="136" customFormat="1"/>
    <row r="112" s="136" customFormat="1"/>
    <row r="113" s="136" customFormat="1"/>
    <row r="114" s="136" customFormat="1"/>
    <row r="115" s="136" customFormat="1"/>
    <row r="116" s="136" customFormat="1"/>
    <row r="117" s="136" customFormat="1"/>
    <row r="118" s="136" customFormat="1"/>
    <row r="119" s="136" customFormat="1"/>
    <row r="120" s="136" customFormat="1"/>
    <row r="121" s="136" customFormat="1"/>
    <row r="122" s="136" customFormat="1"/>
    <row r="123" s="136" customFormat="1"/>
    <row r="124" s="136" customFormat="1"/>
    <row r="125" s="136" customFormat="1"/>
    <row r="126" s="136" customFormat="1"/>
    <row r="127" s="136" customFormat="1"/>
    <row r="128" s="136" customFormat="1"/>
    <row r="129" s="136" customFormat="1"/>
    <row r="130" s="136" customFormat="1"/>
    <row r="131" s="136" customFormat="1"/>
    <row r="132" s="136" customFormat="1"/>
    <row r="133" s="136" customFormat="1"/>
    <row r="134" s="136" customFormat="1"/>
    <row r="135" s="136" customFormat="1"/>
    <row r="136" s="136" customFormat="1"/>
    <row r="137" s="136" customFormat="1"/>
    <row r="138" s="136" customFormat="1"/>
    <row r="139" s="136" customFormat="1"/>
    <row r="140" s="136" customFormat="1"/>
    <row r="141" s="136" customFormat="1"/>
    <row r="142" s="136" customFormat="1"/>
    <row r="143" s="136" customFormat="1"/>
    <row r="144" s="136" customFormat="1"/>
    <row r="145" s="136" customFormat="1"/>
    <row r="146" s="136" customFormat="1"/>
    <row r="147" s="136" customFormat="1"/>
    <row r="148" s="136" customFormat="1"/>
    <row r="149" s="136" customFormat="1"/>
    <row r="150" s="136" customFormat="1"/>
    <row r="151" s="136" customFormat="1"/>
    <row r="152" s="136" customFormat="1"/>
    <row r="153" s="136" customFormat="1"/>
    <row r="154" s="136" customFormat="1"/>
    <row r="155" s="136" customFormat="1"/>
    <row r="156" s="136" customFormat="1"/>
    <row r="157" s="136" customFormat="1"/>
    <row r="158" s="136" customFormat="1"/>
    <row r="159" s="136" customFormat="1"/>
    <row r="160" s="136" customFormat="1"/>
    <row r="161" s="136" customFormat="1"/>
    <row r="162" s="136" customFormat="1"/>
    <row r="163" s="136" customFormat="1"/>
    <row r="164" s="136" customFormat="1"/>
    <row r="165" s="136" customFormat="1"/>
    <row r="166" s="136" customFormat="1"/>
    <row r="167" s="136" customFormat="1"/>
    <row r="168" s="136" customFormat="1"/>
    <row r="169" s="136" customFormat="1"/>
    <row r="170" s="136" customFormat="1"/>
    <row r="171" s="136" customFormat="1"/>
    <row r="172" s="136" customFormat="1"/>
    <row r="173" s="136" customFormat="1"/>
    <row r="174" s="136" customFormat="1"/>
    <row r="175" s="136" customFormat="1"/>
    <row r="176" s="136" customFormat="1"/>
    <row r="177" s="136" customFormat="1"/>
    <row r="178" s="136" customFormat="1"/>
    <row r="179" s="136" customFormat="1"/>
    <row r="180" s="136" customFormat="1"/>
    <row r="181" s="136" customFormat="1"/>
    <row r="182" s="136" customFormat="1"/>
    <row r="183" s="136" customFormat="1"/>
    <row r="184" s="136" customFormat="1"/>
    <row r="185" s="136" customFormat="1"/>
    <row r="186" s="136" customFormat="1"/>
    <row r="187" s="136" customFormat="1"/>
    <row r="188" s="136" customFormat="1"/>
    <row r="189" s="136" customFormat="1"/>
    <row r="190" s="136" customFormat="1"/>
    <row r="191" s="136" customFormat="1"/>
    <row r="192" s="136" customFormat="1"/>
    <row r="193" s="136" customFormat="1"/>
    <row r="194" s="136" customFormat="1"/>
    <row r="195" s="136" customFormat="1"/>
    <row r="196" s="136" customFormat="1"/>
    <row r="197" s="136" customFormat="1"/>
    <row r="198" s="136" customFormat="1"/>
    <row r="199" s="136" customFormat="1"/>
    <row r="200" s="136" customFormat="1"/>
    <row r="201" s="136" customFormat="1"/>
    <row r="202" s="136" customFormat="1"/>
    <row r="203" s="136" customFormat="1"/>
    <row r="204" s="136" customFormat="1"/>
    <row r="205" s="136" customFormat="1"/>
    <row r="206" s="136" customFormat="1"/>
    <row r="207" s="136" customFormat="1"/>
    <row r="208" s="136" customFormat="1"/>
    <row r="209" s="136" customFormat="1"/>
    <row r="210" s="136" customFormat="1"/>
    <row r="211" s="136" customFormat="1"/>
    <row r="212" s="136" customFormat="1"/>
    <row r="213" s="136" customFormat="1"/>
    <row r="214" s="136" customFormat="1"/>
    <row r="215" s="136" customFormat="1"/>
    <row r="216" s="136" customFormat="1"/>
    <row r="217" s="136" customFormat="1"/>
    <row r="218" s="136" customFormat="1"/>
    <row r="219" s="136" customFormat="1"/>
    <row r="220" s="136" customFormat="1"/>
    <row r="221" s="136" customFormat="1"/>
  </sheetData>
  <dataConsolidate topLabels="1">
    <dataRefs count="1">
      <dataRef ref="A1:EF120" sheet="108部門表 (2)" r:id="rId1"/>
    </dataRefs>
  </dataConsolidate>
  <mergeCells count="2">
    <mergeCell ref="B2:C3"/>
    <mergeCell ref="B41:C41"/>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222"/>
  <sheetViews>
    <sheetView showGridLines="0" workbookViewId="0">
      <pane xSplit="3" ySplit="3" topLeftCell="D4" activePane="bottomRight" state="frozen"/>
      <selection pane="topRight" activeCell="C1" sqref="C1"/>
      <selection pane="bottomLeft" activeCell="A3" sqref="A3"/>
      <selection pane="bottomRight" activeCell="B4" sqref="B4"/>
    </sheetView>
  </sheetViews>
  <sheetFormatPr defaultRowHeight="13.5"/>
  <cols>
    <col min="1" max="1" width="5.625" customWidth="1"/>
    <col min="2" max="2" width="4.75" customWidth="1"/>
    <col min="3" max="3" width="25.375" customWidth="1"/>
    <col min="4" max="13" width="9.125" bestFit="1" customWidth="1"/>
    <col min="14" max="14" width="10.375" bestFit="1" customWidth="1"/>
    <col min="15" max="37" width="9.125" bestFit="1" customWidth="1"/>
    <col min="38" max="38" width="10.375" bestFit="1" customWidth="1"/>
    <col min="39" max="40" width="9.125" bestFit="1" customWidth="1"/>
    <col min="42" max="42" width="9.5" bestFit="1" customWidth="1"/>
  </cols>
  <sheetData>
    <row r="1" spans="2:42" s="136" customFormat="1"/>
    <row r="2" spans="2:42" s="136" customFormat="1">
      <c r="B2" s="205" t="s">
        <v>1697</v>
      </c>
      <c r="C2" s="206"/>
      <c r="D2" s="137" t="s">
        <v>22</v>
      </c>
      <c r="E2" s="137" t="s">
        <v>33</v>
      </c>
      <c r="F2" s="137" t="s">
        <v>88</v>
      </c>
      <c r="G2" s="137" t="s">
        <v>223</v>
      </c>
      <c r="H2" s="137" t="s">
        <v>276</v>
      </c>
      <c r="I2" s="137" t="s">
        <v>1189</v>
      </c>
      <c r="J2" s="137" t="s">
        <v>1635</v>
      </c>
      <c r="K2" s="137" t="s">
        <v>1636</v>
      </c>
      <c r="L2" s="137" t="s">
        <v>75</v>
      </c>
      <c r="M2" s="138">
        <v>10</v>
      </c>
      <c r="N2" s="138">
        <v>11</v>
      </c>
      <c r="O2" s="138">
        <v>12</v>
      </c>
      <c r="P2" s="138">
        <v>13</v>
      </c>
      <c r="Q2" s="138">
        <v>14</v>
      </c>
      <c r="R2" s="138">
        <v>15</v>
      </c>
      <c r="S2" s="138">
        <v>16</v>
      </c>
      <c r="T2" s="138">
        <v>17</v>
      </c>
      <c r="U2" s="138">
        <v>18</v>
      </c>
      <c r="V2" s="138">
        <v>19</v>
      </c>
      <c r="W2" s="138">
        <v>20</v>
      </c>
      <c r="X2" s="138">
        <v>21</v>
      </c>
      <c r="Y2" s="138">
        <v>22</v>
      </c>
      <c r="Z2" s="138">
        <v>23</v>
      </c>
      <c r="AA2" s="138">
        <v>24</v>
      </c>
      <c r="AB2" s="138">
        <v>25</v>
      </c>
      <c r="AC2" s="138">
        <v>26</v>
      </c>
      <c r="AD2" s="138">
        <v>27</v>
      </c>
      <c r="AE2" s="138">
        <v>28</v>
      </c>
      <c r="AF2" s="138">
        <v>29</v>
      </c>
      <c r="AG2" s="138">
        <v>30</v>
      </c>
      <c r="AH2" s="138">
        <v>31</v>
      </c>
      <c r="AI2" s="138">
        <v>32</v>
      </c>
      <c r="AJ2" s="138">
        <v>33</v>
      </c>
      <c r="AK2" s="138">
        <v>34</v>
      </c>
      <c r="AL2" s="138">
        <v>35</v>
      </c>
      <c r="AM2" s="138">
        <v>36</v>
      </c>
      <c r="AN2" s="138">
        <v>37</v>
      </c>
    </row>
    <row r="3" spans="2:42" s="136" customFormat="1" ht="48">
      <c r="B3" s="206"/>
      <c r="C3" s="206"/>
      <c r="D3" s="139" t="s">
        <v>29</v>
      </c>
      <c r="E3" s="139" t="s">
        <v>1652</v>
      </c>
      <c r="F3" s="139" t="s">
        <v>1653</v>
      </c>
      <c r="G3" s="139" t="s">
        <v>1654</v>
      </c>
      <c r="H3" s="139" t="s">
        <v>358</v>
      </c>
      <c r="I3" s="139" t="s">
        <v>414</v>
      </c>
      <c r="J3" s="139" t="s">
        <v>533</v>
      </c>
      <c r="K3" s="139" t="s">
        <v>1655</v>
      </c>
      <c r="L3" s="139" t="s">
        <v>592</v>
      </c>
      <c r="M3" s="139" t="s">
        <v>646</v>
      </c>
      <c r="N3" s="139" t="s">
        <v>700</v>
      </c>
      <c r="O3" s="139" t="s">
        <v>727</v>
      </c>
      <c r="P3" s="139" t="s">
        <v>1656</v>
      </c>
      <c r="Q3" s="139" t="s">
        <v>850</v>
      </c>
      <c r="R3" s="139" t="s">
        <v>1657</v>
      </c>
      <c r="S3" s="139" t="s">
        <v>940</v>
      </c>
      <c r="T3" s="139" t="s">
        <v>983</v>
      </c>
      <c r="U3" s="139" t="s">
        <v>1005</v>
      </c>
      <c r="V3" s="139" t="s">
        <v>1658</v>
      </c>
      <c r="W3" s="139" t="s">
        <v>1055</v>
      </c>
      <c r="X3" s="139" t="s">
        <v>1064</v>
      </c>
      <c r="Y3" s="139" t="s">
        <v>1073</v>
      </c>
      <c r="Z3" s="139" t="s">
        <v>1084</v>
      </c>
      <c r="AA3" s="139" t="s">
        <v>1101</v>
      </c>
      <c r="AB3" s="139" t="s">
        <v>1659</v>
      </c>
      <c r="AC3" s="139" t="s">
        <v>1660</v>
      </c>
      <c r="AD3" s="139" t="s">
        <v>1241</v>
      </c>
      <c r="AE3" s="139" t="s">
        <v>1253</v>
      </c>
      <c r="AF3" s="139" t="s">
        <v>1661</v>
      </c>
      <c r="AG3" s="139" t="s">
        <v>1662</v>
      </c>
      <c r="AH3" s="139" t="s">
        <v>1663</v>
      </c>
      <c r="AI3" s="139" t="s">
        <v>1664</v>
      </c>
      <c r="AJ3" s="139" t="s">
        <v>1665</v>
      </c>
      <c r="AK3" s="139" t="s">
        <v>1666</v>
      </c>
      <c r="AL3" s="139" t="s">
        <v>1667</v>
      </c>
      <c r="AM3" s="139" t="s">
        <v>1668</v>
      </c>
      <c r="AN3" s="139" t="s">
        <v>1669</v>
      </c>
      <c r="AO3" s="137" t="s">
        <v>1700</v>
      </c>
      <c r="AP3" s="137" t="s">
        <v>1701</v>
      </c>
    </row>
    <row r="4" spans="2:42" s="136" customFormat="1">
      <c r="B4" s="140" t="s">
        <v>22</v>
      </c>
      <c r="C4" s="140" t="s">
        <v>29</v>
      </c>
      <c r="D4" s="151">
        <v>1.1146841732488941</v>
      </c>
      <c r="E4" s="151">
        <v>6.1950901667176073E-4</v>
      </c>
      <c r="F4" s="151">
        <v>0.12174490375274</v>
      </c>
      <c r="G4" s="151">
        <v>8.1484212947718765E-3</v>
      </c>
      <c r="H4" s="151">
        <v>0.28209618893068994</v>
      </c>
      <c r="I4" s="151">
        <v>0</v>
      </c>
      <c r="J4" s="151">
        <v>8.1909426859714976E-4</v>
      </c>
      <c r="K4" s="151">
        <v>5.069097922795879E-4</v>
      </c>
      <c r="L4" s="151">
        <v>9.9820167898025656E-4</v>
      </c>
      <c r="M4" s="151">
        <v>7.8434829973532947E-4</v>
      </c>
      <c r="N4" s="151">
        <v>0</v>
      </c>
      <c r="O4" s="151">
        <v>7.8998599734191619E-4</v>
      </c>
      <c r="P4" s="151">
        <v>1.4730556381460052E-3</v>
      </c>
      <c r="Q4" s="151">
        <v>0</v>
      </c>
      <c r="R4" s="151">
        <v>4.2131753367003296E-4</v>
      </c>
      <c r="S4" s="151">
        <v>5.3420829761014973E-4</v>
      </c>
      <c r="T4" s="151">
        <v>7.7880389735462945E-3</v>
      </c>
      <c r="U4" s="151">
        <v>8.6171190648883494E-3</v>
      </c>
      <c r="V4" s="151">
        <v>5.2363887009184795E-4</v>
      </c>
      <c r="W4" s="151">
        <v>2.0297129912838791E-3</v>
      </c>
      <c r="X4" s="151">
        <v>1.1755834144230905E-3</v>
      </c>
      <c r="Y4" s="151">
        <v>1.4071390313258663E-3</v>
      </c>
      <c r="Z4" s="151">
        <v>2.0585528700985006E-3</v>
      </c>
      <c r="AA4" s="151">
        <v>4.2027389123515873E-4</v>
      </c>
      <c r="AB4" s="151">
        <v>1.5392687055618311E-3</v>
      </c>
      <c r="AC4" s="151">
        <v>2.556993171078313E-3</v>
      </c>
      <c r="AD4" s="151">
        <v>1.4741705037890126E-3</v>
      </c>
      <c r="AE4" s="151">
        <v>1.8653958411166585E-3</v>
      </c>
      <c r="AF4" s="151">
        <v>8.6545827140000944E-3</v>
      </c>
      <c r="AG4" s="151">
        <v>1.0663192760694447E-2</v>
      </c>
      <c r="AH4" s="151">
        <v>1.7849801949124215E-3</v>
      </c>
      <c r="AI4" s="151">
        <v>6.9205895175998913E-2</v>
      </c>
      <c r="AJ4" s="151">
        <v>8.2664985626115434E-2</v>
      </c>
      <c r="AK4" s="151">
        <v>4.5033137476823935E-3</v>
      </c>
      <c r="AL4" s="151">
        <v>5.0104090482252514E-3</v>
      </c>
      <c r="AM4" s="151">
        <v>0.11605649179181325</v>
      </c>
      <c r="AN4" s="151">
        <v>2.318230424420714E-3</v>
      </c>
      <c r="AO4" s="151">
        <v>1.8659382865624292</v>
      </c>
      <c r="AP4" s="151">
        <v>1.0248070754425938</v>
      </c>
    </row>
    <row r="5" spans="2:42" s="136" customFormat="1">
      <c r="B5" s="142" t="s">
        <v>106</v>
      </c>
      <c r="C5" s="143" t="s">
        <v>1652</v>
      </c>
      <c r="D5" s="152">
        <v>1.5144518750855788E-2</v>
      </c>
      <c r="E5" s="152">
        <v>1.0170372255971365</v>
      </c>
      <c r="F5" s="152">
        <v>1.0375096072920861E-2</v>
      </c>
      <c r="G5" s="152">
        <v>9.8166130629284594E-3</v>
      </c>
      <c r="H5" s="152">
        <v>1.6790628513801413E-2</v>
      </c>
      <c r="I5" s="152">
        <v>0</v>
      </c>
      <c r="J5" s="152">
        <v>0.17659047386217039</v>
      </c>
      <c r="K5" s="152">
        <v>8.6527101303980249E-3</v>
      </c>
      <c r="L5" s="152">
        <v>0.10962717833020216</v>
      </c>
      <c r="M5" s="152">
        <v>0.57555893511980116</v>
      </c>
      <c r="N5" s="152">
        <v>0</v>
      </c>
      <c r="O5" s="152">
        <v>0.26422790850766981</v>
      </c>
      <c r="P5" s="152">
        <v>8.2653176596278466E-2</v>
      </c>
      <c r="Q5" s="152">
        <v>0</v>
      </c>
      <c r="R5" s="152">
        <v>6.6819568412899008E-3</v>
      </c>
      <c r="S5" s="152">
        <v>9.9912663291062978E-2</v>
      </c>
      <c r="T5" s="152">
        <v>0.24248894175145164</v>
      </c>
      <c r="U5" s="152">
        <v>5.0867560497891727E-2</v>
      </c>
      <c r="V5" s="152">
        <v>4.0553802697619159E-3</v>
      </c>
      <c r="W5" s="152">
        <v>1.0426829153272347E-2</v>
      </c>
      <c r="X5" s="152">
        <v>9.5153342860579589E-3</v>
      </c>
      <c r="Y5" s="152">
        <v>6.126383164410644E-3</v>
      </c>
      <c r="Z5" s="152">
        <v>9.458015905910333E-3</v>
      </c>
      <c r="AA5" s="152">
        <v>2.1123518660754919E-3</v>
      </c>
      <c r="AB5" s="152">
        <v>3.2692648117350433E-2</v>
      </c>
      <c r="AC5" s="152">
        <v>8.501554990051596E-3</v>
      </c>
      <c r="AD5" s="152">
        <v>8.0385593944375649E-3</v>
      </c>
      <c r="AE5" s="152">
        <v>3.9008767498830135E-3</v>
      </c>
      <c r="AF5" s="152">
        <v>4.1408465661725673E-3</v>
      </c>
      <c r="AG5" s="152">
        <v>3.3183466770160423E-2</v>
      </c>
      <c r="AH5" s="152">
        <v>1.2818885456219424E-2</v>
      </c>
      <c r="AI5" s="152">
        <v>1.2639912099468967E-2</v>
      </c>
      <c r="AJ5" s="152">
        <v>9.1273402080208534E-3</v>
      </c>
      <c r="AK5" s="152">
        <v>1.1357607336174257E-2</v>
      </c>
      <c r="AL5" s="152">
        <v>9.9951422275396992E-3</v>
      </c>
      <c r="AM5" s="152">
        <v>4.9180736179208366E-2</v>
      </c>
      <c r="AN5" s="152">
        <v>3.0973799097415482E-2</v>
      </c>
      <c r="AO5" s="152">
        <v>2.9546712567634499</v>
      </c>
      <c r="AP5" s="152">
        <v>1.6227589258144186</v>
      </c>
    </row>
    <row r="6" spans="2:42" s="136" customFormat="1">
      <c r="B6" s="142" t="s">
        <v>109</v>
      </c>
      <c r="C6" s="143" t="s">
        <v>1653</v>
      </c>
      <c r="D6" s="152">
        <v>3.2880509874646718E-2</v>
      </c>
      <c r="E6" s="152">
        <v>5.2361152120906148E-4</v>
      </c>
      <c r="F6" s="152">
        <v>1.183760485988463</v>
      </c>
      <c r="G6" s="152">
        <v>3.9614201220506529E-4</v>
      </c>
      <c r="H6" s="152">
        <v>8.5079492055956402E-3</v>
      </c>
      <c r="I6" s="152">
        <v>0</v>
      </c>
      <c r="J6" s="152">
        <v>5.2117365984198736E-4</v>
      </c>
      <c r="K6" s="152">
        <v>1.3010594109323593E-4</v>
      </c>
      <c r="L6" s="152">
        <v>4.8082666009055861E-4</v>
      </c>
      <c r="M6" s="152">
        <v>4.4223766162663179E-4</v>
      </c>
      <c r="N6" s="152">
        <v>0</v>
      </c>
      <c r="O6" s="152">
        <v>3.7574719652449709E-4</v>
      </c>
      <c r="P6" s="152">
        <v>2.4491819692782642E-4</v>
      </c>
      <c r="Q6" s="152">
        <v>0</v>
      </c>
      <c r="R6" s="152">
        <v>1.1041409421822083E-4</v>
      </c>
      <c r="S6" s="152">
        <v>1.5730687823238955E-4</v>
      </c>
      <c r="T6" s="152">
        <v>8.7216324957214389E-4</v>
      </c>
      <c r="U6" s="152">
        <v>5.2766205278227565E-4</v>
      </c>
      <c r="V6" s="152">
        <v>8.7459900887411983E-5</v>
      </c>
      <c r="W6" s="152">
        <v>2.001327960221346E-4</v>
      </c>
      <c r="X6" s="152">
        <v>1.0794795952658525E-4</v>
      </c>
      <c r="Y6" s="152">
        <v>2.3172673326736219E-4</v>
      </c>
      <c r="Z6" s="152">
        <v>2.1902197451785648E-4</v>
      </c>
      <c r="AA6" s="152">
        <v>4.3135617789525448E-5</v>
      </c>
      <c r="AB6" s="152">
        <v>1.8795501750856322E-3</v>
      </c>
      <c r="AC6" s="152">
        <v>1.9862108159003145E-4</v>
      </c>
      <c r="AD6" s="152">
        <v>4.0873762758304673E-4</v>
      </c>
      <c r="AE6" s="152">
        <v>6.6014917642644329E-4</v>
      </c>
      <c r="AF6" s="152">
        <v>1.2738732177142392E-2</v>
      </c>
      <c r="AG6" s="152">
        <v>7.0365448685730117E-3</v>
      </c>
      <c r="AH6" s="152">
        <v>3.3827560604371437E-4</v>
      </c>
      <c r="AI6" s="152">
        <v>8.2747472349736881E-2</v>
      </c>
      <c r="AJ6" s="152">
        <v>0.20222108313333675</v>
      </c>
      <c r="AK6" s="152">
        <v>4.9303712010895645E-3</v>
      </c>
      <c r="AL6" s="152">
        <v>3.6418537042572138E-3</v>
      </c>
      <c r="AM6" s="152">
        <v>3.8038635263480543E-3</v>
      </c>
      <c r="AN6" s="152">
        <v>2.4533440883032966E-3</v>
      </c>
      <c r="AO6" s="152">
        <v>1.5538792778905559</v>
      </c>
      <c r="AP6" s="152">
        <v>0.85341862045156758</v>
      </c>
    </row>
    <row r="7" spans="2:42" s="136" customFormat="1">
      <c r="B7" s="142" t="s">
        <v>112</v>
      </c>
      <c r="C7" s="143" t="s">
        <v>1654</v>
      </c>
      <c r="D7" s="152">
        <v>1.6114171891528042E-2</v>
      </c>
      <c r="E7" s="152">
        <v>1.5328239888152996E-3</v>
      </c>
      <c r="F7" s="152">
        <v>5.0467395582051919E-3</v>
      </c>
      <c r="G7" s="152">
        <v>1.2948561884230081</v>
      </c>
      <c r="H7" s="152">
        <v>7.455358787391766E-3</v>
      </c>
      <c r="I7" s="152">
        <v>0</v>
      </c>
      <c r="J7" s="152">
        <v>2.0671934356466279E-3</v>
      </c>
      <c r="K7" s="152">
        <v>1.0675997818772951E-3</v>
      </c>
      <c r="L7" s="152">
        <v>4.3790746832943093E-3</v>
      </c>
      <c r="M7" s="152">
        <v>2.0774235379925473E-3</v>
      </c>
      <c r="N7" s="152">
        <v>0</v>
      </c>
      <c r="O7" s="152">
        <v>3.1886443045830576E-3</v>
      </c>
      <c r="P7" s="152">
        <v>2.8526058792752653E-3</v>
      </c>
      <c r="Q7" s="152">
        <v>0</v>
      </c>
      <c r="R7" s="152">
        <v>8.6408073747932048E-4</v>
      </c>
      <c r="S7" s="152">
        <v>4.9738121227361669E-3</v>
      </c>
      <c r="T7" s="152">
        <v>3.3375862513951109E-3</v>
      </c>
      <c r="U7" s="152">
        <v>4.339732349398771E-3</v>
      </c>
      <c r="V7" s="152">
        <v>1.3176677751461981E-3</v>
      </c>
      <c r="W7" s="152">
        <v>2.7378369625912073E-3</v>
      </c>
      <c r="X7" s="152">
        <v>2.7314059238102246E-3</v>
      </c>
      <c r="Y7" s="152">
        <v>3.8477715216827931E-3</v>
      </c>
      <c r="Z7" s="152">
        <v>2.9887468868234715E-3</v>
      </c>
      <c r="AA7" s="152">
        <v>4.6071989741355829E-4</v>
      </c>
      <c r="AB7" s="152">
        <v>4.5382644689280988E-3</v>
      </c>
      <c r="AC7" s="152">
        <v>9.2913652918042691E-4</v>
      </c>
      <c r="AD7" s="152">
        <v>4.6846850257161289E-3</v>
      </c>
      <c r="AE7" s="152">
        <v>2.4653717057726635E-3</v>
      </c>
      <c r="AF7" s="152">
        <v>4.8751330353330258E-3</v>
      </c>
      <c r="AG7" s="152">
        <v>1.6723847779317395E-2</v>
      </c>
      <c r="AH7" s="152">
        <v>7.6142199016961945E-3</v>
      </c>
      <c r="AI7" s="152">
        <v>9.6297795833447403E-3</v>
      </c>
      <c r="AJ7" s="152">
        <v>5.6112996609325866E-3</v>
      </c>
      <c r="AK7" s="152">
        <v>6.7905777217219642E-3</v>
      </c>
      <c r="AL7" s="152">
        <v>4.6839996959857607E-3</v>
      </c>
      <c r="AM7" s="152">
        <v>2.4557298342156086E-2</v>
      </c>
      <c r="AN7" s="152">
        <v>4.5193291554427974E-3</v>
      </c>
      <c r="AO7" s="152">
        <v>1.4658601273056218</v>
      </c>
      <c r="AP7" s="152">
        <v>0.80507691004051984</v>
      </c>
    </row>
    <row r="8" spans="2:42" s="136" customFormat="1">
      <c r="B8" s="142" t="s">
        <v>115</v>
      </c>
      <c r="C8" s="143" t="s">
        <v>358</v>
      </c>
      <c r="D8" s="152">
        <v>9.2843644369192038E-3</v>
      </c>
      <c r="E8" s="152">
        <v>2.2056163482766346E-3</v>
      </c>
      <c r="F8" s="152">
        <v>1.3816138081904438E-2</v>
      </c>
      <c r="G8" s="152">
        <v>3.3216790628694863E-2</v>
      </c>
      <c r="H8" s="152">
        <v>1.1619445358225873</v>
      </c>
      <c r="I8" s="152">
        <v>0</v>
      </c>
      <c r="J8" s="152">
        <v>2.9605839701362449E-3</v>
      </c>
      <c r="K8" s="152">
        <v>1.7826379408174471E-3</v>
      </c>
      <c r="L8" s="152">
        <v>3.6494368676974714E-3</v>
      </c>
      <c r="M8" s="152">
        <v>2.763366964550091E-3</v>
      </c>
      <c r="N8" s="152">
        <v>0</v>
      </c>
      <c r="O8" s="152">
        <v>2.8598184325232309E-3</v>
      </c>
      <c r="P8" s="152">
        <v>5.741376501807542E-3</v>
      </c>
      <c r="Q8" s="152">
        <v>0</v>
      </c>
      <c r="R8" s="152">
        <v>1.4286311246118389E-3</v>
      </c>
      <c r="S8" s="152">
        <v>1.9867351898360192E-3</v>
      </c>
      <c r="T8" s="152">
        <v>2.5009893576974494E-2</v>
      </c>
      <c r="U8" s="152">
        <v>3.2485319344359262E-2</v>
      </c>
      <c r="V8" s="152">
        <v>1.9144177388754893E-3</v>
      </c>
      <c r="W8" s="152">
        <v>7.6782401712775766E-3</v>
      </c>
      <c r="X8" s="152">
        <v>4.6515921326317202E-3</v>
      </c>
      <c r="Y8" s="152">
        <v>5.418699397644092E-3</v>
      </c>
      <c r="Z8" s="152">
        <v>8.0669952898628824E-3</v>
      </c>
      <c r="AA8" s="152">
        <v>1.6084534998527908E-3</v>
      </c>
      <c r="AB8" s="152">
        <v>5.2998913221574467E-3</v>
      </c>
      <c r="AC8" s="152">
        <v>1.0188213047631142E-2</v>
      </c>
      <c r="AD8" s="152">
        <v>5.4334101783219384E-3</v>
      </c>
      <c r="AE8" s="152">
        <v>4.5049212473795546E-3</v>
      </c>
      <c r="AF8" s="152">
        <v>6.6302299416459917E-3</v>
      </c>
      <c r="AG8" s="152">
        <v>2.5065937255486653E-2</v>
      </c>
      <c r="AH8" s="152">
        <v>6.0367468979458938E-3</v>
      </c>
      <c r="AI8" s="152">
        <v>1.1621781995248923E-2</v>
      </c>
      <c r="AJ8" s="152">
        <v>8.4881046594780102E-3</v>
      </c>
      <c r="AK8" s="152">
        <v>7.8424062944423053E-3</v>
      </c>
      <c r="AL8" s="152">
        <v>1.066365194514793E-2</v>
      </c>
      <c r="AM8" s="152">
        <v>0.47681076411569728</v>
      </c>
      <c r="AN8" s="152">
        <v>7.9198384559597667E-3</v>
      </c>
      <c r="AO8" s="152">
        <v>1.9169795408183836</v>
      </c>
      <c r="AP8" s="152">
        <v>1.0528398559893348</v>
      </c>
    </row>
    <row r="9" spans="2:42" s="136" customFormat="1">
      <c r="B9" s="142" t="s">
        <v>1677</v>
      </c>
      <c r="C9" s="143" t="s">
        <v>414</v>
      </c>
      <c r="D9" s="152">
        <v>4.982303503135499E-2</v>
      </c>
      <c r="E9" s="152">
        <v>6.5266292341356769E-3</v>
      </c>
      <c r="F9" s="152">
        <v>1.9883715230275587E-2</v>
      </c>
      <c r="G9" s="152">
        <v>0.15512205027875209</v>
      </c>
      <c r="H9" s="152">
        <v>3.6292744881389977E-2</v>
      </c>
      <c r="I9" s="152">
        <v>1</v>
      </c>
      <c r="J9" s="152">
        <v>4.3930911388986915E-2</v>
      </c>
      <c r="K9" s="152">
        <v>0.29014920940473038</v>
      </c>
      <c r="L9" s="152">
        <v>2.2524797201013424E-2</v>
      </c>
      <c r="M9" s="152">
        <v>8.0725408746119449E-3</v>
      </c>
      <c r="N9" s="152">
        <v>0</v>
      </c>
      <c r="O9" s="152">
        <v>2.3256571046744397E-2</v>
      </c>
      <c r="P9" s="152">
        <v>3.4435662239299947E-2</v>
      </c>
      <c r="Q9" s="152">
        <v>0</v>
      </c>
      <c r="R9" s="152">
        <v>0.18649468257216259</v>
      </c>
      <c r="S9" s="152">
        <v>9.0077451488187549E-2</v>
      </c>
      <c r="T9" s="152">
        <v>2.1526420661333121E-2</v>
      </c>
      <c r="U9" s="152">
        <v>1.7756618710269699E-2</v>
      </c>
      <c r="V9" s="152">
        <v>3.2478916553289315E-3</v>
      </c>
      <c r="W9" s="152">
        <v>1.4778675640809886E-2</v>
      </c>
      <c r="X9" s="152">
        <v>4.5317898207986471E-2</v>
      </c>
      <c r="Y9" s="152">
        <v>4.5352066264666546E-3</v>
      </c>
      <c r="Z9" s="152">
        <v>4.4791325197571161E-3</v>
      </c>
      <c r="AA9" s="152">
        <v>1.0856315443533292E-3</v>
      </c>
      <c r="AB9" s="152">
        <v>1.5381800090445305E-2</v>
      </c>
      <c r="AC9" s="152">
        <v>3.3325532894360652E-3</v>
      </c>
      <c r="AD9" s="152">
        <v>5.6077158780885221E-3</v>
      </c>
      <c r="AE9" s="152">
        <v>3.8243450733463358E-3</v>
      </c>
      <c r="AF9" s="152">
        <v>0.12320510609528901</v>
      </c>
      <c r="AG9" s="152">
        <v>1.0187910440637693E-2</v>
      </c>
      <c r="AH9" s="152">
        <v>1.471008439538294E-2</v>
      </c>
      <c r="AI9" s="152">
        <v>1.3811658129430623E-2</v>
      </c>
      <c r="AJ9" s="152">
        <v>1.386918168291122E-2</v>
      </c>
      <c r="AK9" s="152">
        <v>8.529134268522965E-3</v>
      </c>
      <c r="AL9" s="152">
        <v>2.1512103268439726E-2</v>
      </c>
      <c r="AM9" s="152">
        <v>5.2059806118254212E-2</v>
      </c>
      <c r="AN9" s="152">
        <v>2.8304381950075272E-2</v>
      </c>
      <c r="AO9" s="152">
        <v>2.3936532571182103</v>
      </c>
      <c r="AP9" s="152">
        <v>1.31463768749293</v>
      </c>
    </row>
    <row r="10" spans="2:42" s="136" customFormat="1">
      <c r="B10" s="142" t="s">
        <v>1678</v>
      </c>
      <c r="C10" s="143" t="s">
        <v>533</v>
      </c>
      <c r="D10" s="152">
        <v>8.4763858740770096E-2</v>
      </c>
      <c r="E10" s="152">
        <v>0.11814671100478194</v>
      </c>
      <c r="F10" s="152">
        <v>3.6945155772697871E-2</v>
      </c>
      <c r="G10" s="152">
        <v>4.4277594426240192E-2</v>
      </c>
      <c r="H10" s="152">
        <v>4.7919173799205503E-2</v>
      </c>
      <c r="I10" s="152">
        <v>0</v>
      </c>
      <c r="J10" s="152">
        <v>1.4931333164864751</v>
      </c>
      <c r="K10" s="152">
        <v>1.7716927591079287E-2</v>
      </c>
      <c r="L10" s="152">
        <v>7.4488919906653059E-2</v>
      </c>
      <c r="M10" s="152">
        <v>0.1191397002909796</v>
      </c>
      <c r="N10" s="152">
        <v>0</v>
      </c>
      <c r="O10" s="152">
        <v>7.1720372651313605E-2</v>
      </c>
      <c r="P10" s="152">
        <v>4.4562569175538795E-2</v>
      </c>
      <c r="Q10" s="152">
        <v>0</v>
      </c>
      <c r="R10" s="152">
        <v>1.8965596103959089E-2</v>
      </c>
      <c r="S10" s="152">
        <v>3.8236266373582427E-2</v>
      </c>
      <c r="T10" s="152">
        <v>0.11475057849308151</v>
      </c>
      <c r="U10" s="152">
        <v>7.5131039854634679E-2</v>
      </c>
      <c r="V10" s="152">
        <v>1.3915495032065368E-2</v>
      </c>
      <c r="W10" s="152">
        <v>2.2343041354751708E-2</v>
      </c>
      <c r="X10" s="152">
        <v>5.6993251876144985E-2</v>
      </c>
      <c r="Y10" s="152">
        <v>2.3522276123894403E-2</v>
      </c>
      <c r="Z10" s="152">
        <v>1.9381128458536071E-2</v>
      </c>
      <c r="AA10" s="152">
        <v>4.2198478095927241E-3</v>
      </c>
      <c r="AB10" s="152">
        <v>0.20842119829373282</v>
      </c>
      <c r="AC10" s="152">
        <v>1.5384216580066969E-2</v>
      </c>
      <c r="AD10" s="152">
        <v>2.7642702573815545E-2</v>
      </c>
      <c r="AE10" s="152">
        <v>1.5301362394975565E-2</v>
      </c>
      <c r="AF10" s="152">
        <v>1.593209792385997E-2</v>
      </c>
      <c r="AG10" s="152">
        <v>4.0795242174411855E-2</v>
      </c>
      <c r="AH10" s="152">
        <v>2.5157373002907508E-2</v>
      </c>
      <c r="AI10" s="152">
        <v>6.103186089200021E-2</v>
      </c>
      <c r="AJ10" s="152">
        <v>3.9239837247010446E-2</v>
      </c>
      <c r="AK10" s="152">
        <v>2.7144692160093062E-2</v>
      </c>
      <c r="AL10" s="152">
        <v>2.9996591763446382E-2</v>
      </c>
      <c r="AM10" s="152">
        <v>6.1807444265309541E-2</v>
      </c>
      <c r="AN10" s="152">
        <v>0.10960826977993419</v>
      </c>
      <c r="AO10" s="152">
        <v>3.2177357103775415</v>
      </c>
      <c r="AP10" s="152">
        <v>1.7672386844980887</v>
      </c>
    </row>
    <row r="11" spans="2:42" s="136" customFormat="1">
      <c r="B11" s="142" t="s">
        <v>1679</v>
      </c>
      <c r="C11" s="143" t="s">
        <v>1655</v>
      </c>
      <c r="D11" s="152">
        <v>1.8257302562438394E-2</v>
      </c>
      <c r="E11" s="152">
        <v>5.0501518499508529E-3</v>
      </c>
      <c r="F11" s="152">
        <v>2.7992557135185833E-2</v>
      </c>
      <c r="G11" s="152">
        <v>6.4193315974203483E-2</v>
      </c>
      <c r="H11" s="152">
        <v>2.1830341575882737E-2</v>
      </c>
      <c r="I11" s="152">
        <v>0</v>
      </c>
      <c r="J11" s="152">
        <v>6.8422129685998508E-3</v>
      </c>
      <c r="K11" s="152">
        <v>1.3327633345255265</v>
      </c>
      <c r="L11" s="152">
        <v>1.1773815182569902E-2</v>
      </c>
      <c r="M11" s="152">
        <v>6.1512828200139371E-3</v>
      </c>
      <c r="N11" s="152">
        <v>0</v>
      </c>
      <c r="O11" s="152">
        <v>9.235656126324019E-3</v>
      </c>
      <c r="P11" s="152">
        <v>0.11777328524711481</v>
      </c>
      <c r="Q11" s="152">
        <v>0</v>
      </c>
      <c r="R11" s="152">
        <v>0.85467459990732242</v>
      </c>
      <c r="S11" s="152">
        <v>4.5926750949152974E-2</v>
      </c>
      <c r="T11" s="152">
        <v>2.1917788120094744E-2</v>
      </c>
      <c r="U11" s="152">
        <v>3.4581681115331726E-2</v>
      </c>
      <c r="V11" s="152">
        <v>5.142857489220342E-3</v>
      </c>
      <c r="W11" s="152">
        <v>2.8759644610247673E-2</v>
      </c>
      <c r="X11" s="152">
        <v>2.765345390562993E-2</v>
      </c>
      <c r="Y11" s="152">
        <v>8.0215276547277621E-3</v>
      </c>
      <c r="Z11" s="152">
        <v>8.4674753519699882E-3</v>
      </c>
      <c r="AA11" s="152">
        <v>2.0957120099650067E-3</v>
      </c>
      <c r="AB11" s="152">
        <v>1.3802003829786798E-2</v>
      </c>
      <c r="AC11" s="152">
        <v>5.8617836238939649E-3</v>
      </c>
      <c r="AD11" s="152">
        <v>8.0233252000045975E-3</v>
      </c>
      <c r="AE11" s="152">
        <v>3.5346167779346759E-3</v>
      </c>
      <c r="AF11" s="152">
        <v>5.2389233206156134E-3</v>
      </c>
      <c r="AG11" s="152">
        <v>1.3921628096877943E-2</v>
      </c>
      <c r="AH11" s="152">
        <v>2.8789987478647066E-2</v>
      </c>
      <c r="AI11" s="152">
        <v>1.0934164511695326E-2</v>
      </c>
      <c r="AJ11" s="152">
        <v>1.6135443213925633E-2</v>
      </c>
      <c r="AK11" s="152">
        <v>1.1090200256548794E-2</v>
      </c>
      <c r="AL11" s="152">
        <v>6.3245260029940933E-3</v>
      </c>
      <c r="AM11" s="152">
        <v>8.2881473601850386E-2</v>
      </c>
      <c r="AN11" s="152">
        <v>2.2178174471760622E-2</v>
      </c>
      <c r="AO11" s="152">
        <v>2.8878209974680087</v>
      </c>
      <c r="AP11" s="152">
        <v>1.5860435535995356</v>
      </c>
    </row>
    <row r="12" spans="2:42" s="136" customFormat="1">
      <c r="B12" s="142" t="s">
        <v>318</v>
      </c>
      <c r="C12" s="143" t="s">
        <v>592</v>
      </c>
      <c r="D12" s="152">
        <v>3.2790942773343545E-3</v>
      </c>
      <c r="E12" s="152">
        <v>1.692765902018518E-3</v>
      </c>
      <c r="F12" s="152">
        <v>8.122012409009503E-3</v>
      </c>
      <c r="G12" s="152">
        <v>1.1390752707306092E-3</v>
      </c>
      <c r="H12" s="152">
        <v>4.3828709776218234E-3</v>
      </c>
      <c r="I12" s="152">
        <v>0</v>
      </c>
      <c r="J12" s="152">
        <v>1.6325162542484967E-2</v>
      </c>
      <c r="K12" s="152">
        <v>4.4517128863513349E-4</v>
      </c>
      <c r="L12" s="152">
        <v>1.1571541315384974</v>
      </c>
      <c r="M12" s="152">
        <v>2.293973477231316E-3</v>
      </c>
      <c r="N12" s="152">
        <v>0</v>
      </c>
      <c r="O12" s="152">
        <v>4.26388849616094E-3</v>
      </c>
      <c r="P12" s="152">
        <v>1.7258036527595826E-2</v>
      </c>
      <c r="Q12" s="152">
        <v>0</v>
      </c>
      <c r="R12" s="152">
        <v>4.5213566085647213E-4</v>
      </c>
      <c r="S12" s="152">
        <v>4.2453686396749547E-3</v>
      </c>
      <c r="T12" s="152">
        <v>2.2647625865221993E-3</v>
      </c>
      <c r="U12" s="152">
        <v>5.5243074080187582E-2</v>
      </c>
      <c r="V12" s="152">
        <v>6.5668251679686204E-4</v>
      </c>
      <c r="W12" s="152">
        <v>6.1360493689103044E-3</v>
      </c>
      <c r="X12" s="152">
        <v>1.2920745552389519E-3</v>
      </c>
      <c r="Y12" s="152">
        <v>9.3792942309706921E-4</v>
      </c>
      <c r="Z12" s="152">
        <v>6.0917504555411755E-4</v>
      </c>
      <c r="AA12" s="152">
        <v>1.2711625128440747E-3</v>
      </c>
      <c r="AB12" s="152">
        <v>3.3619519477225118E-3</v>
      </c>
      <c r="AC12" s="152">
        <v>5.3594086046158907E-4</v>
      </c>
      <c r="AD12" s="152">
        <v>1.8418886776432469E-3</v>
      </c>
      <c r="AE12" s="152">
        <v>1.1752017827622394E-3</v>
      </c>
      <c r="AF12" s="152">
        <v>1.0898212006879753E-3</v>
      </c>
      <c r="AG12" s="152">
        <v>2.3983686846912808E-3</v>
      </c>
      <c r="AH12" s="152">
        <v>2.0409384586795808E-3</v>
      </c>
      <c r="AI12" s="152">
        <v>3.3383324875656643E-3</v>
      </c>
      <c r="AJ12" s="152">
        <v>6.9396913841230801E-3</v>
      </c>
      <c r="AK12" s="152">
        <v>1.9107409393482227E-3</v>
      </c>
      <c r="AL12" s="152">
        <v>1.303645009108794E-3</v>
      </c>
      <c r="AM12" s="152">
        <v>9.540731660816034E-3</v>
      </c>
      <c r="AN12" s="152">
        <v>1.1602006057362941E-2</v>
      </c>
      <c r="AO12" s="152">
        <v>1.3365438562479763</v>
      </c>
      <c r="AP12" s="152">
        <v>0.73405407369909215</v>
      </c>
    </row>
    <row r="13" spans="2:42" s="136" customFormat="1">
      <c r="B13" s="144">
        <v>10</v>
      </c>
      <c r="C13" s="143" t="s">
        <v>646</v>
      </c>
      <c r="D13" s="152">
        <v>8.9921371055334612E-3</v>
      </c>
      <c r="E13" s="152">
        <v>5.7733057709969263E-3</v>
      </c>
      <c r="F13" s="152">
        <v>9.6076096106287017E-3</v>
      </c>
      <c r="G13" s="152">
        <v>8.0356471016477214E-3</v>
      </c>
      <c r="H13" s="152">
        <v>1.9183719588860851E-2</v>
      </c>
      <c r="I13" s="152">
        <v>0</v>
      </c>
      <c r="J13" s="152">
        <v>6.2996040940948841E-3</v>
      </c>
      <c r="K13" s="152">
        <v>1.1543127567231215E-2</v>
      </c>
      <c r="L13" s="152">
        <v>1.8506739398201608E-2</v>
      </c>
      <c r="M13" s="152">
        <v>0.98703283874581171</v>
      </c>
      <c r="N13" s="152">
        <v>0</v>
      </c>
      <c r="O13" s="152">
        <v>0.44922389416592379</v>
      </c>
      <c r="P13" s="152">
        <v>0.1338465238668313</v>
      </c>
      <c r="Q13" s="152">
        <v>0</v>
      </c>
      <c r="R13" s="152">
        <v>7.8187759196231901E-3</v>
      </c>
      <c r="S13" s="152">
        <v>0.16724858919166039</v>
      </c>
      <c r="T13" s="152">
        <v>0.4025774529249988</v>
      </c>
      <c r="U13" s="152">
        <v>5.1990054468938132E-2</v>
      </c>
      <c r="V13" s="152">
        <v>4.1595860496590606E-3</v>
      </c>
      <c r="W13" s="152">
        <v>1.1521048430975872E-2</v>
      </c>
      <c r="X13" s="152">
        <v>4.9879084053530099E-3</v>
      </c>
      <c r="Y13" s="152">
        <v>5.8005669320205381E-3</v>
      </c>
      <c r="Z13" s="152">
        <v>1.2599477085275101E-2</v>
      </c>
      <c r="AA13" s="152">
        <v>2.3795982543421499E-3</v>
      </c>
      <c r="AB13" s="152">
        <v>1.4721825247638633E-2</v>
      </c>
      <c r="AC13" s="152">
        <v>1.1738309569509669E-2</v>
      </c>
      <c r="AD13" s="152">
        <v>8.0062087072532654E-3</v>
      </c>
      <c r="AE13" s="152">
        <v>3.3995481514492941E-3</v>
      </c>
      <c r="AF13" s="152">
        <v>3.844967261925466E-3</v>
      </c>
      <c r="AG13" s="152">
        <v>4.9370368970374938E-2</v>
      </c>
      <c r="AH13" s="152">
        <v>1.7132160148692344E-2</v>
      </c>
      <c r="AI13" s="152">
        <v>9.3021213225552204E-3</v>
      </c>
      <c r="AJ13" s="152">
        <v>7.0652190256969439E-3</v>
      </c>
      <c r="AK13" s="152">
        <v>1.3953865936100408E-2</v>
      </c>
      <c r="AL13" s="152">
        <v>1.1184593347047109E-2</v>
      </c>
      <c r="AM13" s="152">
        <v>7.2567485247507169E-2</v>
      </c>
      <c r="AN13" s="152">
        <v>3.0359995613460519E-2</v>
      </c>
      <c r="AO13" s="152">
        <v>2.5817748732278192</v>
      </c>
      <c r="AP13" s="152">
        <v>1.4179574835554203</v>
      </c>
    </row>
    <row r="14" spans="2:42" s="136" customFormat="1">
      <c r="B14" s="144">
        <v>11</v>
      </c>
      <c r="C14" s="143" t="s">
        <v>700</v>
      </c>
      <c r="D14" s="152">
        <v>1.2676873797562013E-3</v>
      </c>
      <c r="E14" s="152">
        <v>7.6697565025521776E-4</v>
      </c>
      <c r="F14" s="152">
        <v>2.546929513262134E-3</v>
      </c>
      <c r="G14" s="152">
        <v>6.5223114454666627E-4</v>
      </c>
      <c r="H14" s="152">
        <v>3.6938233650635468E-3</v>
      </c>
      <c r="I14" s="152">
        <v>0</v>
      </c>
      <c r="J14" s="152">
        <v>9.0629922319804398E-4</v>
      </c>
      <c r="K14" s="152">
        <v>2.2325497740418336E-3</v>
      </c>
      <c r="L14" s="152">
        <v>1.513775785960062E-3</v>
      </c>
      <c r="M14" s="152">
        <v>1.0249989127659202E-3</v>
      </c>
      <c r="N14" s="152">
        <v>1</v>
      </c>
      <c r="O14" s="152">
        <v>1.8159475625868046E-2</v>
      </c>
      <c r="P14" s="152">
        <v>5.1519314898064904E-2</v>
      </c>
      <c r="Q14" s="152">
        <v>0</v>
      </c>
      <c r="R14" s="152">
        <v>1.5222346986582195E-3</v>
      </c>
      <c r="S14" s="152">
        <v>2.3348905953090783E-2</v>
      </c>
      <c r="T14" s="152">
        <v>2.9083928271984119E-3</v>
      </c>
      <c r="U14" s="152">
        <v>8.5038120372626941E-3</v>
      </c>
      <c r="V14" s="152">
        <v>1.313164415992653E-3</v>
      </c>
      <c r="W14" s="152">
        <v>2.1362521107501677E-3</v>
      </c>
      <c r="X14" s="152">
        <v>1.5373160147841157E-3</v>
      </c>
      <c r="Y14" s="152">
        <v>8.6849622244006329E-4</v>
      </c>
      <c r="Z14" s="152">
        <v>7.3185392513668718E-4</v>
      </c>
      <c r="AA14" s="152">
        <v>3.2192946304501356E-4</v>
      </c>
      <c r="AB14" s="152">
        <v>2.1745795222983247E-3</v>
      </c>
      <c r="AC14" s="152">
        <v>6.0770907508102333E-4</v>
      </c>
      <c r="AD14" s="152">
        <v>8.1339657597061775E-4</v>
      </c>
      <c r="AE14" s="152">
        <v>4.6198057701467309E-4</v>
      </c>
      <c r="AF14" s="152">
        <v>1.0451723538392169E-3</v>
      </c>
      <c r="AG14" s="152">
        <v>1.4658082047707473E-3</v>
      </c>
      <c r="AH14" s="152">
        <v>4.317639536247718E-3</v>
      </c>
      <c r="AI14" s="152">
        <v>1.518542984489938E-3</v>
      </c>
      <c r="AJ14" s="152">
        <v>1.278206669122545E-3</v>
      </c>
      <c r="AK14" s="152">
        <v>1.0332714957979028E-3</v>
      </c>
      <c r="AL14" s="152">
        <v>8.8387879925931156E-4</v>
      </c>
      <c r="AM14" s="152">
        <v>4.8068742135702622E-3</v>
      </c>
      <c r="AN14" s="152">
        <v>1.251711110393164E-2</v>
      </c>
      <c r="AO14" s="152">
        <v>1.1604005900525354</v>
      </c>
      <c r="AP14" s="152">
        <v>0.63731300418536752</v>
      </c>
    </row>
    <row r="15" spans="2:42" s="136" customFormat="1">
      <c r="B15" s="144">
        <v>12</v>
      </c>
      <c r="C15" s="143" t="s">
        <v>727</v>
      </c>
      <c r="D15" s="152">
        <v>4.1571229542465447E-3</v>
      </c>
      <c r="E15" s="152">
        <v>2.3844095734897215E-3</v>
      </c>
      <c r="F15" s="152">
        <v>7.9790103835756764E-3</v>
      </c>
      <c r="G15" s="152">
        <v>2.4382807783889914E-3</v>
      </c>
      <c r="H15" s="152">
        <v>1.0889588322971003E-2</v>
      </c>
      <c r="I15" s="152">
        <v>0</v>
      </c>
      <c r="J15" s="152">
        <v>3.4142533841889588E-3</v>
      </c>
      <c r="K15" s="152">
        <v>3.9585266127724365E-3</v>
      </c>
      <c r="L15" s="152">
        <v>1.6524085323069398E-2</v>
      </c>
      <c r="M15" s="152">
        <v>3.2049678657616724E-3</v>
      </c>
      <c r="N15" s="152">
        <v>0</v>
      </c>
      <c r="O15" s="152">
        <v>1.0991055407156674</v>
      </c>
      <c r="P15" s="152">
        <v>6.9012248100592519E-2</v>
      </c>
      <c r="Q15" s="152">
        <v>0</v>
      </c>
      <c r="R15" s="152">
        <v>2.7808716704561033E-3</v>
      </c>
      <c r="S15" s="152">
        <v>6.32342922289411E-2</v>
      </c>
      <c r="T15" s="152">
        <v>4.8352848956827368E-3</v>
      </c>
      <c r="U15" s="152">
        <v>6.5283689181737756E-2</v>
      </c>
      <c r="V15" s="152">
        <v>2.3264422570175186E-3</v>
      </c>
      <c r="W15" s="152">
        <v>9.9667231280626475E-3</v>
      </c>
      <c r="X15" s="152">
        <v>3.6285392998935549E-3</v>
      </c>
      <c r="Y15" s="152">
        <v>2.7316661427245273E-3</v>
      </c>
      <c r="Z15" s="152">
        <v>1.7642393032962632E-3</v>
      </c>
      <c r="AA15" s="152">
        <v>1.8768733728373665E-3</v>
      </c>
      <c r="AB15" s="152">
        <v>7.1405860128292576E-3</v>
      </c>
      <c r="AC15" s="152">
        <v>1.2384116258240682E-3</v>
      </c>
      <c r="AD15" s="152">
        <v>5.3587749910934289E-3</v>
      </c>
      <c r="AE15" s="152">
        <v>1.858482973887521E-3</v>
      </c>
      <c r="AF15" s="152">
        <v>1.805185862848286E-3</v>
      </c>
      <c r="AG15" s="152">
        <v>5.8917414297328221E-3</v>
      </c>
      <c r="AH15" s="152">
        <v>9.9618180528323157E-3</v>
      </c>
      <c r="AI15" s="152">
        <v>3.6969104089256666E-3</v>
      </c>
      <c r="AJ15" s="152">
        <v>5.316917053601709E-3</v>
      </c>
      <c r="AK15" s="152">
        <v>3.4599607496021518E-3</v>
      </c>
      <c r="AL15" s="152">
        <v>3.5200329209326871E-3</v>
      </c>
      <c r="AM15" s="152">
        <v>8.4641641691235829E-3</v>
      </c>
      <c r="AN15" s="152">
        <v>1.056623576582404E-2</v>
      </c>
      <c r="AO15" s="152">
        <v>1.4497758775124314</v>
      </c>
      <c r="AP15" s="152">
        <v>0.79624314897245452</v>
      </c>
    </row>
    <row r="16" spans="2:42" s="136" customFormat="1">
      <c r="B16" s="144">
        <v>13</v>
      </c>
      <c r="C16" s="143" t="s">
        <v>1656</v>
      </c>
      <c r="D16" s="152">
        <v>3.3213307796843734E-3</v>
      </c>
      <c r="E16" s="152">
        <v>2.4174540303698701E-3</v>
      </c>
      <c r="F16" s="152">
        <v>3.867581573907273E-3</v>
      </c>
      <c r="G16" s="152">
        <v>2.0327173528008002E-3</v>
      </c>
      <c r="H16" s="152">
        <v>3.6329447450991325E-3</v>
      </c>
      <c r="I16" s="152">
        <v>0</v>
      </c>
      <c r="J16" s="152">
        <v>3.0231616908077655E-3</v>
      </c>
      <c r="K16" s="152">
        <v>2.3434620052640832E-3</v>
      </c>
      <c r="L16" s="152">
        <v>4.7589344787465496E-3</v>
      </c>
      <c r="M16" s="152">
        <v>3.72271315172316E-3</v>
      </c>
      <c r="N16" s="152">
        <v>0</v>
      </c>
      <c r="O16" s="152">
        <v>3.4311575163092052E-3</v>
      </c>
      <c r="P16" s="152">
        <v>1.2951108668143092</v>
      </c>
      <c r="Q16" s="152">
        <v>0</v>
      </c>
      <c r="R16" s="152">
        <v>1.9290507183172434E-3</v>
      </c>
      <c r="S16" s="152">
        <v>2.4433928342674771E-3</v>
      </c>
      <c r="T16" s="152">
        <v>3.4674268078120421E-3</v>
      </c>
      <c r="U16" s="152">
        <v>2.155059450311737E-2</v>
      </c>
      <c r="V16" s="152">
        <v>4.7125817704545261E-3</v>
      </c>
      <c r="W16" s="152">
        <v>1.0161871386817466E-2</v>
      </c>
      <c r="X16" s="152">
        <v>9.9713350673120565E-3</v>
      </c>
      <c r="Y16" s="152">
        <v>4.0190273869857964E-3</v>
      </c>
      <c r="Z16" s="152">
        <v>3.8811901293951934E-3</v>
      </c>
      <c r="AA16" s="152">
        <v>1.1880307057424769E-3</v>
      </c>
      <c r="AB16" s="152">
        <v>5.5440043873479167E-3</v>
      </c>
      <c r="AC16" s="152">
        <v>2.4131778705665462E-3</v>
      </c>
      <c r="AD16" s="152">
        <v>4.0967604295236099E-3</v>
      </c>
      <c r="AE16" s="152">
        <v>1.9447142934984527E-3</v>
      </c>
      <c r="AF16" s="152">
        <v>1.1957768690734479E-2</v>
      </c>
      <c r="AG16" s="152">
        <v>4.5107116094705397E-3</v>
      </c>
      <c r="AH16" s="152">
        <v>3.0191404190900474E-2</v>
      </c>
      <c r="AI16" s="152">
        <v>4.0243172718009033E-3</v>
      </c>
      <c r="AJ16" s="152">
        <v>4.9035295822396144E-3</v>
      </c>
      <c r="AK16" s="152">
        <v>7.7528492504487737E-3</v>
      </c>
      <c r="AL16" s="152">
        <v>2.8170049651676239E-3</v>
      </c>
      <c r="AM16" s="152">
        <v>3.655341723474765E-2</v>
      </c>
      <c r="AN16" s="152">
        <v>6.0656502356697724E-3</v>
      </c>
      <c r="AO16" s="152">
        <v>1.5137621354613595</v>
      </c>
      <c r="AP16" s="152">
        <v>0.83138555981711382</v>
      </c>
    </row>
    <row r="17" spans="2:42" s="136" customFormat="1">
      <c r="B17" s="144">
        <v>14</v>
      </c>
      <c r="C17" s="143" t="s">
        <v>850</v>
      </c>
      <c r="D17" s="152">
        <v>3.0215876761361948E-3</v>
      </c>
      <c r="E17" s="152">
        <v>2.5839336910442987E-3</v>
      </c>
      <c r="F17" s="152">
        <v>3.6766830457531526E-3</v>
      </c>
      <c r="G17" s="152">
        <v>1.9506315300776786E-3</v>
      </c>
      <c r="H17" s="152">
        <v>2.766071340165991E-3</v>
      </c>
      <c r="I17" s="152">
        <v>0</v>
      </c>
      <c r="J17" s="152">
        <v>3.1315308792322118E-3</v>
      </c>
      <c r="K17" s="152">
        <v>2.2336517864151102E-3</v>
      </c>
      <c r="L17" s="152">
        <v>4.6637427643503272E-3</v>
      </c>
      <c r="M17" s="152">
        <v>3.6937155802980516E-3</v>
      </c>
      <c r="N17" s="152">
        <v>0</v>
      </c>
      <c r="O17" s="152">
        <v>3.39544059941612E-3</v>
      </c>
      <c r="P17" s="152">
        <v>2.7475152116889175E-2</v>
      </c>
      <c r="Q17" s="152">
        <v>1</v>
      </c>
      <c r="R17" s="152">
        <v>1.8378236046923924E-3</v>
      </c>
      <c r="S17" s="152">
        <v>3.2188308509531548E-2</v>
      </c>
      <c r="T17" s="152">
        <v>3.7288583259074376E-3</v>
      </c>
      <c r="U17" s="152">
        <v>1.9123862592134836E-2</v>
      </c>
      <c r="V17" s="152">
        <v>4.3127065470989333E-3</v>
      </c>
      <c r="W17" s="152">
        <v>9.2763878758449093E-3</v>
      </c>
      <c r="X17" s="152">
        <v>3.4868822347899754E-3</v>
      </c>
      <c r="Y17" s="152">
        <v>3.995043624846901E-3</v>
      </c>
      <c r="Z17" s="152">
        <v>3.5320988581803731E-3</v>
      </c>
      <c r="AA17" s="152">
        <v>1.1253809259909537E-3</v>
      </c>
      <c r="AB17" s="152">
        <v>6.4792317689407802E-3</v>
      </c>
      <c r="AC17" s="152">
        <v>2.2953508363484552E-3</v>
      </c>
      <c r="AD17" s="152">
        <v>4.3381300564918008E-3</v>
      </c>
      <c r="AE17" s="152">
        <v>2.2708136997408868E-3</v>
      </c>
      <c r="AF17" s="152">
        <v>2.1745983204378089E-3</v>
      </c>
      <c r="AG17" s="152">
        <v>4.2659189277624125E-3</v>
      </c>
      <c r="AH17" s="152">
        <v>2.7577285975159418E-2</v>
      </c>
      <c r="AI17" s="152">
        <v>5.0430468764184879E-3</v>
      </c>
      <c r="AJ17" s="152">
        <v>4.7930276315588834E-3</v>
      </c>
      <c r="AK17" s="152">
        <v>3.4247857497832729E-3</v>
      </c>
      <c r="AL17" s="152">
        <v>2.6626736997539834E-3</v>
      </c>
      <c r="AM17" s="152">
        <v>3.5912380130382233E-2</v>
      </c>
      <c r="AN17" s="152">
        <v>9.4398574195481508E-3</v>
      </c>
      <c r="AO17" s="152">
        <v>1.251876595201123</v>
      </c>
      <c r="AP17" s="152">
        <v>0.68755328168254048</v>
      </c>
    </row>
    <row r="18" spans="2:42" s="136" customFormat="1">
      <c r="B18" s="144">
        <v>15</v>
      </c>
      <c r="C18" s="143" t="s">
        <v>1657</v>
      </c>
      <c r="D18" s="152">
        <v>2.0442014643153755E-4</v>
      </c>
      <c r="E18" s="152">
        <v>2.4252951385607825E-4</v>
      </c>
      <c r="F18" s="152">
        <v>3.149092010001191E-4</v>
      </c>
      <c r="G18" s="152">
        <v>1.9912616683733441E-4</v>
      </c>
      <c r="H18" s="152">
        <v>2.669478398929594E-4</v>
      </c>
      <c r="I18" s="152">
        <v>0</v>
      </c>
      <c r="J18" s="152">
        <v>3.2991786919476048E-4</v>
      </c>
      <c r="K18" s="152">
        <v>2.2133858556154184E-4</v>
      </c>
      <c r="L18" s="152">
        <v>4.0239983851567606E-4</v>
      </c>
      <c r="M18" s="152">
        <v>3.3539663151806843E-4</v>
      </c>
      <c r="N18" s="152">
        <v>0</v>
      </c>
      <c r="O18" s="152">
        <v>3.3722247168993617E-4</v>
      </c>
      <c r="P18" s="152">
        <v>3.5814457560256465E-4</v>
      </c>
      <c r="Q18" s="152">
        <v>0</v>
      </c>
      <c r="R18" s="152">
        <v>1.0001899712298192</v>
      </c>
      <c r="S18" s="152">
        <v>2.3129965638006675E-4</v>
      </c>
      <c r="T18" s="152">
        <v>3.4551963978301565E-4</v>
      </c>
      <c r="U18" s="152">
        <v>3.2229375595840487E-3</v>
      </c>
      <c r="V18" s="152">
        <v>3.4745630935541179E-4</v>
      </c>
      <c r="W18" s="152">
        <v>8.4873398333900783E-4</v>
      </c>
      <c r="X18" s="152">
        <v>2.9651643933620417E-4</v>
      </c>
      <c r="Y18" s="152">
        <v>7.7497286316382163E-4</v>
      </c>
      <c r="Z18" s="152">
        <v>4.6110157555722699E-4</v>
      </c>
      <c r="AA18" s="152">
        <v>1.8322682951940172E-4</v>
      </c>
      <c r="AB18" s="152">
        <v>6.37062283787061E-4</v>
      </c>
      <c r="AC18" s="152">
        <v>2.6327549504117129E-4</v>
      </c>
      <c r="AD18" s="152">
        <v>7.0258928194574192E-4</v>
      </c>
      <c r="AE18" s="152">
        <v>7.1398486365674267E-4</v>
      </c>
      <c r="AF18" s="152">
        <v>1.8233801432092532E-4</v>
      </c>
      <c r="AG18" s="152">
        <v>4.8079393912823604E-4</v>
      </c>
      <c r="AH18" s="152">
        <v>1.9849790864802661E-3</v>
      </c>
      <c r="AI18" s="152">
        <v>5.7760038038048595E-4</v>
      </c>
      <c r="AJ18" s="152">
        <v>1.8221653880127922E-3</v>
      </c>
      <c r="AK18" s="152">
        <v>2.6399352793321349E-4</v>
      </c>
      <c r="AL18" s="152">
        <v>2.2680810516396112E-4</v>
      </c>
      <c r="AM18" s="152">
        <v>4.1067609929581453E-4</v>
      </c>
      <c r="AN18" s="152">
        <v>6.1212167779955669E-4</v>
      </c>
      <c r="AO18" s="152">
        <v>1.0189924770688841</v>
      </c>
      <c r="AP18" s="152">
        <v>0.55964910942837287</v>
      </c>
    </row>
    <row r="19" spans="2:42" s="136" customFormat="1">
      <c r="B19" s="144">
        <v>16</v>
      </c>
      <c r="C19" s="143" t="s">
        <v>940</v>
      </c>
      <c r="D19" s="152">
        <v>3.9870832243092694E-2</v>
      </c>
      <c r="E19" s="152">
        <v>2.1708881861046064E-2</v>
      </c>
      <c r="F19" s="152">
        <v>1.4396791285599835E-2</v>
      </c>
      <c r="G19" s="152">
        <v>7.5910481888392277E-3</v>
      </c>
      <c r="H19" s="152">
        <v>1.8949190385170005E-2</v>
      </c>
      <c r="I19" s="152">
        <v>0</v>
      </c>
      <c r="J19" s="152">
        <v>2.1535861600499785E-2</v>
      </c>
      <c r="K19" s="152">
        <v>7.2296951944375194E-3</v>
      </c>
      <c r="L19" s="152">
        <v>2.26129558162983E-2</v>
      </c>
      <c r="M19" s="152">
        <v>2.021578639987608E-2</v>
      </c>
      <c r="N19" s="152">
        <v>0</v>
      </c>
      <c r="O19" s="152">
        <v>1.7068014597909919E-2</v>
      </c>
      <c r="P19" s="152">
        <v>1.3120794772581212E-2</v>
      </c>
      <c r="Q19" s="152">
        <v>0</v>
      </c>
      <c r="R19" s="152">
        <v>5.5997332259073006E-3</v>
      </c>
      <c r="S19" s="152">
        <v>1.2586398649975576</v>
      </c>
      <c r="T19" s="152">
        <v>2.82612705661037E-2</v>
      </c>
      <c r="U19" s="152">
        <v>1.4479182548724032E-2</v>
      </c>
      <c r="V19" s="152">
        <v>9.3100566906380074E-3</v>
      </c>
      <c r="W19" s="152">
        <v>1.6661189238632076E-2</v>
      </c>
      <c r="X19" s="152">
        <v>7.3805242222507875E-3</v>
      </c>
      <c r="Y19" s="152">
        <v>1.0879055228999693E-2</v>
      </c>
      <c r="Z19" s="152">
        <v>1.0055540105794942E-2</v>
      </c>
      <c r="AA19" s="152">
        <v>1.9608659332823108E-3</v>
      </c>
      <c r="AB19" s="152">
        <v>7.4617208386470263E-2</v>
      </c>
      <c r="AC19" s="152">
        <v>6.5448878802236848E-3</v>
      </c>
      <c r="AD19" s="152">
        <v>8.7993085742893613E-3</v>
      </c>
      <c r="AE19" s="152">
        <v>7.1065917329631648E-3</v>
      </c>
      <c r="AF19" s="152">
        <v>5.1276819815902486E-3</v>
      </c>
      <c r="AG19" s="152">
        <v>1.312244591737184E-2</v>
      </c>
      <c r="AH19" s="152">
        <v>5.442066396454398E-2</v>
      </c>
      <c r="AI19" s="152">
        <v>1.5192354725621833E-2</v>
      </c>
      <c r="AJ19" s="152">
        <v>1.4379248904678541E-2</v>
      </c>
      <c r="AK19" s="152">
        <v>1.5777583858786512E-2</v>
      </c>
      <c r="AL19" s="152">
        <v>7.1343400450039852E-3</v>
      </c>
      <c r="AM19" s="152">
        <v>2.1380411792191977E-2</v>
      </c>
      <c r="AN19" s="152">
        <v>1.9270264720047791E-2</v>
      </c>
      <c r="AO19" s="152">
        <v>1.8304001275870245</v>
      </c>
      <c r="AP19" s="152">
        <v>1.0052888753882427</v>
      </c>
    </row>
    <row r="20" spans="2:42" s="136" customFormat="1">
      <c r="B20" s="144">
        <v>17</v>
      </c>
      <c r="C20" s="143" t="s">
        <v>1681</v>
      </c>
      <c r="D20" s="152">
        <v>5.7550890793147558E-3</v>
      </c>
      <c r="E20" s="152">
        <v>5.0374665009887167E-3</v>
      </c>
      <c r="F20" s="152">
        <v>9.9436428446750373E-3</v>
      </c>
      <c r="G20" s="152">
        <v>1.4200571157068777E-2</v>
      </c>
      <c r="H20" s="152">
        <v>8.2394691850939169E-3</v>
      </c>
      <c r="I20" s="152">
        <v>0</v>
      </c>
      <c r="J20" s="152">
        <v>4.4096008861656223E-3</v>
      </c>
      <c r="K20" s="152">
        <v>2.2574904051477225E-2</v>
      </c>
      <c r="L20" s="152">
        <v>9.9178728705208233E-3</v>
      </c>
      <c r="M20" s="152">
        <v>1.8368175885796135E-2</v>
      </c>
      <c r="N20" s="152">
        <v>0</v>
      </c>
      <c r="O20" s="152">
        <v>1.1122858809631852E-2</v>
      </c>
      <c r="P20" s="152">
        <v>7.1677492559935503E-3</v>
      </c>
      <c r="Q20" s="152">
        <v>0</v>
      </c>
      <c r="R20" s="152">
        <v>1.4827981933535303E-2</v>
      </c>
      <c r="S20" s="152">
        <v>6.8629310388940217E-3</v>
      </c>
      <c r="T20" s="152">
        <v>1.0203502572962415</v>
      </c>
      <c r="U20" s="152">
        <v>6.1808019994571695E-3</v>
      </c>
      <c r="V20" s="152">
        <v>3.8020959595277243E-3</v>
      </c>
      <c r="W20" s="152">
        <v>6.1333378823445238E-3</v>
      </c>
      <c r="X20" s="152">
        <v>3.447930129939446E-3</v>
      </c>
      <c r="Y20" s="152">
        <v>6.7580746991942695E-3</v>
      </c>
      <c r="Z20" s="152">
        <v>2.6047762540311992E-2</v>
      </c>
      <c r="AA20" s="152">
        <v>2.1088600448650068E-3</v>
      </c>
      <c r="AB20" s="152">
        <v>6.4884435419981547E-3</v>
      </c>
      <c r="AC20" s="152">
        <v>2.5469349664748297E-2</v>
      </c>
      <c r="AD20" s="152">
        <v>1.0280818611640447E-2</v>
      </c>
      <c r="AE20" s="152">
        <v>3.7103542618089772E-3</v>
      </c>
      <c r="AF20" s="152">
        <v>3.4053320280373655E-3</v>
      </c>
      <c r="AG20" s="152">
        <v>0.11371402038669629</v>
      </c>
      <c r="AH20" s="152">
        <v>8.0233060106884423E-3</v>
      </c>
      <c r="AI20" s="152">
        <v>1.3531292236277146E-2</v>
      </c>
      <c r="AJ20" s="152">
        <v>6.1445113225131161E-3</v>
      </c>
      <c r="AK20" s="152">
        <v>2.4810759820936043E-2</v>
      </c>
      <c r="AL20" s="152">
        <v>2.1392607649733143E-2</v>
      </c>
      <c r="AM20" s="152">
        <v>0.15403564956497862</v>
      </c>
      <c r="AN20" s="152">
        <v>1.6351253941250813E-2</v>
      </c>
      <c r="AO20" s="152">
        <v>1.620615133092344</v>
      </c>
      <c r="AP20" s="152">
        <v>0.89007115986780971</v>
      </c>
    </row>
    <row r="21" spans="2:42" s="136" customFormat="1">
      <c r="B21" s="144">
        <v>18</v>
      </c>
      <c r="C21" s="143" t="s">
        <v>1005</v>
      </c>
      <c r="D21" s="152">
        <v>3.6265059220384217E-3</v>
      </c>
      <c r="E21" s="152">
        <v>5.157475281587171E-3</v>
      </c>
      <c r="F21" s="152">
        <v>3.1771072402408521E-3</v>
      </c>
      <c r="G21" s="152">
        <v>7.9273872779384857E-3</v>
      </c>
      <c r="H21" s="152">
        <v>3.0888186784483749E-3</v>
      </c>
      <c r="I21" s="152">
        <v>0</v>
      </c>
      <c r="J21" s="152">
        <v>1.7142042247902705E-2</v>
      </c>
      <c r="K21" s="152">
        <v>1.7298421126070124E-3</v>
      </c>
      <c r="L21" s="152">
        <v>4.0761108230360299E-3</v>
      </c>
      <c r="M21" s="152">
        <v>1.5212161558816715E-2</v>
      </c>
      <c r="N21" s="152">
        <v>0</v>
      </c>
      <c r="O21" s="152">
        <v>8.5581373915413345E-3</v>
      </c>
      <c r="P21" s="152">
        <v>3.8033396016016702E-3</v>
      </c>
      <c r="Q21" s="152">
        <v>0</v>
      </c>
      <c r="R21" s="152">
        <v>2.0714909045496973E-3</v>
      </c>
      <c r="S21" s="152">
        <v>3.8664145424009777E-3</v>
      </c>
      <c r="T21" s="152">
        <v>9.9344250091816175E-3</v>
      </c>
      <c r="U21" s="152">
        <v>1.0043873063748137</v>
      </c>
      <c r="V21" s="152">
        <v>4.6061847004279337E-3</v>
      </c>
      <c r="W21" s="152">
        <v>9.930495311593289E-2</v>
      </c>
      <c r="X21" s="152">
        <v>3.2325484483950698E-3</v>
      </c>
      <c r="Y21" s="152">
        <v>5.8262273441162743E-3</v>
      </c>
      <c r="Z21" s="152">
        <v>1.7210751373824965E-3</v>
      </c>
      <c r="AA21" s="152">
        <v>2.096304184658072E-2</v>
      </c>
      <c r="AB21" s="152">
        <v>1.2272226258033925E-2</v>
      </c>
      <c r="AC21" s="152">
        <v>1.4408876223913087E-3</v>
      </c>
      <c r="AD21" s="152">
        <v>1.7321517844576216E-2</v>
      </c>
      <c r="AE21" s="152">
        <v>8.255581872003032E-3</v>
      </c>
      <c r="AF21" s="152">
        <v>4.4132961714242538E-3</v>
      </c>
      <c r="AG21" s="152">
        <v>2.6321752302455408E-2</v>
      </c>
      <c r="AH21" s="152">
        <v>2.4910543574373314E-3</v>
      </c>
      <c r="AI21" s="152">
        <v>8.6886710030604601E-3</v>
      </c>
      <c r="AJ21" s="152">
        <v>6.5997604100354454E-3</v>
      </c>
      <c r="AK21" s="152">
        <v>1.8040680058198307E-2</v>
      </c>
      <c r="AL21" s="152">
        <v>9.9257199650572038E-3</v>
      </c>
      <c r="AM21" s="152">
        <v>5.3465093372415153E-3</v>
      </c>
      <c r="AN21" s="152">
        <v>1.1973517657502224E-2</v>
      </c>
      <c r="AO21" s="152">
        <v>1.3625037704189567</v>
      </c>
      <c r="AP21" s="152">
        <v>0.74831172836639348</v>
      </c>
    </row>
    <row r="22" spans="2:42" s="136" customFormat="1">
      <c r="B22" s="144">
        <v>19</v>
      </c>
      <c r="C22" s="143" t="s">
        <v>1658</v>
      </c>
      <c r="D22" s="152">
        <v>3.1087590700652944E-2</v>
      </c>
      <c r="E22" s="152">
        <v>6.1007094777524841E-2</v>
      </c>
      <c r="F22" s="152">
        <v>2.6701524667671065E-2</v>
      </c>
      <c r="G22" s="152">
        <v>4.8779702623171349E-2</v>
      </c>
      <c r="H22" s="152">
        <v>2.9729539302883214E-2</v>
      </c>
      <c r="I22" s="152">
        <v>0</v>
      </c>
      <c r="J22" s="152">
        <v>4.7620874880201725E-2</v>
      </c>
      <c r="K22" s="152">
        <v>3.8636151996550683E-2</v>
      </c>
      <c r="L22" s="152">
        <v>5.252106284065431E-2</v>
      </c>
      <c r="M22" s="152">
        <v>0.18015881627632954</v>
      </c>
      <c r="N22" s="152">
        <v>0</v>
      </c>
      <c r="O22" s="152">
        <v>9.850667126745348E-2</v>
      </c>
      <c r="P22" s="152">
        <v>4.9391055196697925E-2</v>
      </c>
      <c r="Q22" s="152">
        <v>0</v>
      </c>
      <c r="R22" s="152">
        <v>5.7911871763042674E-2</v>
      </c>
      <c r="S22" s="152">
        <v>4.7085538505786097E-2</v>
      </c>
      <c r="T22" s="152">
        <v>0.11186169095821091</v>
      </c>
      <c r="U22" s="152">
        <v>2.6547494825975012E-2</v>
      </c>
      <c r="V22" s="152">
        <v>1.0576684859245336</v>
      </c>
      <c r="W22" s="152">
        <v>8.4739847217613573E-2</v>
      </c>
      <c r="X22" s="152">
        <v>0.1500121424066185</v>
      </c>
      <c r="Y22" s="152">
        <v>4.4242068188638795E-2</v>
      </c>
      <c r="Z22" s="152">
        <v>1.436552195047233E-2</v>
      </c>
      <c r="AA22" s="152">
        <v>3.9746099000425991E-3</v>
      </c>
      <c r="AB22" s="152">
        <v>2.7306273821550972E-2</v>
      </c>
      <c r="AC22" s="152">
        <v>1.0650605622732382E-2</v>
      </c>
      <c r="AD22" s="152">
        <v>1.9380522903735067E-2</v>
      </c>
      <c r="AE22" s="152">
        <v>1.9723735680780445E-2</v>
      </c>
      <c r="AF22" s="152">
        <v>2.3126298456697239E-2</v>
      </c>
      <c r="AG22" s="152">
        <v>4.8868440789115557E-2</v>
      </c>
      <c r="AH22" s="152">
        <v>1.5141197773006E-2</v>
      </c>
      <c r="AI22" s="152">
        <v>6.6133045295506024E-2</v>
      </c>
      <c r="AJ22" s="152">
        <v>5.4939460879929042E-2</v>
      </c>
      <c r="AK22" s="152">
        <v>4.376174595493925E-2</v>
      </c>
      <c r="AL22" s="152">
        <v>4.1007014662440534E-2</v>
      </c>
      <c r="AM22" s="152">
        <v>4.4560473820819811E-2</v>
      </c>
      <c r="AN22" s="152">
        <v>3.919125137720908E-2</v>
      </c>
      <c r="AO22" s="152">
        <v>2.7163394232091855</v>
      </c>
      <c r="AP22" s="152">
        <v>1.491862769661483</v>
      </c>
    </row>
    <row r="23" spans="2:42" s="136" customFormat="1">
      <c r="B23" s="144">
        <v>20</v>
      </c>
      <c r="C23" s="143" t="s">
        <v>1055</v>
      </c>
      <c r="D23" s="152">
        <v>3.6411750273149966E-3</v>
      </c>
      <c r="E23" s="152">
        <v>1.2975225044892095E-2</v>
      </c>
      <c r="F23" s="152">
        <v>7.6043175899563487E-3</v>
      </c>
      <c r="G23" s="152">
        <v>1.3425698698809347E-2</v>
      </c>
      <c r="H23" s="152">
        <v>3.9809240950715811E-3</v>
      </c>
      <c r="I23" s="152">
        <v>0</v>
      </c>
      <c r="J23" s="152">
        <v>5.7946551366945803E-3</v>
      </c>
      <c r="K23" s="152">
        <v>3.7483272581102412E-3</v>
      </c>
      <c r="L23" s="152">
        <v>4.8571151448414292E-3</v>
      </c>
      <c r="M23" s="152">
        <v>1.123823436326684E-2</v>
      </c>
      <c r="N23" s="152">
        <v>0</v>
      </c>
      <c r="O23" s="152">
        <v>7.6450999632262174E-3</v>
      </c>
      <c r="P23" s="152">
        <v>4.9853798073694758E-3</v>
      </c>
      <c r="Q23" s="152">
        <v>0</v>
      </c>
      <c r="R23" s="152">
        <v>8.313044718476428E-3</v>
      </c>
      <c r="S23" s="152">
        <v>5.6087054221068446E-3</v>
      </c>
      <c r="T23" s="152">
        <v>9.9564021740279427E-3</v>
      </c>
      <c r="U23" s="152">
        <v>3.7591007748060327E-3</v>
      </c>
      <c r="V23" s="152">
        <v>1.6739268072368124E-2</v>
      </c>
      <c r="W23" s="152">
        <v>1.0337633043824073</v>
      </c>
      <c r="X23" s="152">
        <v>1.758479764315737E-2</v>
      </c>
      <c r="Y23" s="152">
        <v>7.2577353105920126E-3</v>
      </c>
      <c r="Z23" s="152">
        <v>3.1428192000388009E-3</v>
      </c>
      <c r="AA23" s="152">
        <v>8.3918541431416728E-4</v>
      </c>
      <c r="AB23" s="152">
        <v>7.6495311301440329E-3</v>
      </c>
      <c r="AC23" s="152">
        <v>2.1783764843745388E-3</v>
      </c>
      <c r="AD23" s="152">
        <v>3.7935281800382786E-3</v>
      </c>
      <c r="AE23" s="152">
        <v>7.3681561343193844E-3</v>
      </c>
      <c r="AF23" s="152">
        <v>8.6532920051642787E-3</v>
      </c>
      <c r="AG23" s="152">
        <v>1.6835186422250736E-2</v>
      </c>
      <c r="AH23" s="152">
        <v>2.6743806577346962E-3</v>
      </c>
      <c r="AI23" s="152">
        <v>1.5529145511261248E-2</v>
      </c>
      <c r="AJ23" s="152">
        <v>2.2244391618437557E-2</v>
      </c>
      <c r="AK23" s="152">
        <v>1.5543048122082206E-2</v>
      </c>
      <c r="AL23" s="152">
        <v>1.5456082957633944E-2</v>
      </c>
      <c r="AM23" s="152">
        <v>5.8599131447686836E-3</v>
      </c>
      <c r="AN23" s="152">
        <v>9.4517080158910364E-3</v>
      </c>
      <c r="AO23" s="152">
        <v>1.3200972556259492</v>
      </c>
      <c r="AP23" s="152">
        <v>0.72502130299825462</v>
      </c>
    </row>
    <row r="24" spans="2:42" s="136" customFormat="1">
      <c r="B24" s="144">
        <v>21</v>
      </c>
      <c r="C24" s="143" t="s">
        <v>1064</v>
      </c>
      <c r="D24" s="152">
        <v>1.2714160937437188E-3</v>
      </c>
      <c r="E24" s="152">
        <v>4.2008028110609892E-3</v>
      </c>
      <c r="F24" s="152">
        <v>1.5610768735581208E-3</v>
      </c>
      <c r="G24" s="152">
        <v>1.2382391790086962E-3</v>
      </c>
      <c r="H24" s="152">
        <v>2.0182153067070299E-3</v>
      </c>
      <c r="I24" s="152">
        <v>0</v>
      </c>
      <c r="J24" s="152">
        <v>3.0210249327998584E-3</v>
      </c>
      <c r="K24" s="152">
        <v>7.7401264568209343E-4</v>
      </c>
      <c r="L24" s="152">
        <v>5.5934416492553138E-3</v>
      </c>
      <c r="M24" s="152">
        <v>3.5897651479813945E-3</v>
      </c>
      <c r="N24" s="152">
        <v>0</v>
      </c>
      <c r="O24" s="152">
        <v>2.5985924657512278E-3</v>
      </c>
      <c r="P24" s="152">
        <v>1.3709086694441747E-3</v>
      </c>
      <c r="Q24" s="152">
        <v>0</v>
      </c>
      <c r="R24" s="152">
        <v>6.8940260229710876E-4</v>
      </c>
      <c r="S24" s="152">
        <v>1.7338635362174693E-3</v>
      </c>
      <c r="T24" s="152">
        <v>3.9726324498500307E-3</v>
      </c>
      <c r="U24" s="152">
        <v>1.0610431388283279E-2</v>
      </c>
      <c r="V24" s="152">
        <v>2.5882394664635371E-3</v>
      </c>
      <c r="W24" s="152">
        <v>1.6959903122797985E-3</v>
      </c>
      <c r="X24" s="152">
        <v>1.0096749154456195</v>
      </c>
      <c r="Y24" s="152">
        <v>2.3506665971836324E-3</v>
      </c>
      <c r="Z24" s="152">
        <v>3.2371409602987562E-3</v>
      </c>
      <c r="AA24" s="152">
        <v>5.3519987802631082E-4</v>
      </c>
      <c r="AB24" s="152">
        <v>9.094383473173543E-3</v>
      </c>
      <c r="AC24" s="152">
        <v>2.4670826000219009E-3</v>
      </c>
      <c r="AD24" s="152">
        <v>2.2874099299747413E-2</v>
      </c>
      <c r="AE24" s="152">
        <v>2.8917328502189722E-3</v>
      </c>
      <c r="AF24" s="152">
        <v>2.5725259804813424E-3</v>
      </c>
      <c r="AG24" s="152">
        <v>2.5514321760054903E-3</v>
      </c>
      <c r="AH24" s="152">
        <v>8.0924014215167392E-4</v>
      </c>
      <c r="AI24" s="152">
        <v>1.1175157522396643E-2</v>
      </c>
      <c r="AJ24" s="152">
        <v>3.021011899201453E-3</v>
      </c>
      <c r="AK24" s="152">
        <v>9.7317986130389441E-3</v>
      </c>
      <c r="AL24" s="152">
        <v>4.7836424876343151E-3</v>
      </c>
      <c r="AM24" s="152">
        <v>2.8040209277402669E-3</v>
      </c>
      <c r="AN24" s="152">
        <v>1.6825759697495408E-2</v>
      </c>
      <c r="AO24" s="152">
        <v>1.1559278660808192</v>
      </c>
      <c r="AP24" s="152">
        <v>0.63485650323583143</v>
      </c>
    </row>
    <row r="25" spans="2:42" s="136" customFormat="1">
      <c r="B25" s="144">
        <v>22</v>
      </c>
      <c r="C25" s="143" t="s">
        <v>1073</v>
      </c>
      <c r="D25" s="152">
        <v>5.9227470154975904E-2</v>
      </c>
      <c r="E25" s="152">
        <v>2.8238566594114962E-2</v>
      </c>
      <c r="F25" s="152">
        <v>9.6922532550067705E-2</v>
      </c>
      <c r="G25" s="152">
        <v>5.0973301174595018E-2</v>
      </c>
      <c r="H25" s="152">
        <v>0.14123643318162132</v>
      </c>
      <c r="I25" s="152">
        <v>0</v>
      </c>
      <c r="J25" s="152">
        <v>9.1777079497480846E-2</v>
      </c>
      <c r="K25" s="152">
        <v>0.11120806202468352</v>
      </c>
      <c r="L25" s="152">
        <v>7.4147513029383744E-2</v>
      </c>
      <c r="M25" s="152">
        <v>2.8882055065011313E-2</v>
      </c>
      <c r="N25" s="152">
        <v>0</v>
      </c>
      <c r="O25" s="152">
        <v>0.11477683546323587</v>
      </c>
      <c r="P25" s="152">
        <v>9.6754998269257722E-2</v>
      </c>
      <c r="Q25" s="152">
        <v>0</v>
      </c>
      <c r="R25" s="152">
        <v>7.3467149145321847E-2</v>
      </c>
      <c r="S25" s="152">
        <v>9.910449236071682E-2</v>
      </c>
      <c r="T25" s="152">
        <v>4.998333278415977E-2</v>
      </c>
      <c r="U25" s="152">
        <v>8.6714923184205581E-2</v>
      </c>
      <c r="V25" s="152">
        <v>1.1921573446060657E-2</v>
      </c>
      <c r="W25" s="152">
        <v>3.029632153715766E-2</v>
      </c>
      <c r="X25" s="152">
        <v>3.7313027987320266E-2</v>
      </c>
      <c r="Y25" s="152">
        <v>1.0159694663735908</v>
      </c>
      <c r="Z25" s="152">
        <v>1.811083069221996E-2</v>
      </c>
      <c r="AA25" s="152">
        <v>4.5832731161329441E-3</v>
      </c>
      <c r="AB25" s="152">
        <v>5.7337294318843303E-2</v>
      </c>
      <c r="AC25" s="152">
        <v>2.357983647136349E-2</v>
      </c>
      <c r="AD25" s="152">
        <v>2.0906104683741128E-2</v>
      </c>
      <c r="AE25" s="152">
        <v>1.3828906209817343E-2</v>
      </c>
      <c r="AF25" s="152">
        <v>5.6601529244646148E-2</v>
      </c>
      <c r="AG25" s="152">
        <v>6.7964944103900832E-2</v>
      </c>
      <c r="AH25" s="152">
        <v>4.0051331271556002E-2</v>
      </c>
      <c r="AI25" s="152">
        <v>0.10657498871383883</v>
      </c>
      <c r="AJ25" s="152">
        <v>0.13917033623416056</v>
      </c>
      <c r="AK25" s="152">
        <v>3.4880576934995952E-2</v>
      </c>
      <c r="AL25" s="152">
        <v>4.7586384311765019E-2</v>
      </c>
      <c r="AM25" s="152">
        <v>0.30664812913469358</v>
      </c>
      <c r="AN25" s="152">
        <v>4.9558486315710019E-2</v>
      </c>
      <c r="AO25" s="152">
        <v>3.2862980855803463</v>
      </c>
      <c r="AP25" s="152">
        <v>1.8048943817539871</v>
      </c>
    </row>
    <row r="26" spans="2:42" s="136" customFormat="1">
      <c r="B26" s="144">
        <v>23</v>
      </c>
      <c r="C26" s="143" t="s">
        <v>1084</v>
      </c>
      <c r="D26" s="152">
        <v>1.5884838647247119E-2</v>
      </c>
      <c r="E26" s="152">
        <v>1.6539002856407529E-2</v>
      </c>
      <c r="F26" s="152">
        <v>1.0872314153980839E-2</v>
      </c>
      <c r="G26" s="152">
        <v>9.189054524109579E-3</v>
      </c>
      <c r="H26" s="152">
        <v>1.9630639570956405E-2</v>
      </c>
      <c r="I26" s="152">
        <v>0</v>
      </c>
      <c r="J26" s="152">
        <v>1.2870121340818616E-2</v>
      </c>
      <c r="K26" s="152">
        <v>7.6865490498087639E-3</v>
      </c>
      <c r="L26" s="152">
        <v>1.3439080419070564E-2</v>
      </c>
      <c r="M26" s="152">
        <v>1.189757156639651E-2</v>
      </c>
      <c r="N26" s="152">
        <v>0</v>
      </c>
      <c r="O26" s="152">
        <v>2.510980486196843E-2</v>
      </c>
      <c r="P26" s="152">
        <v>2.3954936832047503E-2</v>
      </c>
      <c r="Q26" s="152">
        <v>0</v>
      </c>
      <c r="R26" s="152">
        <v>7.059293877504859E-3</v>
      </c>
      <c r="S26" s="152">
        <v>2.5842132788132414E-2</v>
      </c>
      <c r="T26" s="152">
        <v>1.3159715560299176E-2</v>
      </c>
      <c r="U26" s="152">
        <v>1.5771118082762822E-2</v>
      </c>
      <c r="V26" s="152">
        <v>2.6510719756265922E-3</v>
      </c>
      <c r="W26" s="152">
        <v>6.005951483490801E-3</v>
      </c>
      <c r="X26" s="152">
        <v>9.0594664072028309E-3</v>
      </c>
      <c r="Y26" s="152">
        <v>2.5429232564744518E-2</v>
      </c>
      <c r="Z26" s="152">
        <v>1.0697019704967148</v>
      </c>
      <c r="AA26" s="152">
        <v>6.5301705806078678E-2</v>
      </c>
      <c r="AB26" s="152">
        <v>2.2641183252122048E-2</v>
      </c>
      <c r="AC26" s="152">
        <v>5.733133631402162E-3</v>
      </c>
      <c r="AD26" s="152">
        <v>2.9938849845339358E-2</v>
      </c>
      <c r="AE26" s="152">
        <v>1.9429830337323087E-3</v>
      </c>
      <c r="AF26" s="152">
        <v>6.8404992744348766E-3</v>
      </c>
      <c r="AG26" s="152">
        <v>3.7193024183989121E-2</v>
      </c>
      <c r="AH26" s="152">
        <v>8.344903962151538E-3</v>
      </c>
      <c r="AI26" s="152">
        <v>1.8585202984788544E-2</v>
      </c>
      <c r="AJ26" s="152">
        <v>1.5177709889048622E-2</v>
      </c>
      <c r="AK26" s="152">
        <v>1.3233302905533302E-2</v>
      </c>
      <c r="AL26" s="152">
        <v>9.6494681666161163E-3</v>
      </c>
      <c r="AM26" s="152">
        <v>1.8662735494697925E-2</v>
      </c>
      <c r="AN26" s="152">
        <v>2.6854995237127394E-2</v>
      </c>
      <c r="AO26" s="152">
        <v>1.621853564726353</v>
      </c>
      <c r="AP26" s="152">
        <v>0.89075132893348796</v>
      </c>
    </row>
    <row r="27" spans="2:42" s="136" customFormat="1">
      <c r="B27" s="144">
        <v>24</v>
      </c>
      <c r="C27" s="143" t="s">
        <v>1101</v>
      </c>
      <c r="D27" s="152">
        <v>3.3480756429564336E-3</v>
      </c>
      <c r="E27" s="152">
        <v>3.3908008287021822E-3</v>
      </c>
      <c r="F27" s="152">
        <v>4.9126107024306418E-3</v>
      </c>
      <c r="G27" s="152">
        <v>2.5094205559679263E-3</v>
      </c>
      <c r="H27" s="152">
        <v>5.4501639655494634E-3</v>
      </c>
      <c r="I27" s="152">
        <v>0</v>
      </c>
      <c r="J27" s="152">
        <v>4.9710355780462631E-3</v>
      </c>
      <c r="K27" s="152">
        <v>3.6252638649424298E-3</v>
      </c>
      <c r="L27" s="152">
        <v>7.7297318843343532E-3</v>
      </c>
      <c r="M27" s="152">
        <v>3.2302043138831634E-3</v>
      </c>
      <c r="N27" s="152">
        <v>0</v>
      </c>
      <c r="O27" s="152">
        <v>5.1635726767178406E-3</v>
      </c>
      <c r="P27" s="152">
        <v>4.1801702288157125E-3</v>
      </c>
      <c r="Q27" s="152">
        <v>0</v>
      </c>
      <c r="R27" s="152">
        <v>2.6232094657800123E-3</v>
      </c>
      <c r="S27" s="152">
        <v>3.6740252908234235E-3</v>
      </c>
      <c r="T27" s="152">
        <v>4.6070573434812247E-3</v>
      </c>
      <c r="U27" s="152">
        <v>8.834407605735119E-3</v>
      </c>
      <c r="V27" s="152">
        <v>1.6657295792854418E-3</v>
      </c>
      <c r="W27" s="152">
        <v>6.8341315300661431E-3</v>
      </c>
      <c r="X27" s="152">
        <v>2.1231141746217604E-3</v>
      </c>
      <c r="Y27" s="152">
        <v>2.5428503286311039E-2</v>
      </c>
      <c r="Z27" s="152">
        <v>1.2825509808950758E-2</v>
      </c>
      <c r="AA27" s="152">
        <v>1.0112653290037121</v>
      </c>
      <c r="AB27" s="152">
        <v>1.0019905632273729E-2</v>
      </c>
      <c r="AC27" s="152">
        <v>1.4891962352809417E-2</v>
      </c>
      <c r="AD27" s="152">
        <v>4.4448726738773011E-3</v>
      </c>
      <c r="AE27" s="152">
        <v>4.2288264278152379E-3</v>
      </c>
      <c r="AF27" s="152">
        <v>1.7228666308601218E-2</v>
      </c>
      <c r="AG27" s="152">
        <v>3.5936432476975338E-2</v>
      </c>
      <c r="AH27" s="152">
        <v>6.6911107138756575E-3</v>
      </c>
      <c r="AI27" s="152">
        <v>6.4533722285259731E-3</v>
      </c>
      <c r="AJ27" s="152">
        <v>1.7006640650497399E-2</v>
      </c>
      <c r="AK27" s="152">
        <v>2.6184759908260698E-2</v>
      </c>
      <c r="AL27" s="152">
        <v>6.3691268206016744E-3</v>
      </c>
      <c r="AM27" s="152">
        <v>9.7918117454528497E-3</v>
      </c>
      <c r="AN27" s="152">
        <v>6.838702200329197E-2</v>
      </c>
      <c r="AO27" s="152">
        <v>1.3560265772739721</v>
      </c>
      <c r="AP27" s="152">
        <v>0.74475433667139956</v>
      </c>
    </row>
    <row r="28" spans="2:42" s="136" customFormat="1">
      <c r="B28" s="144">
        <v>25</v>
      </c>
      <c r="C28" s="143" t="s">
        <v>1659</v>
      </c>
      <c r="D28" s="152">
        <v>7.9560033232145042E-2</v>
      </c>
      <c r="E28" s="152">
        <v>0.30484772033491508</v>
      </c>
      <c r="F28" s="152">
        <v>8.0796023479509427E-2</v>
      </c>
      <c r="G28" s="152">
        <v>7.2180583163874379E-2</v>
      </c>
      <c r="H28" s="152">
        <v>0.11645778932771414</v>
      </c>
      <c r="I28" s="152">
        <v>0</v>
      </c>
      <c r="J28" s="152">
        <v>0.29030380159146163</v>
      </c>
      <c r="K28" s="152">
        <v>5.6680041428621306E-2</v>
      </c>
      <c r="L28" s="152">
        <v>0.25108032867848817</v>
      </c>
      <c r="M28" s="152">
        <v>0.24525642277637577</v>
      </c>
      <c r="N28" s="152">
        <v>0</v>
      </c>
      <c r="O28" s="152">
        <v>0.19759177489524318</v>
      </c>
      <c r="P28" s="152">
        <v>9.9628054196825244E-2</v>
      </c>
      <c r="Q28" s="152">
        <v>0</v>
      </c>
      <c r="R28" s="152">
        <v>3.971534326530942E-2</v>
      </c>
      <c r="S28" s="152">
        <v>7.4817287892747844E-2</v>
      </c>
      <c r="T28" s="152">
        <v>0.3855579245293812</v>
      </c>
      <c r="U28" s="152">
        <v>0.12058712938205318</v>
      </c>
      <c r="V28" s="152">
        <v>2.2992669258725354E-2</v>
      </c>
      <c r="W28" s="152">
        <v>3.9964388310385734E-2</v>
      </c>
      <c r="X28" s="152">
        <v>2.90517142259667E-2</v>
      </c>
      <c r="Y28" s="152">
        <v>8.0448869221694003E-2</v>
      </c>
      <c r="Z28" s="152">
        <v>6.7405513651989171E-2</v>
      </c>
      <c r="AA28" s="152">
        <v>9.9316016493216554E-3</v>
      </c>
      <c r="AB28" s="152">
        <v>1.1233101691268019</v>
      </c>
      <c r="AC28" s="152">
        <v>4.3357363730644569E-2</v>
      </c>
      <c r="AD28" s="152">
        <v>4.6297996864848187E-2</v>
      </c>
      <c r="AE28" s="152">
        <v>3.0370565753163235E-2</v>
      </c>
      <c r="AF28" s="152">
        <v>3.4215817082370016E-2</v>
      </c>
      <c r="AG28" s="152">
        <v>0.10830864332764992</v>
      </c>
      <c r="AH28" s="152">
        <v>4.0062688646486697E-2</v>
      </c>
      <c r="AI28" s="152">
        <v>0.12051231386389383</v>
      </c>
      <c r="AJ28" s="152">
        <v>7.0425400539530933E-2</v>
      </c>
      <c r="AK28" s="152">
        <v>5.7304897328720829E-2</v>
      </c>
      <c r="AL28" s="152">
        <v>4.6785131830503798E-2</v>
      </c>
      <c r="AM28" s="152">
        <v>0.22284601858940045</v>
      </c>
      <c r="AN28" s="152">
        <v>0.17347508774258721</v>
      </c>
      <c r="AO28" s="152">
        <v>4.7821271089193491</v>
      </c>
      <c r="AP28" s="152">
        <v>2.6264307518524239</v>
      </c>
    </row>
    <row r="29" spans="2:42" s="136" customFormat="1">
      <c r="B29" s="144">
        <v>26</v>
      </c>
      <c r="C29" s="143" t="s">
        <v>1660</v>
      </c>
      <c r="D29" s="152">
        <v>1.2251022403331568E-2</v>
      </c>
      <c r="E29" s="152">
        <v>1.1213729219024698E-2</v>
      </c>
      <c r="F29" s="152">
        <v>1.651301346534681E-2</v>
      </c>
      <c r="G29" s="152">
        <v>1.4166846529872356E-2</v>
      </c>
      <c r="H29" s="152">
        <v>1.6761368988259938E-2</v>
      </c>
      <c r="I29" s="152">
        <v>0</v>
      </c>
      <c r="J29" s="152">
        <v>1.4800531679943078E-2</v>
      </c>
      <c r="K29" s="152">
        <v>1.3099004539966272E-2</v>
      </c>
      <c r="L29" s="152">
        <v>1.4862058254646043E-2</v>
      </c>
      <c r="M29" s="152">
        <v>1.233021719159825E-2</v>
      </c>
      <c r="N29" s="152">
        <v>0</v>
      </c>
      <c r="O29" s="152">
        <v>2.4087666479822474E-2</v>
      </c>
      <c r="P29" s="152">
        <v>1.6399545649915491E-2</v>
      </c>
      <c r="Q29" s="152">
        <v>0</v>
      </c>
      <c r="R29" s="152">
        <v>1.0011286401044917E-2</v>
      </c>
      <c r="S29" s="152">
        <v>1.4282113922223701E-2</v>
      </c>
      <c r="T29" s="152">
        <v>1.2714519675964814E-2</v>
      </c>
      <c r="U29" s="152">
        <v>1.4668189638820987E-2</v>
      </c>
      <c r="V29" s="152">
        <v>2.7849821404995031E-2</v>
      </c>
      <c r="W29" s="152">
        <v>3.6447347102614332E-2</v>
      </c>
      <c r="X29" s="152">
        <v>1.0169213251554447E-2</v>
      </c>
      <c r="Y29" s="152">
        <v>2.4540012963788091E-2</v>
      </c>
      <c r="Z29" s="152">
        <v>5.8765121646141449E-2</v>
      </c>
      <c r="AA29" s="152">
        <v>6.4482988059747053E-3</v>
      </c>
      <c r="AB29" s="152">
        <v>1.7778802829264514E-2</v>
      </c>
      <c r="AC29" s="152">
        <v>1.1059838378494964</v>
      </c>
      <c r="AD29" s="152">
        <v>3.6512066885665606E-2</v>
      </c>
      <c r="AE29" s="152">
        <v>1.1260579042925446E-2</v>
      </c>
      <c r="AF29" s="152">
        <v>7.7258918844822699E-3</v>
      </c>
      <c r="AG29" s="152">
        <v>6.986149318270457E-2</v>
      </c>
      <c r="AH29" s="152">
        <v>1.8063175422765226E-2</v>
      </c>
      <c r="AI29" s="152">
        <v>2.7270939500673361E-2</v>
      </c>
      <c r="AJ29" s="152">
        <v>1.8963521559494007E-2</v>
      </c>
      <c r="AK29" s="152">
        <v>2.0211634118539722E-2</v>
      </c>
      <c r="AL29" s="152">
        <v>1.8564629288546988E-2</v>
      </c>
      <c r="AM29" s="152">
        <v>1.6978331741229261E-2</v>
      </c>
      <c r="AN29" s="152">
        <v>9.5547321104833507E-2</v>
      </c>
      <c r="AO29" s="152">
        <v>1.8471031536254703</v>
      </c>
      <c r="AP29" s="152">
        <v>1.0144624795683874</v>
      </c>
    </row>
    <row r="30" spans="2:42" s="136" customFormat="1">
      <c r="B30" s="144">
        <v>27</v>
      </c>
      <c r="C30" s="143" t="s">
        <v>1241</v>
      </c>
      <c r="D30" s="152">
        <v>4.6219870173167723E-3</v>
      </c>
      <c r="E30" s="152">
        <v>1.1012858884814831E-3</v>
      </c>
      <c r="F30" s="152">
        <v>6.5627542631186064E-3</v>
      </c>
      <c r="G30" s="152">
        <v>1.116220878783879E-3</v>
      </c>
      <c r="H30" s="152">
        <v>4.4248276339365093E-3</v>
      </c>
      <c r="I30" s="152">
        <v>0</v>
      </c>
      <c r="J30" s="152">
        <v>1.5258196452150041E-3</v>
      </c>
      <c r="K30" s="152">
        <v>8.7527233034383298E-4</v>
      </c>
      <c r="L30" s="152">
        <v>2.5251881532064829E-3</v>
      </c>
      <c r="M30" s="152">
        <v>1.0939678204728788E-3</v>
      </c>
      <c r="N30" s="152">
        <v>0</v>
      </c>
      <c r="O30" s="152">
        <v>1.4095223404996277E-3</v>
      </c>
      <c r="P30" s="152">
        <v>1.0633927870143914E-3</v>
      </c>
      <c r="Q30" s="152">
        <v>0</v>
      </c>
      <c r="R30" s="152">
        <v>6.3829078266021584E-4</v>
      </c>
      <c r="S30" s="152">
        <v>9.130514128773056E-4</v>
      </c>
      <c r="T30" s="152">
        <v>1.6191965790124886E-3</v>
      </c>
      <c r="U30" s="152">
        <v>1.0017181038692129E-2</v>
      </c>
      <c r="V30" s="152">
        <v>4.8629642550323773E-4</v>
      </c>
      <c r="W30" s="152">
        <v>3.2315631691222767E-3</v>
      </c>
      <c r="X30" s="152">
        <v>5.0765079873696601E-4</v>
      </c>
      <c r="Y30" s="152">
        <v>5.6459099553153548E-3</v>
      </c>
      <c r="Z30" s="152">
        <v>2.032948015015113E-3</v>
      </c>
      <c r="AA30" s="152">
        <v>1.0650747461160698E-3</v>
      </c>
      <c r="AB30" s="152">
        <v>3.4220844244413364E-3</v>
      </c>
      <c r="AC30" s="152">
        <v>5.1262186660306092E-3</v>
      </c>
      <c r="AD30" s="152">
        <v>1.0008881531417839</v>
      </c>
      <c r="AE30" s="152">
        <v>8.634982619550787E-4</v>
      </c>
      <c r="AF30" s="152">
        <v>1.8557275063924607E-3</v>
      </c>
      <c r="AG30" s="152">
        <v>2.8107718596265189E-3</v>
      </c>
      <c r="AH30" s="152">
        <v>1.5765997411080338E-3</v>
      </c>
      <c r="AI30" s="152">
        <v>2.9850758727462687E-3</v>
      </c>
      <c r="AJ30" s="152">
        <v>3.1024939872762859E-3</v>
      </c>
      <c r="AK30" s="152">
        <v>7.7509214983920442E-4</v>
      </c>
      <c r="AL30" s="152">
        <v>1.2160541364069617E-3</v>
      </c>
      <c r="AM30" s="152">
        <v>3.6828372059171518E-3</v>
      </c>
      <c r="AN30" s="152">
        <v>0.40360295677119057</v>
      </c>
      <c r="AO30" s="152">
        <v>1.4843849654061552</v>
      </c>
      <c r="AP30" s="152">
        <v>0.81525108637505961</v>
      </c>
    </row>
    <row r="31" spans="2:42" s="136" customFormat="1">
      <c r="B31" s="144">
        <v>28</v>
      </c>
      <c r="C31" s="143" t="s">
        <v>1253</v>
      </c>
      <c r="D31" s="152">
        <v>5.6079323245814959E-4</v>
      </c>
      <c r="E31" s="152">
        <v>2.0436451040371784E-4</v>
      </c>
      <c r="F31" s="152">
        <v>2.498414660141347E-3</v>
      </c>
      <c r="G31" s="152">
        <v>3.00476701520518E-2</v>
      </c>
      <c r="H31" s="152">
        <v>3.8429113969613111E-4</v>
      </c>
      <c r="I31" s="152">
        <v>0</v>
      </c>
      <c r="J31" s="152">
        <v>2.6202172782637109E-4</v>
      </c>
      <c r="K31" s="152">
        <v>1.6622800279246156E-4</v>
      </c>
      <c r="L31" s="152">
        <v>3.2261496419498382E-4</v>
      </c>
      <c r="M31" s="152">
        <v>2.2170754775583442E-4</v>
      </c>
      <c r="N31" s="152">
        <v>0</v>
      </c>
      <c r="O31" s="152">
        <v>3.0705182333877663E-4</v>
      </c>
      <c r="P31" s="152">
        <v>2.5577907269992998E-4</v>
      </c>
      <c r="Q31" s="152">
        <v>0</v>
      </c>
      <c r="R31" s="152">
        <v>2.8721152620672992E-2</v>
      </c>
      <c r="S31" s="152">
        <v>2.666626583428598E-4</v>
      </c>
      <c r="T31" s="152">
        <v>2.9814784468286479E-4</v>
      </c>
      <c r="U31" s="152">
        <v>6.139511690281276E-4</v>
      </c>
      <c r="V31" s="152">
        <v>1.8428132943815851E-4</v>
      </c>
      <c r="W31" s="152">
        <v>3.419186536028077E-4</v>
      </c>
      <c r="X31" s="152">
        <v>1.6955139154805867E-4</v>
      </c>
      <c r="Y31" s="152">
        <v>7.471815763391888E-4</v>
      </c>
      <c r="Z31" s="152">
        <v>7.0276561479469513E-4</v>
      </c>
      <c r="AA31" s="152">
        <v>7.9123713949203679E-5</v>
      </c>
      <c r="AB31" s="152">
        <v>5.8162261118443396E-4</v>
      </c>
      <c r="AC31" s="152">
        <v>2.9236487115942428E-3</v>
      </c>
      <c r="AD31" s="152">
        <v>4.2097073679734856E-4</v>
      </c>
      <c r="AE31" s="152">
        <v>1.0008162788193768</v>
      </c>
      <c r="AF31" s="152">
        <v>2.5538461063096831E-3</v>
      </c>
      <c r="AG31" s="152">
        <v>7.3183233931812728E-4</v>
      </c>
      <c r="AH31" s="152">
        <v>6.9320518485323321E-4</v>
      </c>
      <c r="AI31" s="152">
        <v>1.0744718368122204E-3</v>
      </c>
      <c r="AJ31" s="152">
        <v>1.1034786046089323E-3</v>
      </c>
      <c r="AK31" s="152">
        <v>5.9066175232213734E-4</v>
      </c>
      <c r="AL31" s="152">
        <v>1.4016248349785951E-3</v>
      </c>
      <c r="AM31" s="152">
        <v>8.8801285472170171E-4</v>
      </c>
      <c r="AN31" s="152">
        <v>1.4414745295929503E-3</v>
      </c>
      <c r="AO31" s="152">
        <v>1.0825768023282292</v>
      </c>
      <c r="AP31" s="152">
        <v>0.5945707715660129</v>
      </c>
    </row>
    <row r="32" spans="2:42" s="136" customFormat="1">
      <c r="B32" s="144">
        <v>29</v>
      </c>
      <c r="C32" s="143" t="s">
        <v>1661</v>
      </c>
      <c r="D32" s="152">
        <v>3.3188387430170134E-4</v>
      </c>
      <c r="E32" s="152">
        <v>1.8188196532955914E-5</v>
      </c>
      <c r="F32" s="152">
        <v>1.2031578708286162E-4</v>
      </c>
      <c r="G32" s="152">
        <v>4.7381722201029373E-5</v>
      </c>
      <c r="H32" s="152">
        <v>1.3133606047763927E-4</v>
      </c>
      <c r="I32" s="152">
        <v>0</v>
      </c>
      <c r="J32" s="152">
        <v>2.4436236744571275E-5</v>
      </c>
      <c r="K32" s="152">
        <v>1.5651091096070892E-5</v>
      </c>
      <c r="L32" s="152">
        <v>3.6985356354238685E-5</v>
      </c>
      <c r="M32" s="152">
        <v>1.752723098551193E-5</v>
      </c>
      <c r="N32" s="152">
        <v>0</v>
      </c>
      <c r="O32" s="152">
        <v>2.4965898113570539E-5</v>
      </c>
      <c r="P32" s="152">
        <v>1.9754297763657712E-5</v>
      </c>
      <c r="Q32" s="152">
        <v>0</v>
      </c>
      <c r="R32" s="152">
        <v>3.8106011769779003E-5</v>
      </c>
      <c r="S32" s="152">
        <v>1.7929878547261478E-5</v>
      </c>
      <c r="T32" s="152">
        <v>2.6636760834448233E-5</v>
      </c>
      <c r="U32" s="152">
        <v>1.3600189162599096E-4</v>
      </c>
      <c r="V32" s="152">
        <v>8.6566003350975785E-6</v>
      </c>
      <c r="W32" s="152">
        <v>1.3083901400868072E-4</v>
      </c>
      <c r="X32" s="152">
        <v>5.6455667790374431E-5</v>
      </c>
      <c r="Y32" s="152">
        <v>1.0433512350894932E-4</v>
      </c>
      <c r="Z32" s="152">
        <v>1.3552916691714784E-4</v>
      </c>
      <c r="AA32" s="152">
        <v>2.0624753775313452E-5</v>
      </c>
      <c r="AB32" s="152">
        <v>4.9733321917710038E-5</v>
      </c>
      <c r="AC32" s="152">
        <v>7.063600600660009E-5</v>
      </c>
      <c r="AD32" s="152">
        <v>2.546444229531178E-5</v>
      </c>
      <c r="AE32" s="152">
        <v>9.3198476266832244E-4</v>
      </c>
      <c r="AF32" s="152">
        <v>1.0132761906082719</v>
      </c>
      <c r="AG32" s="152">
        <v>4.6442460965817987E-5</v>
      </c>
      <c r="AH32" s="152">
        <v>2.3496743270298103E-5</v>
      </c>
      <c r="AI32" s="152">
        <v>6.2556924554350778E-5</v>
      </c>
      <c r="AJ32" s="152">
        <v>3.2715381960643876E-4</v>
      </c>
      <c r="AK32" s="152">
        <v>1.5606685608827309E-5</v>
      </c>
      <c r="AL32" s="152">
        <v>2.1887304098592498E-5</v>
      </c>
      <c r="AM32" s="152">
        <v>8.6863849681899708E-5</v>
      </c>
      <c r="AN32" s="152">
        <v>5.1900441471817325E-3</v>
      </c>
      <c r="AO32" s="152">
        <v>1.0215916016968944</v>
      </c>
      <c r="AP32" s="152">
        <v>0.56107659571123869</v>
      </c>
    </row>
    <row r="33" spans="2:42" s="136" customFormat="1">
      <c r="B33" s="144">
        <v>30</v>
      </c>
      <c r="C33" s="143" t="s">
        <v>1662</v>
      </c>
      <c r="D33" s="152">
        <v>5.5085268763001884E-3</v>
      </c>
      <c r="E33" s="152">
        <v>4.6975635931750874E-4</v>
      </c>
      <c r="F33" s="152">
        <v>1.5154446191685358E-3</v>
      </c>
      <c r="G33" s="152">
        <v>1.3014539780326552E-3</v>
      </c>
      <c r="H33" s="152">
        <v>2.1645806688472546E-3</v>
      </c>
      <c r="I33" s="152">
        <v>0</v>
      </c>
      <c r="J33" s="152">
        <v>1.9602128656572423E-3</v>
      </c>
      <c r="K33" s="152">
        <v>9.1497758805270417E-4</v>
      </c>
      <c r="L33" s="152">
        <v>1.7269650003961913E-3</v>
      </c>
      <c r="M33" s="152">
        <v>5.2050889763528992E-4</v>
      </c>
      <c r="N33" s="152">
        <v>0</v>
      </c>
      <c r="O33" s="152">
        <v>1.7887900764784865E-3</v>
      </c>
      <c r="P33" s="152">
        <v>1.6337569228713372E-3</v>
      </c>
      <c r="Q33" s="152">
        <v>0</v>
      </c>
      <c r="R33" s="152">
        <v>6.3752037653766946E-4</v>
      </c>
      <c r="S33" s="152">
        <v>4.8863440228136658E-4</v>
      </c>
      <c r="T33" s="152">
        <v>7.5803857820588838E-4</v>
      </c>
      <c r="U33" s="152">
        <v>8.0988777164964579E-4</v>
      </c>
      <c r="V33" s="152">
        <v>3.7425726843172587E-4</v>
      </c>
      <c r="W33" s="152">
        <v>7.1626144979479792E-4</v>
      </c>
      <c r="X33" s="152">
        <v>3.801958645884759E-4</v>
      </c>
      <c r="Y33" s="152">
        <v>1.4735119754004699E-3</v>
      </c>
      <c r="Z33" s="152">
        <v>2.4501607574479536E-3</v>
      </c>
      <c r="AA33" s="152">
        <v>3.6317190955327002E-4</v>
      </c>
      <c r="AB33" s="152">
        <v>1.1411409603959242E-3</v>
      </c>
      <c r="AC33" s="152">
        <v>1.1417233604356107E-3</v>
      </c>
      <c r="AD33" s="152">
        <v>3.8163157863313864E-4</v>
      </c>
      <c r="AE33" s="152">
        <v>4.0730557455351127E-4</v>
      </c>
      <c r="AF33" s="152">
        <v>4.0415490538726006E-4</v>
      </c>
      <c r="AG33" s="152">
        <v>1.0006622756010437</v>
      </c>
      <c r="AH33" s="152">
        <v>2.1202820747586266E-3</v>
      </c>
      <c r="AI33" s="152">
        <v>2.5056442124409685E-3</v>
      </c>
      <c r="AJ33" s="152">
        <v>1.4048008627678191E-3</v>
      </c>
      <c r="AK33" s="152">
        <v>1.4947103551641236E-3</v>
      </c>
      <c r="AL33" s="152">
        <v>2.8278342428948639E-3</v>
      </c>
      <c r="AM33" s="152">
        <v>1.5283499537984263E-3</v>
      </c>
      <c r="AN33" s="152">
        <v>3.9866207263452953E-3</v>
      </c>
      <c r="AO33" s="152">
        <v>1.0479630886152678</v>
      </c>
      <c r="AP33" s="152">
        <v>0.57556029357976768</v>
      </c>
    </row>
    <row r="34" spans="2:42" s="136" customFormat="1">
      <c r="B34" s="144">
        <v>31</v>
      </c>
      <c r="C34" s="143" t="s">
        <v>1663</v>
      </c>
      <c r="D34" s="152">
        <v>6.4191876473934845E-2</v>
      </c>
      <c r="E34" s="152">
        <v>7.9651248088125418E-2</v>
      </c>
      <c r="F34" s="152">
        <v>0.12969038589900406</v>
      </c>
      <c r="G34" s="152">
        <v>6.3529982743014149E-2</v>
      </c>
      <c r="H34" s="152">
        <v>8.3859672380089012E-2</v>
      </c>
      <c r="I34" s="152">
        <v>0</v>
      </c>
      <c r="J34" s="152">
        <v>9.3989186635733815E-2</v>
      </c>
      <c r="K34" s="152">
        <v>8.2262130660454374E-2</v>
      </c>
      <c r="L34" s="152">
        <v>0.16562215492113758</v>
      </c>
      <c r="M34" s="152">
        <v>0.12222293618638953</v>
      </c>
      <c r="N34" s="152">
        <v>0</v>
      </c>
      <c r="O34" s="152">
        <v>0.11491468662665209</v>
      </c>
      <c r="P34" s="152">
        <v>0.1530079924139289</v>
      </c>
      <c r="Q34" s="152">
        <v>0</v>
      </c>
      <c r="R34" s="152">
        <v>6.6643860845916614E-2</v>
      </c>
      <c r="S34" s="152">
        <v>8.3428437752814444E-2</v>
      </c>
      <c r="T34" s="152">
        <v>0.11351334831129575</v>
      </c>
      <c r="U34" s="152">
        <v>0.15108454490805984</v>
      </c>
      <c r="V34" s="152">
        <v>0.16839514641380632</v>
      </c>
      <c r="W34" s="152">
        <v>0.30211586545508001</v>
      </c>
      <c r="X34" s="152">
        <v>0.11952268934227171</v>
      </c>
      <c r="Y34" s="152">
        <v>0.12930241763182018</v>
      </c>
      <c r="Z34" s="152">
        <v>0.12778957559245735</v>
      </c>
      <c r="AA34" s="152">
        <v>2.8906316564619072E-2</v>
      </c>
      <c r="AB34" s="152">
        <v>0.17997908615866567</v>
      </c>
      <c r="AC34" s="152">
        <v>8.2798135811260803E-2</v>
      </c>
      <c r="AD34" s="152">
        <v>0.10726700973042423</v>
      </c>
      <c r="AE34" s="152">
        <v>3.1955842473364707E-2</v>
      </c>
      <c r="AF34" s="152">
        <v>5.8419614879371452E-2</v>
      </c>
      <c r="AG34" s="152">
        <v>0.13651877432768517</v>
      </c>
      <c r="AH34" s="152">
        <v>1.1028465599385031</v>
      </c>
      <c r="AI34" s="152">
        <v>0.12928444608597081</v>
      </c>
      <c r="AJ34" s="152">
        <v>0.16634344930957956</v>
      </c>
      <c r="AK34" s="152">
        <v>9.6027477939901129E-2</v>
      </c>
      <c r="AL34" s="152">
        <v>8.9722810197180841E-2</v>
      </c>
      <c r="AM34" s="152">
        <v>0.10425149617713686</v>
      </c>
      <c r="AN34" s="152">
        <v>0.18236924418924294</v>
      </c>
      <c r="AO34" s="152">
        <v>4.9114284030648925</v>
      </c>
      <c r="AP34" s="152">
        <v>2.6974453626026831</v>
      </c>
    </row>
    <row r="35" spans="2:42" s="136" customFormat="1">
      <c r="B35" s="144">
        <v>32</v>
      </c>
      <c r="C35" s="143" t="s">
        <v>1664</v>
      </c>
      <c r="D35" s="152">
        <v>0</v>
      </c>
      <c r="E35" s="152">
        <v>0</v>
      </c>
      <c r="F35" s="152">
        <v>0</v>
      </c>
      <c r="G35" s="152">
        <v>0</v>
      </c>
      <c r="H35" s="152">
        <v>0</v>
      </c>
      <c r="I35" s="152">
        <v>0</v>
      </c>
      <c r="J35" s="152">
        <v>0</v>
      </c>
      <c r="K35" s="152">
        <v>0</v>
      </c>
      <c r="L35" s="152">
        <v>0</v>
      </c>
      <c r="M35" s="152">
        <v>0</v>
      </c>
      <c r="N35" s="152">
        <v>0</v>
      </c>
      <c r="O35" s="152">
        <v>0</v>
      </c>
      <c r="P35" s="152">
        <v>0</v>
      </c>
      <c r="Q35" s="152">
        <v>0</v>
      </c>
      <c r="R35" s="152">
        <v>0</v>
      </c>
      <c r="S35" s="152">
        <v>0</v>
      </c>
      <c r="T35" s="152">
        <v>0</v>
      </c>
      <c r="U35" s="152">
        <v>0</v>
      </c>
      <c r="V35" s="152">
        <v>0</v>
      </c>
      <c r="W35" s="152">
        <v>0</v>
      </c>
      <c r="X35" s="152">
        <v>0</v>
      </c>
      <c r="Y35" s="152">
        <v>0</v>
      </c>
      <c r="Z35" s="152">
        <v>0</v>
      </c>
      <c r="AA35" s="152">
        <v>0</v>
      </c>
      <c r="AB35" s="152">
        <v>0</v>
      </c>
      <c r="AC35" s="152">
        <v>0</v>
      </c>
      <c r="AD35" s="152">
        <v>0</v>
      </c>
      <c r="AE35" s="152">
        <v>0</v>
      </c>
      <c r="AF35" s="152">
        <v>0</v>
      </c>
      <c r="AG35" s="152">
        <v>0</v>
      </c>
      <c r="AH35" s="152">
        <v>0</v>
      </c>
      <c r="AI35" s="152">
        <v>1</v>
      </c>
      <c r="AJ35" s="152">
        <v>0</v>
      </c>
      <c r="AK35" s="152">
        <v>0</v>
      </c>
      <c r="AL35" s="152">
        <v>0</v>
      </c>
      <c r="AM35" s="152">
        <v>0</v>
      </c>
      <c r="AN35" s="152">
        <v>0</v>
      </c>
      <c r="AO35" s="152">
        <v>1</v>
      </c>
      <c r="AP35" s="152">
        <v>0.54921809730940774</v>
      </c>
    </row>
    <row r="36" spans="2:42" s="136" customFormat="1">
      <c r="B36" s="144">
        <v>33</v>
      </c>
      <c r="C36" s="143" t="s">
        <v>1665</v>
      </c>
      <c r="D36" s="152">
        <v>2.924983286856502E-6</v>
      </c>
      <c r="E36" s="152">
        <v>1.6029754681179663E-7</v>
      </c>
      <c r="F36" s="152">
        <v>1.0603759134209657E-6</v>
      </c>
      <c r="G36" s="152">
        <v>4.1758806700714133E-7</v>
      </c>
      <c r="H36" s="152">
        <v>1.1575005946491093E-6</v>
      </c>
      <c r="I36" s="152">
        <v>0</v>
      </c>
      <c r="J36" s="152">
        <v>2.1536323276304867E-7</v>
      </c>
      <c r="K36" s="152">
        <v>1.3793734321499472E-7</v>
      </c>
      <c r="L36" s="152">
        <v>3.2596205351103279E-7</v>
      </c>
      <c r="M36" s="152">
        <v>1.5447227680273284E-7</v>
      </c>
      <c r="N36" s="152">
        <v>0</v>
      </c>
      <c r="O36" s="152">
        <v>2.200312831625328E-7</v>
      </c>
      <c r="P36" s="152">
        <v>1.7410002496764682E-7</v>
      </c>
      <c r="Q36" s="152">
        <v>0</v>
      </c>
      <c r="R36" s="152">
        <v>3.3583869595917079E-7</v>
      </c>
      <c r="S36" s="152">
        <v>1.5802091980652127E-7</v>
      </c>
      <c r="T36" s="152">
        <v>2.3475705296223098E-7</v>
      </c>
      <c r="U36" s="152">
        <v>1.1986218397139321E-6</v>
      </c>
      <c r="V36" s="152">
        <v>7.6292984570076191E-8</v>
      </c>
      <c r="W36" s="152">
        <v>1.1531199882772156E-6</v>
      </c>
      <c r="X36" s="152">
        <v>4.9755922936181555E-7</v>
      </c>
      <c r="Y36" s="152">
        <v>9.1953395788781513E-7</v>
      </c>
      <c r="Z36" s="152">
        <v>1.1944555876609831E-6</v>
      </c>
      <c r="AA36" s="152">
        <v>1.8177159169077807E-7</v>
      </c>
      <c r="AB36" s="152">
        <v>4.3831335799375484E-7</v>
      </c>
      <c r="AC36" s="152">
        <v>6.2253442549541042E-7</v>
      </c>
      <c r="AD36" s="152">
        <v>2.2442508928649966E-7</v>
      </c>
      <c r="AE36" s="152">
        <v>8.2138364213852737E-6</v>
      </c>
      <c r="AF36" s="152">
        <v>8.9302799924667053E-3</v>
      </c>
      <c r="AG36" s="152">
        <v>4.0931010104460105E-7</v>
      </c>
      <c r="AH36" s="152">
        <v>2.0708322001418675E-7</v>
      </c>
      <c r="AI36" s="152">
        <v>5.5133127267365119E-7</v>
      </c>
      <c r="AJ36" s="152">
        <v>1.0000028832960222</v>
      </c>
      <c r="AK36" s="152">
        <v>1.3754598552006156E-7</v>
      </c>
      <c r="AL36" s="152">
        <v>1.9289879274017103E-7</v>
      </c>
      <c r="AM36" s="152">
        <v>7.6555484681549529E-7</v>
      </c>
      <c r="AN36" s="152">
        <v>4.5741277488986299E-5</v>
      </c>
      <c r="AO36" s="152">
        <v>1.0090035659829619</v>
      </c>
      <c r="AP36" s="152">
        <v>0.55416301868756979</v>
      </c>
    </row>
    <row r="37" spans="2:42" s="136" customFormat="1">
      <c r="B37" s="144">
        <v>34</v>
      </c>
      <c r="C37" s="143" t="s">
        <v>1666</v>
      </c>
      <c r="D37" s="152">
        <v>8.6089326595679515E-6</v>
      </c>
      <c r="E37" s="152">
        <v>3.2734041353726367E-5</v>
      </c>
      <c r="F37" s="152">
        <v>8.9932018123772074E-6</v>
      </c>
      <c r="G37" s="152">
        <v>1.164693647201468E-5</v>
      </c>
      <c r="H37" s="152">
        <v>1.2544815617406074E-5</v>
      </c>
      <c r="I37" s="152">
        <v>0</v>
      </c>
      <c r="J37" s="152">
        <v>3.118109438528811E-5</v>
      </c>
      <c r="K37" s="152">
        <v>6.1028632084073059E-6</v>
      </c>
      <c r="L37" s="152">
        <v>2.6980628083285332E-5</v>
      </c>
      <c r="M37" s="152">
        <v>2.6342667982492175E-5</v>
      </c>
      <c r="N37" s="152">
        <v>0</v>
      </c>
      <c r="O37" s="152">
        <v>2.1239751977659064E-5</v>
      </c>
      <c r="P37" s="152">
        <v>1.0722440851014885E-5</v>
      </c>
      <c r="Q37" s="152">
        <v>0</v>
      </c>
      <c r="R37" s="152">
        <v>7.9914116706224807E-6</v>
      </c>
      <c r="S37" s="152">
        <v>8.0618758307779528E-6</v>
      </c>
      <c r="T37" s="152">
        <v>4.1405722087926054E-5</v>
      </c>
      <c r="U37" s="152">
        <v>1.30176859835685E-5</v>
      </c>
      <c r="V37" s="152">
        <v>2.4908470938570974E-6</v>
      </c>
      <c r="W37" s="152">
        <v>4.3322382823709339E-6</v>
      </c>
      <c r="X37" s="152">
        <v>3.1390165882826299E-6</v>
      </c>
      <c r="Y37" s="152">
        <v>8.7285051105211485E-6</v>
      </c>
      <c r="Z37" s="152">
        <v>7.3232982075851759E-6</v>
      </c>
      <c r="AA37" s="152">
        <v>1.0758507201907382E-6</v>
      </c>
      <c r="AB37" s="152">
        <v>1.205969136632625E-4</v>
      </c>
      <c r="AC37" s="152">
        <v>5.0315899122658778E-6</v>
      </c>
      <c r="AD37" s="152">
        <v>5.0220464573129963E-6</v>
      </c>
      <c r="AE37" s="152">
        <v>1.3324447387387387E-4</v>
      </c>
      <c r="AF37" s="152">
        <v>4.0027518325071387E-6</v>
      </c>
      <c r="AG37" s="152">
        <v>1.171562204572355E-5</v>
      </c>
      <c r="AH37" s="152">
        <v>4.3884101303997313E-6</v>
      </c>
      <c r="AI37" s="152">
        <v>3.8171591695094532E-4</v>
      </c>
      <c r="AJ37" s="152">
        <v>7.699350288069137E-6</v>
      </c>
      <c r="AK37" s="152">
        <v>1.0001587778380172</v>
      </c>
      <c r="AL37" s="152">
        <v>5.201679099689679E-6</v>
      </c>
      <c r="AM37" s="152">
        <v>2.4024767004115439E-5</v>
      </c>
      <c r="AN37" s="152">
        <v>1.8799580804789883E-5</v>
      </c>
      <c r="AO37" s="152">
        <v>1.0011748847660589</v>
      </c>
      <c r="AP37" s="152">
        <v>0.54986336528518043</v>
      </c>
    </row>
    <row r="38" spans="2:42" s="136" customFormat="1">
      <c r="B38" s="144">
        <v>35</v>
      </c>
      <c r="C38" s="143" t="s">
        <v>1667</v>
      </c>
      <c r="D38" s="152">
        <v>7.3997992995717462E-4</v>
      </c>
      <c r="E38" s="152">
        <v>1.7541919111488592E-4</v>
      </c>
      <c r="F38" s="152">
        <v>4.2820867963120853E-4</v>
      </c>
      <c r="G38" s="152">
        <v>3.9549840606185405E-4</v>
      </c>
      <c r="H38" s="152">
        <v>4.2838049988592705E-4</v>
      </c>
      <c r="I38" s="152">
        <v>0</v>
      </c>
      <c r="J38" s="152">
        <v>2.5716724630076617E-4</v>
      </c>
      <c r="K38" s="152">
        <v>1.3165795146829665E-4</v>
      </c>
      <c r="L38" s="152">
        <v>2.6569897727992363E-4</v>
      </c>
      <c r="M38" s="152">
        <v>1.9823654893406096E-4</v>
      </c>
      <c r="N38" s="152">
        <v>0</v>
      </c>
      <c r="O38" s="152">
        <v>2.2097483827588033E-4</v>
      </c>
      <c r="P38" s="152">
        <v>2.1141908046536692E-4</v>
      </c>
      <c r="Q38" s="152">
        <v>0</v>
      </c>
      <c r="R38" s="152">
        <v>1.0581045901309516E-4</v>
      </c>
      <c r="S38" s="152">
        <v>1.3934252723185671E-4</v>
      </c>
      <c r="T38" s="152">
        <v>2.3882401392721748E-4</v>
      </c>
      <c r="U38" s="152">
        <v>3.4694234479782353E-4</v>
      </c>
      <c r="V38" s="152">
        <v>1.9012347302520532E-4</v>
      </c>
      <c r="W38" s="152">
        <v>3.5426374082422239E-4</v>
      </c>
      <c r="X38" s="152">
        <v>1.3614927093275506E-4</v>
      </c>
      <c r="Y38" s="152">
        <v>3.9585011045274499E-4</v>
      </c>
      <c r="Z38" s="152">
        <v>4.1443264915534103E-4</v>
      </c>
      <c r="AA38" s="152">
        <v>6.200065078387489E-4</v>
      </c>
      <c r="AB38" s="152">
        <v>4.9032382964117811E-4</v>
      </c>
      <c r="AC38" s="152">
        <v>1.6092214360186007E-3</v>
      </c>
      <c r="AD38" s="152">
        <v>6.625935866384383E-4</v>
      </c>
      <c r="AE38" s="152">
        <v>2.3863053400210898E-4</v>
      </c>
      <c r="AF38" s="152">
        <v>2.9673870692092218E-3</v>
      </c>
      <c r="AG38" s="152">
        <v>5.069515134672976E-3</v>
      </c>
      <c r="AH38" s="152">
        <v>9.7125658779055666E-4</v>
      </c>
      <c r="AI38" s="152">
        <v>1.0212995180739964E-2</v>
      </c>
      <c r="AJ38" s="152">
        <v>1.6584213954539575E-3</v>
      </c>
      <c r="AK38" s="152">
        <v>8.1269598321523622E-4</v>
      </c>
      <c r="AL38" s="152">
        <v>1.005204205519713</v>
      </c>
      <c r="AM38" s="152">
        <v>3.5732768291476223E-4</v>
      </c>
      <c r="AN38" s="152">
        <v>4.1272563855961116E-3</v>
      </c>
      <c r="AO38" s="152">
        <v>1.0407762167721804</v>
      </c>
      <c r="AP38" s="152">
        <v>0.57161313350050058</v>
      </c>
    </row>
    <row r="39" spans="2:42" s="136" customFormat="1">
      <c r="B39" s="144">
        <v>36</v>
      </c>
      <c r="C39" s="143" t="s">
        <v>1668</v>
      </c>
      <c r="D39" s="152">
        <v>1.6933320282859132E-3</v>
      </c>
      <c r="E39" s="152">
        <v>1.9750288509712381E-3</v>
      </c>
      <c r="F39" s="152">
        <v>1.8471290418086758E-3</v>
      </c>
      <c r="G39" s="152">
        <v>2.3135355460034823E-3</v>
      </c>
      <c r="H39" s="152">
        <v>2.1050589518921852E-3</v>
      </c>
      <c r="I39" s="152">
        <v>0</v>
      </c>
      <c r="J39" s="152">
        <v>2.2085664578525297E-3</v>
      </c>
      <c r="K39" s="152">
        <v>9.753797047084851E-4</v>
      </c>
      <c r="L39" s="152">
        <v>2.196664033648071E-3</v>
      </c>
      <c r="M39" s="152">
        <v>1.6532216767158887E-3</v>
      </c>
      <c r="N39" s="152">
        <v>0</v>
      </c>
      <c r="O39" s="152">
        <v>2.1645680960926494E-3</v>
      </c>
      <c r="P39" s="152">
        <v>3.3808226667539701E-3</v>
      </c>
      <c r="Q39" s="152">
        <v>0</v>
      </c>
      <c r="R39" s="152">
        <v>8.0326118658124112E-4</v>
      </c>
      <c r="S39" s="152">
        <v>1.6373387480465196E-3</v>
      </c>
      <c r="T39" s="152">
        <v>2.0835725003767597E-3</v>
      </c>
      <c r="U39" s="152">
        <v>4.3879370803787659E-3</v>
      </c>
      <c r="V39" s="152">
        <v>6.6622192948002088E-4</v>
      </c>
      <c r="W39" s="152">
        <v>6.137912030784288E-3</v>
      </c>
      <c r="X39" s="152">
        <v>1.9731922161237499E-3</v>
      </c>
      <c r="Y39" s="152">
        <v>4.5431162997623016E-3</v>
      </c>
      <c r="Z39" s="152">
        <v>5.5062050538178869E-3</v>
      </c>
      <c r="AA39" s="152">
        <v>7.6107090207438229E-4</v>
      </c>
      <c r="AB39" s="152">
        <v>4.3037979187073019E-3</v>
      </c>
      <c r="AC39" s="152">
        <v>2.5427896313824196E-3</v>
      </c>
      <c r="AD39" s="152">
        <v>2.7667950161346525E-3</v>
      </c>
      <c r="AE39" s="152">
        <v>3.2098829404027126E-3</v>
      </c>
      <c r="AF39" s="152">
        <v>2.6032240572575224E-3</v>
      </c>
      <c r="AG39" s="152">
        <v>7.7023135717730045E-3</v>
      </c>
      <c r="AH39" s="152">
        <v>2.658658473159855E-3</v>
      </c>
      <c r="AI39" s="152">
        <v>3.8719150952694144E-3</v>
      </c>
      <c r="AJ39" s="152">
        <v>2.4546309174641665E-3</v>
      </c>
      <c r="AK39" s="152">
        <v>3.2719835262960883E-3</v>
      </c>
      <c r="AL39" s="152">
        <v>4.172004083729571E-3</v>
      </c>
      <c r="AM39" s="152">
        <v>1.0027162134700704</v>
      </c>
      <c r="AN39" s="152">
        <v>2.4344457299480685E-3</v>
      </c>
      <c r="AO39" s="152">
        <v>1.0957217894337543</v>
      </c>
      <c r="AP39" s="152">
        <v>0.60179023637326612</v>
      </c>
    </row>
    <row r="40" spans="2:42" s="136" customFormat="1">
      <c r="B40" s="144">
        <v>37</v>
      </c>
      <c r="C40" s="145" t="s">
        <v>1669</v>
      </c>
      <c r="D40" s="153">
        <v>1.1497338397236847E-2</v>
      </c>
      <c r="E40" s="153">
        <v>2.7394833617087719E-3</v>
      </c>
      <c r="F40" s="153">
        <v>1.6325058096936674E-2</v>
      </c>
      <c r="G40" s="153">
        <v>2.7766346208583014E-3</v>
      </c>
      <c r="H40" s="153">
        <v>1.1006898216331837E-2</v>
      </c>
      <c r="I40" s="153">
        <v>0</v>
      </c>
      <c r="J40" s="153">
        <v>3.7955244634964437E-3</v>
      </c>
      <c r="K40" s="153">
        <v>2.1772675115697814E-3</v>
      </c>
      <c r="L40" s="153">
        <v>6.2814851286542885E-3</v>
      </c>
      <c r="M40" s="153">
        <v>2.721279436861367E-3</v>
      </c>
      <c r="N40" s="153">
        <v>0</v>
      </c>
      <c r="O40" s="153">
        <v>3.506231252159063E-3</v>
      </c>
      <c r="P40" s="153">
        <v>2.6452230773644624E-3</v>
      </c>
      <c r="Q40" s="153">
        <v>0</v>
      </c>
      <c r="R40" s="153">
        <v>1.5877684417084327E-3</v>
      </c>
      <c r="S40" s="153">
        <v>2.2712441702226727E-3</v>
      </c>
      <c r="T40" s="153">
        <v>4.0278025296925958E-3</v>
      </c>
      <c r="U40" s="153">
        <v>2.4918053589663414E-2</v>
      </c>
      <c r="V40" s="153">
        <v>1.2096776872002647E-3</v>
      </c>
      <c r="W40" s="153">
        <v>8.0386152466986761E-3</v>
      </c>
      <c r="X40" s="153">
        <v>1.2627973637396425E-3</v>
      </c>
      <c r="Y40" s="153">
        <v>1.404437898102822E-2</v>
      </c>
      <c r="Z40" s="153">
        <v>5.0570222687879446E-3</v>
      </c>
      <c r="AA40" s="153">
        <v>2.6494070036476515E-3</v>
      </c>
      <c r="AB40" s="153">
        <v>8.5125428748081215E-3</v>
      </c>
      <c r="AC40" s="153">
        <v>1.2751630517517442E-2</v>
      </c>
      <c r="AD40" s="153">
        <v>2.2093089360487577E-3</v>
      </c>
      <c r="AE40" s="153">
        <v>2.1479791453172287E-3</v>
      </c>
      <c r="AF40" s="153">
        <v>4.616180667344429E-3</v>
      </c>
      <c r="AG40" s="153">
        <v>6.9918836003822465E-3</v>
      </c>
      <c r="AH40" s="153">
        <v>3.9218415526918252E-3</v>
      </c>
      <c r="AI40" s="153">
        <v>7.425470327330169E-3</v>
      </c>
      <c r="AJ40" s="153">
        <v>7.7175515884110018E-3</v>
      </c>
      <c r="AK40" s="153">
        <v>1.9280661547415121E-3</v>
      </c>
      <c r="AL40" s="153">
        <v>3.0249729960832184E-3</v>
      </c>
      <c r="AM40" s="153">
        <v>9.1611736380309543E-3</v>
      </c>
      <c r="AN40" s="153">
        <v>1.0039750771125329</v>
      </c>
      <c r="AO40" s="153">
        <v>1.2049228699568071</v>
      </c>
      <c r="AP40" s="153">
        <v>0.6617654460422685</v>
      </c>
    </row>
    <row r="41" spans="2:42" s="136" customFormat="1">
      <c r="B41" s="156"/>
      <c r="C41" s="137" t="s">
        <v>1698</v>
      </c>
      <c r="D41" s="154">
        <v>1.7098766157490821</v>
      </c>
      <c r="E41" s="154">
        <v>1.7281880875888296</v>
      </c>
      <c r="F41" s="154">
        <v>1.8880782468071839</v>
      </c>
      <c r="G41" s="154">
        <v>1.9701971210906346</v>
      </c>
      <c r="H41" s="154">
        <v>2.0977141875510634</v>
      </c>
      <c r="I41" s="154">
        <v>1</v>
      </c>
      <c r="J41" s="154">
        <v>2.3785958508321139</v>
      </c>
      <c r="K41" s="154">
        <v>2.0302639225356485</v>
      </c>
      <c r="L41" s="154">
        <v>2.0712883941733797</v>
      </c>
      <c r="M41" s="154">
        <v>2.3953537329657624</v>
      </c>
      <c r="N41" s="154">
        <v>1</v>
      </c>
      <c r="O41" s="154">
        <v>2.5901586034614326</v>
      </c>
      <c r="P41" s="154">
        <v>2.367302905714562</v>
      </c>
      <c r="Q41" s="154">
        <v>1</v>
      </c>
      <c r="R41" s="154">
        <v>2.407646047695132</v>
      </c>
      <c r="S41" s="154">
        <v>2.2054335833486687</v>
      </c>
      <c r="T41" s="154">
        <v>2.6307855450294246</v>
      </c>
      <c r="U41" s="154">
        <v>1.9540935593198752</v>
      </c>
      <c r="V41" s="154">
        <v>1.3813458533437031</v>
      </c>
      <c r="W41" s="154">
        <v>1.8219206661960681</v>
      </c>
      <c r="X41" s="154">
        <v>1.5764087525571147</v>
      </c>
      <c r="Y41" s="154">
        <v>1.4776346943202476</v>
      </c>
      <c r="Z41" s="154">
        <v>1.5081741682423755</v>
      </c>
      <c r="AA41" s="154">
        <v>1.182770353322816</v>
      </c>
      <c r="AB41" s="154">
        <v>1.8907306552710719</v>
      </c>
      <c r="AC41" s="154">
        <v>1.4173122298205532</v>
      </c>
      <c r="AD41" s="154">
        <v>1.4216479151094785</v>
      </c>
      <c r="AE41" s="154">
        <v>1.1992826391303284</v>
      </c>
      <c r="AF41" s="154">
        <v>1.4690569424406252</v>
      </c>
      <c r="AG41" s="154">
        <v>1.9271852310088202</v>
      </c>
      <c r="AH41" s="154">
        <v>1.5020463270946305</v>
      </c>
      <c r="AI41" s="154">
        <v>1.8665747228389926</v>
      </c>
      <c r="AJ41" s="154">
        <v>1.9616705892050916</v>
      </c>
      <c r="AK41" s="154">
        <v>1.4985437681904121</v>
      </c>
      <c r="AL41" s="154">
        <v>1.4506778505809843</v>
      </c>
      <c r="AM41" s="154">
        <v>2.9670246771434181</v>
      </c>
      <c r="AN41" s="154">
        <v>2.4235166735597797</v>
      </c>
      <c r="AO41" s="154">
        <v>67.36850111323929</v>
      </c>
    </row>
    <row r="42" spans="2:42" s="136" customFormat="1">
      <c r="C42" s="137" t="s">
        <v>1699</v>
      </c>
      <c r="D42" s="154">
        <v>0.93909518153556015</v>
      </c>
      <c r="E42" s="154">
        <v>0.94915217325832113</v>
      </c>
      <c r="F42" s="154">
        <v>1.036966742282724</v>
      </c>
      <c r="G42" s="154">
        <v>1.0820679141698712</v>
      </c>
      <c r="H42" s="154">
        <v>1.1521025947857451</v>
      </c>
      <c r="I42" s="154">
        <v>0.54921809730940774</v>
      </c>
      <c r="J42" s="154">
        <v>1.3063678874620654</v>
      </c>
      <c r="K42" s="154">
        <v>1.1150576885709638</v>
      </c>
      <c r="L42" s="154">
        <v>1.1375890708269623</v>
      </c>
      <c r="M42" s="154">
        <v>1.3155716196024432</v>
      </c>
      <c r="N42" s="154">
        <v>0.54921809730940774</v>
      </c>
      <c r="O42" s="154">
        <v>1.4225619799226807</v>
      </c>
      <c r="P42" s="154">
        <v>1.300165597631584</v>
      </c>
      <c r="Q42" s="154">
        <v>0.54921809730940774</v>
      </c>
      <c r="R42" s="154">
        <v>1.3223227813096361</v>
      </c>
      <c r="S42" s="154">
        <v>1.211264036389025</v>
      </c>
      <c r="T42" s="154">
        <v>1.4448750314701539</v>
      </c>
      <c r="U42" s="154">
        <v>1.0732235466142301</v>
      </c>
      <c r="V42" s="154">
        <v>0.75866014129966886</v>
      </c>
      <c r="W42" s="154">
        <v>1.0006318017368931</v>
      </c>
      <c r="X42" s="154">
        <v>0.86579221566131548</v>
      </c>
      <c r="Y42" s="154">
        <v>0.81154371533293479</v>
      </c>
      <c r="Z42" s="154">
        <v>0.82831654709327607</v>
      </c>
      <c r="AA42" s="154">
        <v>0.64959888300593294</v>
      </c>
      <c r="AB42" s="154">
        <v>1.0384234930125478</v>
      </c>
      <c r="AC42" s="154">
        <v>0.77841352615539827</v>
      </c>
      <c r="AD42" s="154">
        <v>0.78079476298031425</v>
      </c>
      <c r="AE42" s="154">
        <v>0.658667729199364</v>
      </c>
      <c r="AF42" s="154">
        <v>0.8068326587664163</v>
      </c>
      <c r="AG42" s="154">
        <v>1.0584450057374557</v>
      </c>
      <c r="AH42" s="154">
        <v>0.82495102583749724</v>
      </c>
      <c r="AI42" s="154">
        <v>1.0251566177634666</v>
      </c>
      <c r="AJ42" s="154">
        <v>1.0773849885510451</v>
      </c>
      <c r="AK42" s="154">
        <v>0.82302735710040831</v>
      </c>
      <c r="AL42" s="154">
        <v>0.79673852890498953</v>
      </c>
      <c r="AM42" s="154">
        <v>1.6295436478507679</v>
      </c>
      <c r="AN42" s="154">
        <v>1.3310392162501272</v>
      </c>
      <c r="AO42" s="155"/>
      <c r="AP42" s="155"/>
    </row>
    <row r="43" spans="2:42" s="136" customFormat="1"/>
    <row r="44" spans="2:42" s="136" customFormat="1"/>
    <row r="45" spans="2:42" s="136" customFormat="1"/>
    <row r="46" spans="2:42" s="136" customFormat="1"/>
    <row r="47" spans="2:42" s="136" customFormat="1"/>
    <row r="48" spans="2:42" s="136" customFormat="1"/>
    <row r="49" s="136" customFormat="1"/>
    <row r="50" s="136" customFormat="1"/>
    <row r="51" s="136" customFormat="1"/>
    <row r="52" s="136" customFormat="1"/>
    <row r="53" s="136" customFormat="1"/>
    <row r="54" s="136" customFormat="1"/>
    <row r="55" s="136" customFormat="1"/>
    <row r="56" s="136" customFormat="1"/>
    <row r="57" s="136" customFormat="1"/>
    <row r="58" s="136" customFormat="1"/>
    <row r="59" s="136" customFormat="1"/>
    <row r="60" s="136" customFormat="1"/>
    <row r="61" s="136" customFormat="1"/>
    <row r="62" s="136" customFormat="1"/>
    <row r="63" s="136" customFormat="1"/>
    <row r="64" s="136" customFormat="1"/>
    <row r="65" s="136" customFormat="1"/>
    <row r="66" s="136" customFormat="1"/>
    <row r="67" s="136" customFormat="1"/>
    <row r="68" s="136" customFormat="1"/>
    <row r="69" s="136" customFormat="1"/>
    <row r="70" s="136" customFormat="1"/>
    <row r="71" s="136" customFormat="1"/>
    <row r="72" s="136" customFormat="1"/>
    <row r="73" s="136" customFormat="1"/>
    <row r="74" s="136" customFormat="1"/>
    <row r="75" s="136" customFormat="1"/>
    <row r="76" s="136" customFormat="1"/>
    <row r="77" s="136" customFormat="1"/>
    <row r="78" s="136" customFormat="1"/>
    <row r="79" s="136" customFormat="1"/>
    <row r="80" s="136" customFormat="1"/>
    <row r="81" s="136" customFormat="1"/>
    <row r="82" s="136" customFormat="1"/>
    <row r="83" s="136" customFormat="1"/>
    <row r="84" s="136" customFormat="1"/>
    <row r="85" s="136" customFormat="1"/>
    <row r="86" s="136" customFormat="1"/>
    <row r="87" s="136" customFormat="1"/>
    <row r="88" s="136" customFormat="1"/>
    <row r="89" s="136" customFormat="1"/>
    <row r="90" s="136" customFormat="1"/>
    <row r="91" s="136" customFormat="1"/>
    <row r="92" s="136" customFormat="1"/>
    <row r="93" s="136" customFormat="1"/>
    <row r="94" s="136" customFormat="1"/>
    <row r="95" s="136" customFormat="1"/>
    <row r="96" s="136" customFormat="1"/>
    <row r="97" s="136" customFormat="1"/>
    <row r="98" s="136" customFormat="1"/>
    <row r="99" s="136" customFormat="1"/>
    <row r="100" s="136" customFormat="1"/>
    <row r="101" s="136" customFormat="1"/>
    <row r="102" s="136" customFormat="1"/>
    <row r="103" s="136" customFormat="1"/>
    <row r="104" s="136" customFormat="1"/>
    <row r="105" s="136" customFormat="1"/>
    <row r="106" s="136" customFormat="1"/>
    <row r="107" s="136" customFormat="1"/>
    <row r="108" s="136" customFormat="1"/>
    <row r="109" s="136" customFormat="1"/>
    <row r="110" s="136" customFormat="1"/>
    <row r="111" s="136" customFormat="1"/>
    <row r="112" s="136" customFormat="1"/>
    <row r="113" s="136" customFormat="1"/>
    <row r="114" s="136" customFormat="1"/>
    <row r="115" s="136" customFormat="1"/>
    <row r="116" s="136" customFormat="1"/>
    <row r="117" s="136" customFormat="1"/>
    <row r="118" s="136" customFormat="1"/>
    <row r="119" s="136" customFormat="1"/>
    <row r="120" s="136" customFormat="1"/>
    <row r="121" s="136" customFormat="1"/>
    <row r="122" s="136" customFormat="1"/>
    <row r="123" s="136" customFormat="1"/>
    <row r="124" s="136" customFormat="1"/>
    <row r="125" s="136" customFormat="1"/>
    <row r="126" s="136" customFormat="1"/>
    <row r="127" s="136" customFormat="1"/>
    <row r="128" s="136" customFormat="1"/>
    <row r="129" s="136" customFormat="1"/>
    <row r="130" s="136" customFormat="1"/>
    <row r="131" s="136" customFormat="1"/>
    <row r="132" s="136" customFormat="1"/>
    <row r="133" s="136" customFormat="1"/>
    <row r="134" s="136" customFormat="1"/>
    <row r="135" s="136" customFormat="1"/>
    <row r="136" s="136" customFormat="1"/>
    <row r="137" s="136" customFormat="1"/>
    <row r="138" s="136" customFormat="1"/>
    <row r="139" s="136" customFormat="1"/>
    <row r="140" s="136" customFormat="1"/>
    <row r="141" s="136" customFormat="1"/>
    <row r="142" s="136" customFormat="1"/>
    <row r="143" s="136" customFormat="1"/>
    <row r="144" s="136" customFormat="1"/>
    <row r="145" s="136" customFormat="1"/>
    <row r="146" s="136" customFormat="1"/>
    <row r="147" s="136" customFormat="1"/>
    <row r="148" s="136" customFormat="1"/>
    <row r="149" s="136" customFormat="1"/>
    <row r="150" s="136" customFormat="1"/>
    <row r="151" s="136" customFormat="1"/>
    <row r="152" s="136" customFormat="1"/>
    <row r="153" s="136" customFormat="1"/>
    <row r="154" s="136" customFormat="1"/>
    <row r="155" s="136" customFormat="1"/>
    <row r="156" s="136" customFormat="1"/>
    <row r="157" s="136" customFormat="1"/>
    <row r="158" s="136" customFormat="1"/>
    <row r="159" s="136" customFormat="1"/>
    <row r="160" s="136" customFormat="1"/>
    <row r="161" s="136" customFormat="1"/>
    <row r="162" s="136" customFormat="1"/>
    <row r="163" s="136" customFormat="1"/>
    <row r="164" s="136" customFormat="1"/>
    <row r="165" s="136" customFormat="1"/>
    <row r="166" s="136" customFormat="1"/>
    <row r="167" s="136" customFormat="1"/>
    <row r="168" s="136" customFormat="1"/>
    <row r="169" s="136" customFormat="1"/>
    <row r="170" s="136" customFormat="1"/>
    <row r="171" s="136" customFormat="1"/>
    <row r="172" s="136" customFormat="1"/>
    <row r="173" s="136" customFormat="1"/>
    <row r="174" s="136" customFormat="1"/>
    <row r="175" s="136" customFormat="1"/>
    <row r="176" s="136" customFormat="1"/>
    <row r="177" s="136" customFormat="1"/>
    <row r="178" s="136" customFormat="1"/>
    <row r="179" s="136" customFormat="1"/>
    <row r="180" s="136" customFormat="1"/>
    <row r="181" s="136" customFormat="1"/>
    <row r="182" s="136" customFormat="1"/>
    <row r="183" s="136" customFormat="1"/>
    <row r="184" s="136" customFormat="1"/>
    <row r="185" s="136" customFormat="1"/>
    <row r="186" s="136" customFormat="1"/>
    <row r="187" s="136" customFormat="1"/>
    <row r="188" s="136" customFormat="1"/>
    <row r="189" s="136" customFormat="1"/>
    <row r="190" s="136" customFormat="1"/>
    <row r="191" s="136" customFormat="1"/>
    <row r="192" s="136" customFormat="1"/>
    <row r="193" s="136" customFormat="1"/>
    <row r="194" s="136" customFormat="1"/>
    <row r="195" s="136" customFormat="1"/>
    <row r="196" s="136" customFormat="1"/>
    <row r="197" s="136" customFormat="1"/>
    <row r="198" s="136" customFormat="1"/>
    <row r="199" s="136" customFormat="1"/>
    <row r="200" s="136" customFormat="1"/>
    <row r="201" s="136" customFormat="1"/>
    <row r="202" s="136" customFormat="1"/>
    <row r="203" s="136" customFormat="1"/>
    <row r="204" s="136" customFormat="1"/>
    <row r="205" s="136" customFormat="1"/>
    <row r="206" s="136" customFormat="1"/>
    <row r="207" s="136" customFormat="1"/>
    <row r="208" s="136" customFormat="1"/>
    <row r="209" s="136" customFormat="1"/>
    <row r="210" s="136" customFormat="1"/>
    <row r="211" s="136" customFormat="1"/>
    <row r="212" s="136" customFormat="1"/>
    <row r="213" s="136" customFormat="1"/>
    <row r="214" s="136" customFormat="1"/>
    <row r="215" s="136" customFormat="1"/>
    <row r="216" s="136" customFormat="1"/>
    <row r="217" s="136" customFormat="1"/>
    <row r="218" s="136" customFormat="1"/>
    <row r="219" s="136" customFormat="1"/>
    <row r="220" s="136" customFormat="1"/>
    <row r="221" s="136" customFormat="1"/>
    <row r="222" s="136" customFormat="1"/>
  </sheetData>
  <dataConsolidate topLabels="1">
    <dataRefs count="1">
      <dataRef ref="A1:EF120" sheet="108部門表 (2)" r:id="rId1"/>
    </dataRefs>
  </dataConsolidate>
  <mergeCells count="1">
    <mergeCell ref="B2:C3"/>
  </mergeCells>
  <phoneticPr fontId="3"/>
  <pageMargins left="0.7" right="0.7" top="0.75" bottom="0.75" header="0.3" footer="0.3"/>
  <pageSetup paperSize="9" orientation="portrait" horizontalDpi="4294967293"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220"/>
  <sheetViews>
    <sheetView showGridLines="0" workbookViewId="0">
      <pane xSplit="3" ySplit="3" topLeftCell="W4" activePane="bottomRight" state="frozen"/>
      <selection pane="topRight" activeCell="C1" sqref="C1"/>
      <selection pane="bottomLeft" activeCell="A3" sqref="A3"/>
      <selection pane="bottomRight" activeCell="B4" sqref="B4"/>
    </sheetView>
  </sheetViews>
  <sheetFormatPr defaultRowHeight="13.5"/>
  <cols>
    <col min="1" max="1" width="5.625" customWidth="1"/>
    <col min="2" max="2" width="4.75" customWidth="1"/>
    <col min="3" max="3" width="25.375" customWidth="1"/>
    <col min="4" max="13" width="9.125" bestFit="1" customWidth="1"/>
    <col min="14" max="14" width="10.375" bestFit="1" customWidth="1"/>
    <col min="15" max="37" width="9.125" bestFit="1" customWidth="1"/>
    <col min="38" max="38" width="10.375" bestFit="1" customWidth="1"/>
    <col min="39" max="40" width="9.125" bestFit="1" customWidth="1"/>
  </cols>
  <sheetData>
    <row r="1" spans="2:42" s="136" customFormat="1"/>
    <row r="2" spans="2:42" s="136" customFormat="1">
      <c r="B2" s="205" t="s">
        <v>1702</v>
      </c>
      <c r="C2" s="206"/>
      <c r="D2" s="137" t="s">
        <v>22</v>
      </c>
      <c r="E2" s="137" t="s">
        <v>33</v>
      </c>
      <c r="F2" s="137" t="s">
        <v>88</v>
      </c>
      <c r="G2" s="137" t="s">
        <v>223</v>
      </c>
      <c r="H2" s="137" t="s">
        <v>276</v>
      </c>
      <c r="I2" s="137" t="s">
        <v>1189</v>
      </c>
      <c r="J2" s="137" t="s">
        <v>1635</v>
      </c>
      <c r="K2" s="137" t="s">
        <v>1636</v>
      </c>
      <c r="L2" s="137" t="s">
        <v>75</v>
      </c>
      <c r="M2" s="138">
        <v>10</v>
      </c>
      <c r="N2" s="138">
        <v>11</v>
      </c>
      <c r="O2" s="138">
        <v>12</v>
      </c>
      <c r="P2" s="138">
        <v>13</v>
      </c>
      <c r="Q2" s="138">
        <v>14</v>
      </c>
      <c r="R2" s="138">
        <v>15</v>
      </c>
      <c r="S2" s="138">
        <v>16</v>
      </c>
      <c r="T2" s="138">
        <v>17</v>
      </c>
      <c r="U2" s="138">
        <v>18</v>
      </c>
      <c r="V2" s="138">
        <v>19</v>
      </c>
      <c r="W2" s="138">
        <v>20</v>
      </c>
      <c r="X2" s="138">
        <v>21</v>
      </c>
      <c r="Y2" s="138">
        <v>22</v>
      </c>
      <c r="Z2" s="138">
        <v>23</v>
      </c>
      <c r="AA2" s="138">
        <v>24</v>
      </c>
      <c r="AB2" s="138">
        <v>25</v>
      </c>
      <c r="AC2" s="138">
        <v>26</v>
      </c>
      <c r="AD2" s="138">
        <v>27</v>
      </c>
      <c r="AE2" s="138">
        <v>28</v>
      </c>
      <c r="AF2" s="138">
        <v>29</v>
      </c>
      <c r="AG2" s="138">
        <v>30</v>
      </c>
      <c r="AH2" s="138">
        <v>31</v>
      </c>
      <c r="AI2" s="138">
        <v>32</v>
      </c>
      <c r="AJ2" s="138">
        <v>33</v>
      </c>
      <c r="AK2" s="138">
        <v>34</v>
      </c>
      <c r="AL2" s="138">
        <v>35</v>
      </c>
      <c r="AM2" s="138">
        <v>36</v>
      </c>
      <c r="AN2" s="138">
        <v>37</v>
      </c>
    </row>
    <row r="3" spans="2:42" s="136" customFormat="1" ht="48">
      <c r="B3" s="206"/>
      <c r="C3" s="206"/>
      <c r="D3" s="139" t="s">
        <v>29</v>
      </c>
      <c r="E3" s="139" t="s">
        <v>1652</v>
      </c>
      <c r="F3" s="139" t="s">
        <v>1653</v>
      </c>
      <c r="G3" s="139" t="s">
        <v>1654</v>
      </c>
      <c r="H3" s="139" t="s">
        <v>358</v>
      </c>
      <c r="I3" s="139" t="s">
        <v>414</v>
      </c>
      <c r="J3" s="139" t="s">
        <v>533</v>
      </c>
      <c r="K3" s="139" t="s">
        <v>1655</v>
      </c>
      <c r="L3" s="139" t="s">
        <v>592</v>
      </c>
      <c r="M3" s="139" t="s">
        <v>646</v>
      </c>
      <c r="N3" s="139" t="s">
        <v>700</v>
      </c>
      <c r="O3" s="139" t="s">
        <v>727</v>
      </c>
      <c r="P3" s="139" t="s">
        <v>1656</v>
      </c>
      <c r="Q3" s="139" t="s">
        <v>850</v>
      </c>
      <c r="R3" s="139" t="s">
        <v>1657</v>
      </c>
      <c r="S3" s="139" t="s">
        <v>940</v>
      </c>
      <c r="T3" s="139" t="s">
        <v>983</v>
      </c>
      <c r="U3" s="139" t="s">
        <v>1005</v>
      </c>
      <c r="V3" s="139" t="s">
        <v>1658</v>
      </c>
      <c r="W3" s="139" t="s">
        <v>1055</v>
      </c>
      <c r="X3" s="139" t="s">
        <v>1064</v>
      </c>
      <c r="Y3" s="139" t="s">
        <v>1073</v>
      </c>
      <c r="Z3" s="139" t="s">
        <v>1084</v>
      </c>
      <c r="AA3" s="139" t="s">
        <v>1101</v>
      </c>
      <c r="AB3" s="139" t="s">
        <v>1659</v>
      </c>
      <c r="AC3" s="139" t="s">
        <v>1660</v>
      </c>
      <c r="AD3" s="139" t="s">
        <v>1241</v>
      </c>
      <c r="AE3" s="139" t="s">
        <v>1253</v>
      </c>
      <c r="AF3" s="139" t="s">
        <v>1661</v>
      </c>
      <c r="AG3" s="139" t="s">
        <v>1662</v>
      </c>
      <c r="AH3" s="139" t="s">
        <v>1663</v>
      </c>
      <c r="AI3" s="139" t="s">
        <v>1664</v>
      </c>
      <c r="AJ3" s="139" t="s">
        <v>1665</v>
      </c>
      <c r="AK3" s="139" t="s">
        <v>1666</v>
      </c>
      <c r="AL3" s="139" t="s">
        <v>1667</v>
      </c>
      <c r="AM3" s="139" t="s">
        <v>1668</v>
      </c>
      <c r="AN3" s="139" t="s">
        <v>1669</v>
      </c>
      <c r="AO3" s="137" t="s">
        <v>1700</v>
      </c>
      <c r="AP3" s="137" t="s">
        <v>1701</v>
      </c>
    </row>
    <row r="4" spans="2:42" s="136" customFormat="1">
      <c r="B4" s="140" t="s">
        <v>22</v>
      </c>
      <c r="C4" s="140" t="s">
        <v>29</v>
      </c>
      <c r="D4" s="151">
        <v>1.0432862675789281</v>
      </c>
      <c r="E4" s="151">
        <v>4.8968385842042557E-6</v>
      </c>
      <c r="F4" s="151">
        <v>4.0419924522808071E-2</v>
      </c>
      <c r="G4" s="151">
        <v>4.8804665480090266E-5</v>
      </c>
      <c r="H4" s="151">
        <v>9.5901405494270189E-2</v>
      </c>
      <c r="I4" s="151">
        <v>0</v>
      </c>
      <c r="J4" s="151">
        <v>7.7186053811290777E-6</v>
      </c>
      <c r="K4" s="151">
        <v>3.9049199770763164E-6</v>
      </c>
      <c r="L4" s="151">
        <v>8.5138384217854283E-6</v>
      </c>
      <c r="M4" s="151">
        <v>5.8677922871998621E-6</v>
      </c>
      <c r="N4" s="151">
        <v>0</v>
      </c>
      <c r="O4" s="151">
        <v>5.4171367672533283E-6</v>
      </c>
      <c r="P4" s="151">
        <v>8.7990476712060397E-6</v>
      </c>
      <c r="Q4" s="151">
        <v>0</v>
      </c>
      <c r="R4" s="151">
        <v>8.6969763267364077E-6</v>
      </c>
      <c r="S4" s="151">
        <v>2.5289884006717256E-6</v>
      </c>
      <c r="T4" s="151">
        <v>6.6251511091772696E-4</v>
      </c>
      <c r="U4" s="151">
        <v>3.0784534842455945E-4</v>
      </c>
      <c r="V4" s="151">
        <v>5.9563918157209427E-6</v>
      </c>
      <c r="W4" s="151">
        <v>4.1024544068749504E-5</v>
      </c>
      <c r="X4" s="151">
        <v>8.4856439221608816E-6</v>
      </c>
      <c r="Y4" s="151">
        <v>2.0893931318859605E-5</v>
      </c>
      <c r="Z4" s="151">
        <v>1.737944115133092E-5</v>
      </c>
      <c r="AA4" s="151">
        <v>8.7513691258296894E-6</v>
      </c>
      <c r="AB4" s="151">
        <v>2.0802572005342321E-5</v>
      </c>
      <c r="AC4" s="151">
        <v>1.8406692769659024E-5</v>
      </c>
      <c r="AD4" s="151">
        <v>3.9352392431403893E-5</v>
      </c>
      <c r="AE4" s="151">
        <v>2.8390309473965802E-4</v>
      </c>
      <c r="AF4" s="151">
        <v>2.1445499052969862E-3</v>
      </c>
      <c r="AG4" s="151">
        <v>1.5223053070561822E-3</v>
      </c>
      <c r="AH4" s="151">
        <v>1.0910124665900888E-4</v>
      </c>
      <c r="AI4" s="151">
        <v>2.3356825988733013E-2</v>
      </c>
      <c r="AJ4" s="151">
        <v>2.4840476313098655E-2</v>
      </c>
      <c r="AK4" s="151">
        <v>8.4472462731834325E-4</v>
      </c>
      <c r="AL4" s="151">
        <v>8.2482636116665471E-4</v>
      </c>
      <c r="AM4" s="151">
        <v>7.3388490550681544E-4</v>
      </c>
      <c r="AN4" s="151">
        <v>5.1900880001836139E-5</v>
      </c>
      <c r="AO4" s="151">
        <v>1.2355766584728323</v>
      </c>
      <c r="AP4" s="151">
        <v>1.0642967495930669</v>
      </c>
    </row>
    <row r="5" spans="2:42" s="136" customFormat="1">
      <c r="B5" s="142" t="s">
        <v>106</v>
      </c>
      <c r="C5" s="143" t="s">
        <v>1652</v>
      </c>
      <c r="D5" s="152">
        <v>1.0021805053692717E-6</v>
      </c>
      <c r="E5" s="152">
        <v>1.0000009074639258</v>
      </c>
      <c r="F5" s="152">
        <v>1.151288612475118E-6</v>
      </c>
      <c r="G5" s="152">
        <v>7.8872578770098976E-7</v>
      </c>
      <c r="H5" s="152">
        <v>7.0830817387150513E-6</v>
      </c>
      <c r="I5" s="152">
        <v>0</v>
      </c>
      <c r="J5" s="152">
        <v>6.2102981061981167E-4</v>
      </c>
      <c r="K5" s="152">
        <v>5.176219858484378E-7</v>
      </c>
      <c r="L5" s="152">
        <v>4.3753086903578842E-4</v>
      </c>
      <c r="M5" s="152">
        <v>3.0321494513852075E-3</v>
      </c>
      <c r="N5" s="152">
        <v>0</v>
      </c>
      <c r="O5" s="152">
        <v>3.3809189890425122E-4</v>
      </c>
      <c r="P5" s="152">
        <v>6.7029503144430211E-5</v>
      </c>
      <c r="Q5" s="152">
        <v>0</v>
      </c>
      <c r="R5" s="152">
        <v>1.3581297502065817E-7</v>
      </c>
      <c r="S5" s="152">
        <v>9.3077250856021763E-5</v>
      </c>
      <c r="T5" s="152">
        <v>3.2688091806403797E-4</v>
      </c>
      <c r="U5" s="152">
        <v>6.6072773619332549E-5</v>
      </c>
      <c r="V5" s="152">
        <v>4.1219978972185919E-7</v>
      </c>
      <c r="W5" s="152">
        <v>6.721421747390549E-6</v>
      </c>
      <c r="X5" s="152">
        <v>8.0803331599364448E-7</v>
      </c>
      <c r="Y5" s="152">
        <v>7.720343562237215E-7</v>
      </c>
      <c r="Z5" s="152">
        <v>7.9651337718551509E-7</v>
      </c>
      <c r="AA5" s="152">
        <v>1.4577953731332291E-6</v>
      </c>
      <c r="AB5" s="152">
        <v>2.185048513902298E-6</v>
      </c>
      <c r="AC5" s="152">
        <v>8.4212218428535847E-7</v>
      </c>
      <c r="AD5" s="152">
        <v>1.6041422075047854E-6</v>
      </c>
      <c r="AE5" s="152">
        <v>9.938756824103646E-7</v>
      </c>
      <c r="AF5" s="152">
        <v>4.6514644122656899E-7</v>
      </c>
      <c r="AG5" s="152">
        <v>4.5604698814034843E-6</v>
      </c>
      <c r="AH5" s="152">
        <v>1.6814036380443553E-6</v>
      </c>
      <c r="AI5" s="152">
        <v>1.2054572353811643E-6</v>
      </c>
      <c r="AJ5" s="152">
        <v>1.0377673707642772E-6</v>
      </c>
      <c r="AK5" s="152">
        <v>1.8762803685072068E-6</v>
      </c>
      <c r="AL5" s="152">
        <v>1.2953927224127193E-6</v>
      </c>
      <c r="AM5" s="152">
        <v>4.515804672871209E-6</v>
      </c>
      <c r="AN5" s="152">
        <v>1.6782237487182842E-5</v>
      </c>
      <c r="AO5" s="152">
        <v>1.0050434617975255</v>
      </c>
      <c r="AP5" s="152">
        <v>0.86572086179822383</v>
      </c>
    </row>
    <row r="6" spans="2:42" s="136" customFormat="1">
      <c r="B6" s="142" t="s">
        <v>109</v>
      </c>
      <c r="C6" s="143" t="s">
        <v>1653</v>
      </c>
      <c r="D6" s="152">
        <v>3.8209985490954396E-3</v>
      </c>
      <c r="E6" s="152">
        <v>3.3348937482297582E-5</v>
      </c>
      <c r="F6" s="152">
        <v>1.0225693087979111</v>
      </c>
      <c r="G6" s="152">
        <v>7.5133716448027314E-6</v>
      </c>
      <c r="H6" s="152">
        <v>3.6135049328187338E-4</v>
      </c>
      <c r="I6" s="152">
        <v>0</v>
      </c>
      <c r="J6" s="152">
        <v>1.9905192542800941E-5</v>
      </c>
      <c r="K6" s="152">
        <v>4.439788763728967E-6</v>
      </c>
      <c r="L6" s="152">
        <v>2.341036428008848E-5</v>
      </c>
      <c r="M6" s="152">
        <v>7.3428472445035375E-6</v>
      </c>
      <c r="N6" s="152">
        <v>0</v>
      </c>
      <c r="O6" s="152">
        <v>1.0517313910509565E-5</v>
      </c>
      <c r="P6" s="152">
        <v>5.4100234840196579E-6</v>
      </c>
      <c r="Q6" s="152">
        <v>0</v>
      </c>
      <c r="R6" s="152">
        <v>2.372005711557401E-6</v>
      </c>
      <c r="S6" s="152">
        <v>2.367422512691042E-6</v>
      </c>
      <c r="T6" s="152">
        <v>3.5156848393007214E-5</v>
      </c>
      <c r="U6" s="152">
        <v>1.5777782947850797E-5</v>
      </c>
      <c r="V6" s="152">
        <v>2.522880219357613E-6</v>
      </c>
      <c r="W6" s="152">
        <v>5.8485283021809588E-6</v>
      </c>
      <c r="X6" s="152">
        <v>1.8344539862493207E-6</v>
      </c>
      <c r="Y6" s="152">
        <v>1.3063397661193525E-5</v>
      </c>
      <c r="Z6" s="152">
        <v>9.274752291100511E-6</v>
      </c>
      <c r="AA6" s="152">
        <v>1.8849259233783805E-6</v>
      </c>
      <c r="AB6" s="152">
        <v>2.0828193409907716E-4</v>
      </c>
      <c r="AC6" s="152">
        <v>7.311891794440906E-6</v>
      </c>
      <c r="AD6" s="152">
        <v>3.7662773791673951E-5</v>
      </c>
      <c r="AE6" s="152">
        <v>7.2142352462375341E-5</v>
      </c>
      <c r="AF6" s="152">
        <v>1.3562725881613815E-3</v>
      </c>
      <c r="AG6" s="152">
        <v>8.226518602251437E-4</v>
      </c>
      <c r="AH6" s="152">
        <v>2.8075736928129553E-5</v>
      </c>
      <c r="AI6" s="152">
        <v>1.0116245411412136E-2</v>
      </c>
      <c r="AJ6" s="152">
        <v>2.4953470426698359E-2</v>
      </c>
      <c r="AK6" s="152">
        <v>5.9116837245813941E-4</v>
      </c>
      <c r="AL6" s="152">
        <v>4.2879807718722475E-4</v>
      </c>
      <c r="AM6" s="152">
        <v>1.5621040913356851E-5</v>
      </c>
      <c r="AN6" s="152">
        <v>2.7189663731285211E-4</v>
      </c>
      <c r="AO6" s="152">
        <v>1.0658632477810339</v>
      </c>
      <c r="AP6" s="152">
        <v>0.91810959874085951</v>
      </c>
    </row>
    <row r="7" spans="2:42" s="136" customFormat="1">
      <c r="B7" s="142" t="s">
        <v>112</v>
      </c>
      <c r="C7" s="143" t="s">
        <v>1654</v>
      </c>
      <c r="D7" s="152">
        <v>1.7228442017720188E-4</v>
      </c>
      <c r="E7" s="152">
        <v>6.5382979224885199E-6</v>
      </c>
      <c r="F7" s="152">
        <v>3.0847473480315527E-5</v>
      </c>
      <c r="G7" s="152">
        <v>1.0035349851041682</v>
      </c>
      <c r="H7" s="152">
        <v>4.3433788228147042E-5</v>
      </c>
      <c r="I7" s="152">
        <v>0</v>
      </c>
      <c r="J7" s="152">
        <v>7.2349697300122196E-6</v>
      </c>
      <c r="K7" s="152">
        <v>3.0753113805212042E-6</v>
      </c>
      <c r="L7" s="152">
        <v>3.0991355301651146E-5</v>
      </c>
      <c r="M7" s="152">
        <v>7.1207717920455727E-6</v>
      </c>
      <c r="N7" s="152">
        <v>0</v>
      </c>
      <c r="O7" s="152">
        <v>1.8811214900469049E-5</v>
      </c>
      <c r="P7" s="152">
        <v>1.3351747340494148E-5</v>
      </c>
      <c r="Q7" s="152">
        <v>0</v>
      </c>
      <c r="R7" s="152">
        <v>1.1227348464959381E-6</v>
      </c>
      <c r="S7" s="152">
        <v>3.8572152043439128E-5</v>
      </c>
      <c r="T7" s="152">
        <v>1.8752638477374597E-5</v>
      </c>
      <c r="U7" s="152">
        <v>3.2770983177780312E-5</v>
      </c>
      <c r="V7" s="152">
        <v>3.9681148125978749E-6</v>
      </c>
      <c r="W7" s="152">
        <v>1.102033944700091E-5</v>
      </c>
      <c r="X7" s="152">
        <v>2.2508851500258997E-5</v>
      </c>
      <c r="Y7" s="152">
        <v>3.5483181573106213E-5</v>
      </c>
      <c r="Z7" s="152">
        <v>2.4838639381990337E-5</v>
      </c>
      <c r="AA7" s="152">
        <v>3.0751522167063621E-6</v>
      </c>
      <c r="AB7" s="152">
        <v>3.5296002188256048E-5</v>
      </c>
      <c r="AC7" s="152">
        <v>3.0614155481451536E-6</v>
      </c>
      <c r="AD7" s="152">
        <v>4.6940275878834088E-5</v>
      </c>
      <c r="AE7" s="152">
        <v>2.594781997173257E-5</v>
      </c>
      <c r="AF7" s="152">
        <v>5.1053313671877976E-5</v>
      </c>
      <c r="AG7" s="152">
        <v>1.838287558907988E-4</v>
      </c>
      <c r="AH7" s="152">
        <v>8.023990928522161E-5</v>
      </c>
      <c r="AI7" s="152">
        <v>9.2696114233738525E-5</v>
      </c>
      <c r="AJ7" s="152">
        <v>3.8554499360328821E-5</v>
      </c>
      <c r="AK7" s="152">
        <v>7.1598935663572827E-5</v>
      </c>
      <c r="AL7" s="152">
        <v>4.6908277355182487E-5</v>
      </c>
      <c r="AM7" s="152">
        <v>2.4313462389863902E-4</v>
      </c>
      <c r="AN7" s="152">
        <v>3.5972701437572807E-5</v>
      </c>
      <c r="AO7" s="152">
        <v>1.0050160198862823</v>
      </c>
      <c r="AP7" s="152">
        <v>0.86569722397960824</v>
      </c>
    </row>
    <row r="8" spans="2:42" s="136" customFormat="1">
      <c r="B8" s="142" t="s">
        <v>115</v>
      </c>
      <c r="C8" s="143" t="s">
        <v>358</v>
      </c>
      <c r="D8" s="152">
        <v>1.1678653442375319E-4</v>
      </c>
      <c r="E8" s="152">
        <v>1.5873242363297656E-5</v>
      </c>
      <c r="F8" s="152">
        <v>1.6608925417408793E-4</v>
      </c>
      <c r="G8" s="152">
        <v>4.0148829377215621E-4</v>
      </c>
      <c r="H8" s="152">
        <v>1.0025624375054236</v>
      </c>
      <c r="I8" s="152">
        <v>0</v>
      </c>
      <c r="J8" s="152">
        <v>1.6395146887252166E-5</v>
      </c>
      <c r="K8" s="152">
        <v>6.3459316808290532E-6</v>
      </c>
      <c r="L8" s="152">
        <v>2.6373686710456951E-5</v>
      </c>
      <c r="M8" s="152">
        <v>8.7951372064670467E-6</v>
      </c>
      <c r="N8" s="152">
        <v>0</v>
      </c>
      <c r="O8" s="152">
        <v>1.2101762500649604E-5</v>
      </c>
      <c r="P8" s="152">
        <v>5.16729198864293E-5</v>
      </c>
      <c r="Q8" s="152">
        <v>0</v>
      </c>
      <c r="R8" s="152">
        <v>2.9851534623382052E-6</v>
      </c>
      <c r="S8" s="152">
        <v>8.8158198668539077E-6</v>
      </c>
      <c r="T8" s="152">
        <v>3.6482913892796169E-4</v>
      </c>
      <c r="U8" s="152">
        <v>4.9562463196104454E-4</v>
      </c>
      <c r="V8" s="152">
        <v>1.3153309301714406E-5</v>
      </c>
      <c r="W8" s="152">
        <v>9.3257097068513822E-5</v>
      </c>
      <c r="X8" s="152">
        <v>5.8564875897378828E-5</v>
      </c>
      <c r="Y8" s="152">
        <v>6.8582753808428263E-5</v>
      </c>
      <c r="Z8" s="152">
        <v>1.0089288019910297E-4</v>
      </c>
      <c r="AA8" s="152">
        <v>2.135694736880087E-5</v>
      </c>
      <c r="AB8" s="152">
        <v>5.77362204531936E-5</v>
      </c>
      <c r="AC8" s="152">
        <v>1.3331162064828987E-4</v>
      </c>
      <c r="AD8" s="152">
        <v>6.7057248647080144E-5</v>
      </c>
      <c r="AE8" s="152">
        <v>6.4699162730026257E-5</v>
      </c>
      <c r="AF8" s="152">
        <v>9.1961295107576853E-5</v>
      </c>
      <c r="AG8" s="152">
        <v>3.3175138439049846E-4</v>
      </c>
      <c r="AH8" s="152">
        <v>7.735650404899133E-5</v>
      </c>
      <c r="AI8" s="152">
        <v>1.4134756844523755E-4</v>
      </c>
      <c r="AJ8" s="152">
        <v>7.7569815267695342E-5</v>
      </c>
      <c r="AK8" s="152">
        <v>1.0124420237812322E-4</v>
      </c>
      <c r="AL8" s="152">
        <v>1.4936466916180439E-4</v>
      </c>
      <c r="AM8" s="152">
        <v>7.5709454247281632E-3</v>
      </c>
      <c r="AN8" s="152">
        <v>8.6255456750156218E-5</v>
      </c>
      <c r="AO8" s="152">
        <v>1.0135630225956482</v>
      </c>
      <c r="AP8" s="152">
        <v>0.87305941161884748</v>
      </c>
    </row>
    <row r="9" spans="2:42" s="136" customFormat="1">
      <c r="B9" s="142" t="s">
        <v>1677</v>
      </c>
      <c r="C9" s="143" t="s">
        <v>414</v>
      </c>
      <c r="D9" s="152">
        <v>0</v>
      </c>
      <c r="E9" s="152">
        <v>0</v>
      </c>
      <c r="F9" s="152">
        <v>0</v>
      </c>
      <c r="G9" s="152">
        <v>0</v>
      </c>
      <c r="H9" s="152">
        <v>0</v>
      </c>
      <c r="I9" s="152">
        <v>1</v>
      </c>
      <c r="J9" s="152">
        <v>0</v>
      </c>
      <c r="K9" s="152">
        <v>0</v>
      </c>
      <c r="L9" s="152">
        <v>0</v>
      </c>
      <c r="M9" s="152">
        <v>0</v>
      </c>
      <c r="N9" s="152">
        <v>0</v>
      </c>
      <c r="O9" s="152">
        <v>0</v>
      </c>
      <c r="P9" s="152">
        <v>0</v>
      </c>
      <c r="Q9" s="152">
        <v>0</v>
      </c>
      <c r="R9" s="152">
        <v>0</v>
      </c>
      <c r="S9" s="152">
        <v>0</v>
      </c>
      <c r="T9" s="152">
        <v>0</v>
      </c>
      <c r="U9" s="152">
        <v>0</v>
      </c>
      <c r="V9" s="152">
        <v>0</v>
      </c>
      <c r="W9" s="152">
        <v>0</v>
      </c>
      <c r="X9" s="152">
        <v>0</v>
      </c>
      <c r="Y9" s="152">
        <v>0</v>
      </c>
      <c r="Z9" s="152">
        <v>0</v>
      </c>
      <c r="AA9" s="152">
        <v>0</v>
      </c>
      <c r="AB9" s="152">
        <v>0</v>
      </c>
      <c r="AC9" s="152">
        <v>0</v>
      </c>
      <c r="AD9" s="152">
        <v>0</v>
      </c>
      <c r="AE9" s="152">
        <v>0</v>
      </c>
      <c r="AF9" s="152">
        <v>0</v>
      </c>
      <c r="AG9" s="152">
        <v>0</v>
      </c>
      <c r="AH9" s="152">
        <v>0</v>
      </c>
      <c r="AI9" s="152">
        <v>0</v>
      </c>
      <c r="AJ9" s="152">
        <v>0</v>
      </c>
      <c r="AK9" s="152">
        <v>0</v>
      </c>
      <c r="AL9" s="152">
        <v>0</v>
      </c>
      <c r="AM9" s="152">
        <v>0</v>
      </c>
      <c r="AN9" s="152">
        <v>0</v>
      </c>
      <c r="AO9" s="152">
        <v>1</v>
      </c>
      <c r="AP9" s="152">
        <v>0.86137654211478332</v>
      </c>
    </row>
    <row r="10" spans="2:42" s="136" customFormat="1">
      <c r="B10" s="142" t="s">
        <v>1678</v>
      </c>
      <c r="C10" s="143" t="s">
        <v>533</v>
      </c>
      <c r="D10" s="152">
        <v>7.6138855269659281E-4</v>
      </c>
      <c r="E10" s="152">
        <v>1.0102196197904216E-3</v>
      </c>
      <c r="F10" s="152">
        <v>1.9817884174205176E-4</v>
      </c>
      <c r="G10" s="152">
        <v>2.914747048829252E-4</v>
      </c>
      <c r="H10" s="152">
        <v>2.1236685837747028E-4</v>
      </c>
      <c r="I10" s="152">
        <v>0</v>
      </c>
      <c r="J10" s="152">
        <v>1.0049848558613734</v>
      </c>
      <c r="K10" s="152">
        <v>7.6795009020640936E-5</v>
      </c>
      <c r="L10" s="152">
        <v>4.0516097190484936E-4</v>
      </c>
      <c r="M10" s="152">
        <v>4.9308272661145204E-4</v>
      </c>
      <c r="N10" s="152">
        <v>0</v>
      </c>
      <c r="O10" s="152">
        <v>1.4466702150980068E-4</v>
      </c>
      <c r="P10" s="152">
        <v>1.6634424278461871E-4</v>
      </c>
      <c r="Q10" s="152">
        <v>0</v>
      </c>
      <c r="R10" s="152">
        <v>7.8218363889580756E-5</v>
      </c>
      <c r="S10" s="152">
        <v>1.2576145156129503E-4</v>
      </c>
      <c r="T10" s="152">
        <v>5.1011508975523125E-4</v>
      </c>
      <c r="U10" s="152">
        <v>5.7908312628666178E-4</v>
      </c>
      <c r="V10" s="152">
        <v>9.2381278427009633E-5</v>
      </c>
      <c r="W10" s="152">
        <v>1.307302943422996E-4</v>
      </c>
      <c r="X10" s="152">
        <v>5.5049677875693376E-4</v>
      </c>
      <c r="Y10" s="152">
        <v>1.5192224241130338E-4</v>
      </c>
      <c r="Z10" s="152">
        <v>1.0074209929940789E-4</v>
      </c>
      <c r="AA10" s="152">
        <v>2.6960852702436193E-5</v>
      </c>
      <c r="AB10" s="152">
        <v>2.105488382376636E-3</v>
      </c>
      <c r="AC10" s="152">
        <v>8.1225145844183677E-5</v>
      </c>
      <c r="AD10" s="152">
        <v>2.1745192650303189E-4</v>
      </c>
      <c r="AE10" s="152">
        <v>1.2406587304171089E-4</v>
      </c>
      <c r="AF10" s="152">
        <v>1.1131426900807081E-4</v>
      </c>
      <c r="AG10" s="152">
        <v>2.0286813349948234E-4</v>
      </c>
      <c r="AH10" s="152">
        <v>1.8211140120324857E-4</v>
      </c>
      <c r="AI10" s="152">
        <v>4.6199747470891894E-4</v>
      </c>
      <c r="AJ10" s="152">
        <v>2.4142920180973446E-4</v>
      </c>
      <c r="AK10" s="152">
        <v>1.9009787968752212E-4</v>
      </c>
      <c r="AL10" s="152">
        <v>2.3758096312468492E-4</v>
      </c>
      <c r="AM10" s="152">
        <v>1.3664110309545655E-4</v>
      </c>
      <c r="AN10" s="152">
        <v>9.5987318793157598E-4</v>
      </c>
      <c r="AO10" s="152">
        <v>1.0163430909299609</v>
      </c>
      <c r="AP10" s="152">
        <v>0.87545409726750056</v>
      </c>
    </row>
    <row r="11" spans="2:42" s="136" customFormat="1">
      <c r="B11" s="142" t="s">
        <v>1679</v>
      </c>
      <c r="C11" s="143" t="s">
        <v>1655</v>
      </c>
      <c r="D11" s="152">
        <v>7.2254552483878127E-4</v>
      </c>
      <c r="E11" s="152">
        <v>7.7905812600455749E-5</v>
      </c>
      <c r="F11" s="152">
        <v>1.1387179979756887E-3</v>
      </c>
      <c r="G11" s="152">
        <v>2.7427846640638901E-3</v>
      </c>
      <c r="H11" s="152">
        <v>7.9097080742406055E-4</v>
      </c>
      <c r="I11" s="152">
        <v>0</v>
      </c>
      <c r="J11" s="152">
        <v>1.0272044299840409E-4</v>
      </c>
      <c r="K11" s="152">
        <v>1.0190088621253715</v>
      </c>
      <c r="L11" s="152">
        <v>3.1346901972960811E-4</v>
      </c>
      <c r="M11" s="152">
        <v>4.1515407056460138E-5</v>
      </c>
      <c r="N11" s="152">
        <v>0</v>
      </c>
      <c r="O11" s="152">
        <v>2.2954402545199545E-4</v>
      </c>
      <c r="P11" s="152">
        <v>5.0371456109401941E-3</v>
      </c>
      <c r="Q11" s="152">
        <v>0</v>
      </c>
      <c r="R11" s="152">
        <v>4.910654191218515E-2</v>
      </c>
      <c r="S11" s="152">
        <v>1.9666632457279853E-3</v>
      </c>
      <c r="T11" s="152">
        <v>9.1252423142761563E-4</v>
      </c>
      <c r="U11" s="152">
        <v>1.4410829653549852E-3</v>
      </c>
      <c r="V11" s="152">
        <v>6.4909866066556251E-5</v>
      </c>
      <c r="W11" s="152">
        <v>1.2197010543932845E-3</v>
      </c>
      <c r="X11" s="152">
        <v>1.362797586960073E-3</v>
      </c>
      <c r="Y11" s="152">
        <v>2.2363752589632979E-4</v>
      </c>
      <c r="Z11" s="152">
        <v>2.4880621621087854E-4</v>
      </c>
      <c r="AA11" s="152">
        <v>6.6419395399360079E-5</v>
      </c>
      <c r="AB11" s="152">
        <v>3.4900059887123621E-4</v>
      </c>
      <c r="AC11" s="152">
        <v>1.6349219524475065E-4</v>
      </c>
      <c r="AD11" s="152">
        <v>2.3232636521197195E-4</v>
      </c>
      <c r="AE11" s="152">
        <v>8.9229945924943486E-5</v>
      </c>
      <c r="AF11" s="152">
        <v>1.1392976840589943E-4</v>
      </c>
      <c r="AG11" s="152">
        <v>3.9095080105335959E-4</v>
      </c>
      <c r="AH11" s="152">
        <v>1.1592458640902303E-3</v>
      </c>
      <c r="AI11" s="152">
        <v>2.2965530579631925E-4</v>
      </c>
      <c r="AJ11" s="152">
        <v>3.4361343142025953E-4</v>
      </c>
      <c r="AK11" s="152">
        <v>3.9092153652753152E-4</v>
      </c>
      <c r="AL11" s="152">
        <v>1.7653645298806885E-4</v>
      </c>
      <c r="AM11" s="152">
        <v>3.7353067028371573E-3</v>
      </c>
      <c r="AN11" s="152">
        <v>9.0638722294174062E-4</v>
      </c>
      <c r="AO11" s="152">
        <v>1.095099861629387</v>
      </c>
      <c r="AP11" s="152">
        <v>0.9432933320806991</v>
      </c>
    </row>
    <row r="12" spans="2:42" s="136" customFormat="1">
      <c r="B12" s="142" t="s">
        <v>318</v>
      </c>
      <c r="C12" s="143" t="s">
        <v>592</v>
      </c>
      <c r="D12" s="152">
        <v>3.8286768803407698E-4</v>
      </c>
      <c r="E12" s="152">
        <v>3.6321637371980003E-5</v>
      </c>
      <c r="F12" s="152">
        <v>1.3459575381375827E-3</v>
      </c>
      <c r="G12" s="152">
        <v>6.7970161507030448E-5</v>
      </c>
      <c r="H12" s="152">
        <v>6.0088264845213461E-4</v>
      </c>
      <c r="I12" s="152">
        <v>0</v>
      </c>
      <c r="J12" s="152">
        <v>2.3006680015526973E-3</v>
      </c>
      <c r="K12" s="152">
        <v>1.0632422584768398E-5</v>
      </c>
      <c r="L12" s="152">
        <v>1.0333079323655141</v>
      </c>
      <c r="M12" s="152">
        <v>1.3023625569237268E-4</v>
      </c>
      <c r="N12" s="152">
        <v>0</v>
      </c>
      <c r="O12" s="152">
        <v>5.7675219210872632E-4</v>
      </c>
      <c r="P12" s="152">
        <v>2.6856900636834866E-3</v>
      </c>
      <c r="Q12" s="152">
        <v>0</v>
      </c>
      <c r="R12" s="152">
        <v>1.2567014870334703E-5</v>
      </c>
      <c r="S12" s="152">
        <v>5.8141042066291789E-4</v>
      </c>
      <c r="T12" s="152">
        <v>8.2373348257808502E-5</v>
      </c>
      <c r="U12" s="152">
        <v>1.1458753631183998E-2</v>
      </c>
      <c r="V12" s="152">
        <v>5.258012673981372E-5</v>
      </c>
      <c r="W12" s="152">
        <v>1.1490389063262697E-3</v>
      </c>
      <c r="X12" s="152">
        <v>7.8316863568544406E-5</v>
      </c>
      <c r="Y12" s="152">
        <v>9.2870938374206203E-5</v>
      </c>
      <c r="Z12" s="152">
        <v>3.0344075572954517E-5</v>
      </c>
      <c r="AA12" s="152">
        <v>2.4865321117279669E-4</v>
      </c>
      <c r="AB12" s="152">
        <v>1.3305044839789109E-4</v>
      </c>
      <c r="AC12" s="152">
        <v>3.6327012527252117E-5</v>
      </c>
      <c r="AD12" s="152">
        <v>2.8044052430285137E-4</v>
      </c>
      <c r="AE12" s="152">
        <v>1.9216810898230335E-4</v>
      </c>
      <c r="AF12" s="152">
        <v>1.1448839305716026E-4</v>
      </c>
      <c r="AG12" s="152">
        <v>3.1859353347730139E-4</v>
      </c>
      <c r="AH12" s="152">
        <v>2.3004721112639926E-4</v>
      </c>
      <c r="AI12" s="152">
        <v>3.943827379910071E-4</v>
      </c>
      <c r="AJ12" s="152">
        <v>1.0691193556217225E-3</v>
      </c>
      <c r="AK12" s="152">
        <v>2.7518130966822416E-4</v>
      </c>
      <c r="AL12" s="152">
        <v>1.5882177450411201E-4</v>
      </c>
      <c r="AM12" s="152">
        <v>1.4040382147272768E-3</v>
      </c>
      <c r="AN12" s="152">
        <v>2.1339863113661044E-3</v>
      </c>
      <c r="AO12" s="152">
        <v>1.0619734644471182</v>
      </c>
      <c r="AP12" s="152">
        <v>0.91475903062311548</v>
      </c>
    </row>
    <row r="13" spans="2:42" s="136" customFormat="1">
      <c r="B13" s="144">
        <v>10</v>
      </c>
      <c r="C13" s="143" t="s">
        <v>646</v>
      </c>
      <c r="D13" s="152">
        <v>9.4641358112341055E-5</v>
      </c>
      <c r="E13" s="152">
        <v>5.2670849455980358E-5</v>
      </c>
      <c r="F13" s="152">
        <v>1.2811524259494512E-4</v>
      </c>
      <c r="G13" s="152">
        <v>1.1264057538465449E-4</v>
      </c>
      <c r="H13" s="152">
        <v>2.1809037960265677E-3</v>
      </c>
      <c r="I13" s="152">
        <v>0</v>
      </c>
      <c r="J13" s="152">
        <v>7.6820452085560651E-5</v>
      </c>
      <c r="K13" s="152">
        <v>1.4470279440598327E-4</v>
      </c>
      <c r="L13" s="152">
        <v>1.2449686523161342E-3</v>
      </c>
      <c r="M13" s="152">
        <v>0.99346719271602379</v>
      </c>
      <c r="N13" s="152">
        <v>0</v>
      </c>
      <c r="O13" s="152">
        <v>0.11066799586132384</v>
      </c>
      <c r="P13" s="152">
        <v>2.1554589298902273E-2</v>
      </c>
      <c r="Q13" s="152">
        <v>0</v>
      </c>
      <c r="R13" s="152">
        <v>1.3411842347098936E-5</v>
      </c>
      <c r="S13" s="152">
        <v>3.0387990148542394E-2</v>
      </c>
      <c r="T13" s="152">
        <v>0.10697404482733995</v>
      </c>
      <c r="U13" s="152">
        <v>5.3506486762872306E-3</v>
      </c>
      <c r="V13" s="152">
        <v>5.2431217004517925E-5</v>
      </c>
      <c r="W13" s="152">
        <v>5.8814217341288989E-4</v>
      </c>
      <c r="X13" s="152">
        <v>1.174431794716475E-4</v>
      </c>
      <c r="Y13" s="152">
        <v>1.3665643810589285E-4</v>
      </c>
      <c r="Z13" s="152">
        <v>2.2445881237669949E-4</v>
      </c>
      <c r="AA13" s="152">
        <v>1.3479807868537418E-4</v>
      </c>
      <c r="AB13" s="152">
        <v>1.4025384699394019E-4</v>
      </c>
      <c r="AC13" s="152">
        <v>2.4277074091938391E-4</v>
      </c>
      <c r="AD13" s="152">
        <v>1.7009785128802875E-4</v>
      </c>
      <c r="AE13" s="152">
        <v>7.663834867073033E-5</v>
      </c>
      <c r="AF13" s="152">
        <v>5.961196162324993E-5</v>
      </c>
      <c r="AG13" s="152">
        <v>1.0581569008899319E-3</v>
      </c>
      <c r="AH13" s="152">
        <v>4.6028684840797616E-4</v>
      </c>
      <c r="AI13" s="152">
        <v>1.5060109077409697E-4</v>
      </c>
      <c r="AJ13" s="152">
        <v>7.4220665107262184E-5</v>
      </c>
      <c r="AK13" s="152">
        <v>2.916445055879467E-4</v>
      </c>
      <c r="AL13" s="152">
        <v>2.251601087603204E-4</v>
      </c>
      <c r="AM13" s="152">
        <v>1.2425755403656805E-3</v>
      </c>
      <c r="AN13" s="152">
        <v>4.705604601919211E-3</v>
      </c>
      <c r="AO13" s="152">
        <v>1.2826028900015138</v>
      </c>
      <c r="AP13" s="152">
        <v>1.1048040422959318</v>
      </c>
    </row>
    <row r="14" spans="2:42" s="136" customFormat="1">
      <c r="B14" s="144">
        <v>11</v>
      </c>
      <c r="C14" s="143" t="s">
        <v>700</v>
      </c>
      <c r="D14" s="152">
        <v>0</v>
      </c>
      <c r="E14" s="152">
        <v>0</v>
      </c>
      <c r="F14" s="152">
        <v>0</v>
      </c>
      <c r="G14" s="152">
        <v>0</v>
      </c>
      <c r="H14" s="152">
        <v>0</v>
      </c>
      <c r="I14" s="152">
        <v>0</v>
      </c>
      <c r="J14" s="152">
        <v>0</v>
      </c>
      <c r="K14" s="152">
        <v>0</v>
      </c>
      <c r="L14" s="152">
        <v>0</v>
      </c>
      <c r="M14" s="152">
        <v>0</v>
      </c>
      <c r="N14" s="152">
        <v>1</v>
      </c>
      <c r="O14" s="152">
        <v>0</v>
      </c>
      <c r="P14" s="152">
        <v>0</v>
      </c>
      <c r="Q14" s="152">
        <v>0</v>
      </c>
      <c r="R14" s="152">
        <v>0</v>
      </c>
      <c r="S14" s="152">
        <v>0</v>
      </c>
      <c r="T14" s="152">
        <v>0</v>
      </c>
      <c r="U14" s="152">
        <v>0</v>
      </c>
      <c r="V14" s="152">
        <v>0</v>
      </c>
      <c r="W14" s="152">
        <v>0</v>
      </c>
      <c r="X14" s="152">
        <v>0</v>
      </c>
      <c r="Y14" s="152">
        <v>0</v>
      </c>
      <c r="Z14" s="152">
        <v>0</v>
      </c>
      <c r="AA14" s="152">
        <v>0</v>
      </c>
      <c r="AB14" s="152">
        <v>0</v>
      </c>
      <c r="AC14" s="152">
        <v>0</v>
      </c>
      <c r="AD14" s="152">
        <v>0</v>
      </c>
      <c r="AE14" s="152">
        <v>0</v>
      </c>
      <c r="AF14" s="152">
        <v>0</v>
      </c>
      <c r="AG14" s="152">
        <v>0</v>
      </c>
      <c r="AH14" s="152">
        <v>0</v>
      </c>
      <c r="AI14" s="152">
        <v>0</v>
      </c>
      <c r="AJ14" s="152">
        <v>0</v>
      </c>
      <c r="AK14" s="152">
        <v>0</v>
      </c>
      <c r="AL14" s="152">
        <v>0</v>
      </c>
      <c r="AM14" s="152">
        <v>0</v>
      </c>
      <c r="AN14" s="152">
        <v>0</v>
      </c>
      <c r="AO14" s="152">
        <v>1</v>
      </c>
      <c r="AP14" s="152">
        <v>0.86137654211478332</v>
      </c>
    </row>
    <row r="15" spans="2:42" s="136" customFormat="1">
      <c r="B15" s="144">
        <v>12</v>
      </c>
      <c r="C15" s="143" t="s">
        <v>727</v>
      </c>
      <c r="D15" s="152">
        <v>1.2213536812982588E-6</v>
      </c>
      <c r="E15" s="152">
        <v>4.3523915412806114E-7</v>
      </c>
      <c r="F15" s="152">
        <v>5.3540764475080892E-6</v>
      </c>
      <c r="G15" s="152">
        <v>8.9322540749309708E-7</v>
      </c>
      <c r="H15" s="152">
        <v>7.8283375590017132E-6</v>
      </c>
      <c r="I15" s="152">
        <v>0</v>
      </c>
      <c r="J15" s="152">
        <v>8.5722722906714273E-7</v>
      </c>
      <c r="K15" s="152">
        <v>2.3113723704500836E-6</v>
      </c>
      <c r="L15" s="152">
        <v>1.2862244519139823E-5</v>
      </c>
      <c r="M15" s="152">
        <v>8.1277320842816137E-7</v>
      </c>
      <c r="N15" s="152">
        <v>0</v>
      </c>
      <c r="O15" s="152">
        <v>1.0000991780346931</v>
      </c>
      <c r="P15" s="152">
        <v>5.2985015067506374E-5</v>
      </c>
      <c r="Q15" s="152">
        <v>0</v>
      </c>
      <c r="R15" s="152">
        <v>1.9443116459477472E-7</v>
      </c>
      <c r="S15" s="152">
        <v>5.082137506829241E-5</v>
      </c>
      <c r="T15" s="152">
        <v>1.7359050325321154E-6</v>
      </c>
      <c r="U15" s="152">
        <v>6.3225716798708746E-5</v>
      </c>
      <c r="V15" s="152">
        <v>8.7116238783981194E-7</v>
      </c>
      <c r="W15" s="152">
        <v>7.2988437468184646E-6</v>
      </c>
      <c r="X15" s="152">
        <v>2.0135611665713915E-6</v>
      </c>
      <c r="Y15" s="152">
        <v>1.305752597819164E-6</v>
      </c>
      <c r="Z15" s="152">
        <v>3.3923879014546744E-7</v>
      </c>
      <c r="AA15" s="152">
        <v>1.5902860862157748E-6</v>
      </c>
      <c r="AB15" s="152">
        <v>2.0726259132198399E-6</v>
      </c>
      <c r="AC15" s="152">
        <v>2.3663648293355483E-7</v>
      </c>
      <c r="AD15" s="152">
        <v>4.1793589899851556E-6</v>
      </c>
      <c r="AE15" s="152">
        <v>1.1831369895567998E-6</v>
      </c>
      <c r="AF15" s="152">
        <v>4.59304972929809E-7</v>
      </c>
      <c r="AG15" s="152">
        <v>3.8528004789826997E-6</v>
      </c>
      <c r="AH15" s="152">
        <v>5.2060476834600965E-6</v>
      </c>
      <c r="AI15" s="152">
        <v>1.3994548845750442E-6</v>
      </c>
      <c r="AJ15" s="152">
        <v>2.4156721649596882E-6</v>
      </c>
      <c r="AK15" s="152">
        <v>1.6399092247428718E-6</v>
      </c>
      <c r="AL15" s="152">
        <v>2.431689321865168E-6</v>
      </c>
      <c r="AM15" s="152">
        <v>4.4134389796381593E-7</v>
      </c>
      <c r="AN15" s="152">
        <v>8.1865215122913721E-6</v>
      </c>
      <c r="AO15" s="152">
        <v>1.0003478396746932</v>
      </c>
      <c r="AP15" s="152">
        <v>0.86167616305098094</v>
      </c>
    </row>
    <row r="16" spans="2:42" s="136" customFormat="1">
      <c r="B16" s="144">
        <v>13</v>
      </c>
      <c r="C16" s="143" t="s">
        <v>1656</v>
      </c>
      <c r="D16" s="152">
        <v>0</v>
      </c>
      <c r="E16" s="152">
        <v>0</v>
      </c>
      <c r="F16" s="152">
        <v>0</v>
      </c>
      <c r="G16" s="152">
        <v>0</v>
      </c>
      <c r="H16" s="152">
        <v>0</v>
      </c>
      <c r="I16" s="152">
        <v>0</v>
      </c>
      <c r="J16" s="152">
        <v>0</v>
      </c>
      <c r="K16" s="152">
        <v>0</v>
      </c>
      <c r="L16" s="152">
        <v>0</v>
      </c>
      <c r="M16" s="152">
        <v>0</v>
      </c>
      <c r="N16" s="152">
        <v>0</v>
      </c>
      <c r="O16" s="152">
        <v>0</v>
      </c>
      <c r="P16" s="152">
        <v>1</v>
      </c>
      <c r="Q16" s="152">
        <v>0</v>
      </c>
      <c r="R16" s="152">
        <v>0</v>
      </c>
      <c r="S16" s="152">
        <v>0</v>
      </c>
      <c r="T16" s="152">
        <v>0</v>
      </c>
      <c r="U16" s="152">
        <v>0</v>
      </c>
      <c r="V16" s="152">
        <v>0</v>
      </c>
      <c r="W16" s="152">
        <v>0</v>
      </c>
      <c r="X16" s="152">
        <v>0</v>
      </c>
      <c r="Y16" s="152">
        <v>0</v>
      </c>
      <c r="Z16" s="152">
        <v>0</v>
      </c>
      <c r="AA16" s="152">
        <v>0</v>
      </c>
      <c r="AB16" s="152">
        <v>0</v>
      </c>
      <c r="AC16" s="152">
        <v>0</v>
      </c>
      <c r="AD16" s="152">
        <v>0</v>
      </c>
      <c r="AE16" s="152">
        <v>0</v>
      </c>
      <c r="AF16" s="152">
        <v>0</v>
      </c>
      <c r="AG16" s="152">
        <v>0</v>
      </c>
      <c r="AH16" s="152">
        <v>0</v>
      </c>
      <c r="AI16" s="152">
        <v>0</v>
      </c>
      <c r="AJ16" s="152">
        <v>0</v>
      </c>
      <c r="AK16" s="152">
        <v>0</v>
      </c>
      <c r="AL16" s="152">
        <v>0</v>
      </c>
      <c r="AM16" s="152">
        <v>0</v>
      </c>
      <c r="AN16" s="152">
        <v>0</v>
      </c>
      <c r="AO16" s="152">
        <v>1</v>
      </c>
      <c r="AP16" s="152">
        <v>0.86137654211478332</v>
      </c>
    </row>
    <row r="17" spans="2:42" s="136" customFormat="1">
      <c r="B17" s="144">
        <v>14</v>
      </c>
      <c r="C17" s="143" t="s">
        <v>850</v>
      </c>
      <c r="D17" s="152">
        <v>0</v>
      </c>
      <c r="E17" s="152">
        <v>0</v>
      </c>
      <c r="F17" s="152">
        <v>0</v>
      </c>
      <c r="G17" s="152">
        <v>0</v>
      </c>
      <c r="H17" s="152">
        <v>0</v>
      </c>
      <c r="I17" s="152">
        <v>0</v>
      </c>
      <c r="J17" s="152">
        <v>0</v>
      </c>
      <c r="K17" s="152">
        <v>0</v>
      </c>
      <c r="L17" s="152">
        <v>0</v>
      </c>
      <c r="M17" s="152">
        <v>0</v>
      </c>
      <c r="N17" s="152">
        <v>0</v>
      </c>
      <c r="O17" s="152">
        <v>0</v>
      </c>
      <c r="P17" s="152">
        <v>0</v>
      </c>
      <c r="Q17" s="152">
        <v>1</v>
      </c>
      <c r="R17" s="152">
        <v>0</v>
      </c>
      <c r="S17" s="152">
        <v>0</v>
      </c>
      <c r="T17" s="152">
        <v>0</v>
      </c>
      <c r="U17" s="152">
        <v>0</v>
      </c>
      <c r="V17" s="152">
        <v>0</v>
      </c>
      <c r="W17" s="152">
        <v>0</v>
      </c>
      <c r="X17" s="152">
        <v>0</v>
      </c>
      <c r="Y17" s="152">
        <v>0</v>
      </c>
      <c r="Z17" s="152">
        <v>0</v>
      </c>
      <c r="AA17" s="152">
        <v>0</v>
      </c>
      <c r="AB17" s="152">
        <v>0</v>
      </c>
      <c r="AC17" s="152">
        <v>0</v>
      </c>
      <c r="AD17" s="152">
        <v>0</v>
      </c>
      <c r="AE17" s="152">
        <v>0</v>
      </c>
      <c r="AF17" s="152">
        <v>0</v>
      </c>
      <c r="AG17" s="152">
        <v>0</v>
      </c>
      <c r="AH17" s="152">
        <v>0</v>
      </c>
      <c r="AI17" s="152">
        <v>0</v>
      </c>
      <c r="AJ17" s="152">
        <v>0</v>
      </c>
      <c r="AK17" s="152">
        <v>0</v>
      </c>
      <c r="AL17" s="152">
        <v>0</v>
      </c>
      <c r="AM17" s="152">
        <v>0</v>
      </c>
      <c r="AN17" s="152">
        <v>0</v>
      </c>
      <c r="AO17" s="152">
        <v>1</v>
      </c>
      <c r="AP17" s="152">
        <v>0.86137654211478332</v>
      </c>
    </row>
    <row r="18" spans="2:42" s="136" customFormat="1">
      <c r="B18" s="144">
        <v>15</v>
      </c>
      <c r="C18" s="143" t="s">
        <v>1657</v>
      </c>
      <c r="D18" s="152">
        <v>3.9397356381760151E-8</v>
      </c>
      <c r="E18" s="152">
        <v>3.972299485015952E-8</v>
      </c>
      <c r="F18" s="152">
        <v>4.2539422665320104E-8</v>
      </c>
      <c r="G18" s="152">
        <v>3.2908860013306744E-8</v>
      </c>
      <c r="H18" s="152">
        <v>3.826240583906499E-8</v>
      </c>
      <c r="I18" s="152">
        <v>0</v>
      </c>
      <c r="J18" s="152">
        <v>4.7089651165782775E-8</v>
      </c>
      <c r="K18" s="152">
        <v>2.8548367241464691E-8</v>
      </c>
      <c r="L18" s="152">
        <v>5.2233863042573751E-8</v>
      </c>
      <c r="M18" s="152">
        <v>3.6298999540736883E-8</v>
      </c>
      <c r="N18" s="152">
        <v>0</v>
      </c>
      <c r="O18" s="152">
        <v>3.6149876114678523E-8</v>
      </c>
      <c r="P18" s="152">
        <v>3.4918722782670329E-8</v>
      </c>
      <c r="Q18" s="152">
        <v>0</v>
      </c>
      <c r="R18" s="152">
        <v>1.0000000155071793</v>
      </c>
      <c r="S18" s="152">
        <v>2.4213834725640709E-8</v>
      </c>
      <c r="T18" s="152">
        <v>3.9481668105711594E-8</v>
      </c>
      <c r="U18" s="152">
        <v>1.7175124942624321E-6</v>
      </c>
      <c r="V18" s="152">
        <v>5.778663543828798E-8</v>
      </c>
      <c r="W18" s="152">
        <v>2.343746958071875E-7</v>
      </c>
      <c r="X18" s="152">
        <v>5.6622421621444152E-8</v>
      </c>
      <c r="Y18" s="152">
        <v>3.3297156765945069E-7</v>
      </c>
      <c r="Z18" s="152">
        <v>1.498199670734428E-7</v>
      </c>
      <c r="AA18" s="152">
        <v>8.0315196585625356E-8</v>
      </c>
      <c r="AB18" s="152">
        <v>1.9210832800021762E-7</v>
      </c>
      <c r="AC18" s="152">
        <v>6.943948442494559E-8</v>
      </c>
      <c r="AD18" s="152">
        <v>3.0935957494344764E-7</v>
      </c>
      <c r="AE18" s="152">
        <v>3.8253000251061097E-7</v>
      </c>
      <c r="AF18" s="152">
        <v>3.6893885682100034E-8</v>
      </c>
      <c r="AG18" s="152">
        <v>1.3381615457928151E-7</v>
      </c>
      <c r="AH18" s="152">
        <v>1.056881693373255E-6</v>
      </c>
      <c r="AI18" s="152">
        <v>1.9272142511538042E-7</v>
      </c>
      <c r="AJ18" s="152">
        <v>8.8539676748591882E-7</v>
      </c>
      <c r="AK18" s="152">
        <v>5.8986094696795871E-8</v>
      </c>
      <c r="AL18" s="152">
        <v>4.2260534634576498E-8</v>
      </c>
      <c r="AM18" s="152">
        <v>5.3292645687592205E-8</v>
      </c>
      <c r="AN18" s="152">
        <v>1.7121867689624538E-7</v>
      </c>
      <c r="AO18" s="152">
        <v>1.0000067215814479</v>
      </c>
      <c r="AP18" s="152">
        <v>0.86138233192736846</v>
      </c>
    </row>
    <row r="19" spans="2:42" s="136" customFormat="1">
      <c r="B19" s="144">
        <v>16</v>
      </c>
      <c r="C19" s="143" t="s">
        <v>940</v>
      </c>
      <c r="D19" s="152">
        <v>2.9747457757309768E-4</v>
      </c>
      <c r="E19" s="152">
        <v>9.4565942433480282E-5</v>
      </c>
      <c r="F19" s="152">
        <v>3.5824176588878653E-5</v>
      </c>
      <c r="G19" s="152">
        <v>1.676904796279096E-5</v>
      </c>
      <c r="H19" s="152">
        <v>5.3648218819592808E-5</v>
      </c>
      <c r="I19" s="152">
        <v>0</v>
      </c>
      <c r="J19" s="152">
        <v>5.4545611856464353E-5</v>
      </c>
      <c r="K19" s="152">
        <v>1.4722740323849659E-5</v>
      </c>
      <c r="L19" s="152">
        <v>6.8998269728156469E-5</v>
      </c>
      <c r="M19" s="152">
        <v>2.4074298633806649E-5</v>
      </c>
      <c r="N19" s="152">
        <v>0</v>
      </c>
      <c r="O19" s="152">
        <v>2.9345021346939717E-5</v>
      </c>
      <c r="P19" s="152">
        <v>1.9943153240838102E-5</v>
      </c>
      <c r="Q19" s="152">
        <v>0</v>
      </c>
      <c r="R19" s="152">
        <v>2.9055003491263437E-6</v>
      </c>
      <c r="S19" s="152">
        <v>1.0023176872692732</v>
      </c>
      <c r="T19" s="152">
        <v>9.2205452742214069E-5</v>
      </c>
      <c r="U19" s="152">
        <v>3.3836673369269536E-5</v>
      </c>
      <c r="V19" s="152">
        <v>1.9697695430058112E-5</v>
      </c>
      <c r="W19" s="152">
        <v>3.4302274975699062E-5</v>
      </c>
      <c r="X19" s="152">
        <v>1.2068886310346139E-5</v>
      </c>
      <c r="Y19" s="152">
        <v>3.347946062519283E-5</v>
      </c>
      <c r="Z19" s="152">
        <v>2.7124841853062863E-5</v>
      </c>
      <c r="AA19" s="152">
        <v>4.6903688641932884E-6</v>
      </c>
      <c r="AB19" s="152">
        <v>5.8070337238761349E-4</v>
      </c>
      <c r="AC19" s="152">
        <v>1.5117097807902701E-5</v>
      </c>
      <c r="AD19" s="152">
        <v>2.8526682273503872E-5</v>
      </c>
      <c r="AE19" s="152">
        <v>4.4744399596156007E-5</v>
      </c>
      <c r="AF19" s="152">
        <v>1.3772811481211096E-5</v>
      </c>
      <c r="AG19" s="152">
        <v>2.729700007289164E-5</v>
      </c>
      <c r="AH19" s="152">
        <v>4.5065025523330907E-4</v>
      </c>
      <c r="AI19" s="152">
        <v>4.4386044890398498E-5</v>
      </c>
      <c r="AJ19" s="152">
        <v>3.1422151232906154E-5</v>
      </c>
      <c r="AK19" s="152">
        <v>9.1465921540218761E-5</v>
      </c>
      <c r="AL19" s="152">
        <v>1.6534817149780049E-5</v>
      </c>
      <c r="AM19" s="152">
        <v>3.5937156952470197E-5</v>
      </c>
      <c r="AN19" s="152">
        <v>6.0846578502509968E-5</v>
      </c>
      <c r="AO19" s="152">
        <v>1.0047293137714215</v>
      </c>
      <c r="AP19" s="152">
        <v>0.86545026205778619</v>
      </c>
    </row>
    <row r="20" spans="2:42" s="136" customFormat="1">
      <c r="B20" s="144">
        <v>17</v>
      </c>
      <c r="C20" s="143" t="s">
        <v>1681</v>
      </c>
      <c r="D20" s="152">
        <v>2.7737768904177642E-4</v>
      </c>
      <c r="E20" s="152">
        <v>2.5763306664631862E-4</v>
      </c>
      <c r="F20" s="152">
        <v>5.0009612957440644E-4</v>
      </c>
      <c r="G20" s="152">
        <v>7.1123589871581797E-4</v>
      </c>
      <c r="H20" s="152">
        <v>3.6327909594946819E-4</v>
      </c>
      <c r="I20" s="152">
        <v>0</v>
      </c>
      <c r="J20" s="152">
        <v>1.0338535028614601E-4</v>
      </c>
      <c r="K20" s="152">
        <v>1.2510542278606858E-3</v>
      </c>
      <c r="L20" s="152">
        <v>4.9404614242975456E-4</v>
      </c>
      <c r="M20" s="152">
        <v>1.1275939267012779E-3</v>
      </c>
      <c r="N20" s="152">
        <v>0</v>
      </c>
      <c r="O20" s="152">
        <v>2.3114847694850787E-4</v>
      </c>
      <c r="P20" s="152">
        <v>1.0259411479058807E-4</v>
      </c>
      <c r="Q20" s="152">
        <v>0</v>
      </c>
      <c r="R20" s="152">
        <v>7.2632799083376161E-5</v>
      </c>
      <c r="S20" s="152">
        <v>1.5907514272610061E-4</v>
      </c>
      <c r="T20" s="152">
        <v>1.0009850108159442</v>
      </c>
      <c r="U20" s="152">
        <v>2.0355547758691301E-4</v>
      </c>
      <c r="V20" s="152">
        <v>1.5811164322857241E-4</v>
      </c>
      <c r="W20" s="152">
        <v>2.2271066979849305E-4</v>
      </c>
      <c r="X20" s="152">
        <v>1.2465028206750574E-4</v>
      </c>
      <c r="Y20" s="152">
        <v>3.8689438302227301E-4</v>
      </c>
      <c r="Z20" s="152">
        <v>1.8069017647205125E-3</v>
      </c>
      <c r="AA20" s="152">
        <v>1.246790987404359E-4</v>
      </c>
      <c r="AB20" s="152">
        <v>2.9701158380396331E-4</v>
      </c>
      <c r="AC20" s="152">
        <v>1.7116960232544584E-3</v>
      </c>
      <c r="AD20" s="152">
        <v>6.4542647054432372E-4</v>
      </c>
      <c r="AE20" s="152">
        <v>2.3068431334648587E-4</v>
      </c>
      <c r="AF20" s="152">
        <v>1.7964263222591099E-4</v>
      </c>
      <c r="AG20" s="152">
        <v>8.4371808638967014E-3</v>
      </c>
      <c r="AH20" s="152">
        <v>4.5963093667715244E-4</v>
      </c>
      <c r="AI20" s="152">
        <v>8.0542612241938066E-4</v>
      </c>
      <c r="AJ20" s="152">
        <v>1.9681209873344502E-4</v>
      </c>
      <c r="AK20" s="152">
        <v>1.7738399075519357E-3</v>
      </c>
      <c r="AL20" s="152">
        <v>1.5230772467225357E-3</v>
      </c>
      <c r="AM20" s="152">
        <v>1.1294410772477172E-2</v>
      </c>
      <c r="AN20" s="152">
        <v>9.049985703556496E-4</v>
      </c>
      <c r="AO20" s="152">
        <v>1.038123503737872</v>
      </c>
      <c r="AP20" s="152">
        <v>0.89421523393781155</v>
      </c>
    </row>
    <row r="21" spans="2:42" s="136" customFormat="1">
      <c r="B21" s="144">
        <v>18</v>
      </c>
      <c r="C21" s="143" t="s">
        <v>1005</v>
      </c>
      <c r="D21" s="152">
        <v>1.767100620944098E-3</v>
      </c>
      <c r="E21" s="152">
        <v>2.433292209481532E-3</v>
      </c>
      <c r="F21" s="152">
        <v>1.5005192871333885E-3</v>
      </c>
      <c r="G21" s="152">
        <v>5.1772927027241402E-3</v>
      </c>
      <c r="H21" s="152">
        <v>9.4858408635928673E-4</v>
      </c>
      <c r="I21" s="152">
        <v>0</v>
      </c>
      <c r="J21" s="152">
        <v>1.0188573937156937E-2</v>
      </c>
      <c r="K21" s="152">
        <v>5.3756568897660661E-4</v>
      </c>
      <c r="L21" s="152">
        <v>1.2639618559977148E-3</v>
      </c>
      <c r="M21" s="152">
        <v>1.1021564415066883E-2</v>
      </c>
      <c r="N21" s="152">
        <v>0</v>
      </c>
      <c r="O21" s="152">
        <v>1.9416276349058733E-3</v>
      </c>
      <c r="P21" s="152">
        <v>7.2017223166811182E-4</v>
      </c>
      <c r="Q21" s="152">
        <v>0</v>
      </c>
      <c r="R21" s="152">
        <v>7.6526292014846161E-4</v>
      </c>
      <c r="S21" s="152">
        <v>7.7963448834474623E-4</v>
      </c>
      <c r="T21" s="152">
        <v>2.886963034968553E-3</v>
      </c>
      <c r="U21" s="152">
        <v>1.0019153548863029</v>
      </c>
      <c r="V21" s="152">
        <v>3.8900646541047378E-3</v>
      </c>
      <c r="W21" s="152">
        <v>9.8028535777289455E-2</v>
      </c>
      <c r="X21" s="152">
        <v>1.7388046887598495E-3</v>
      </c>
      <c r="Y21" s="152">
        <v>4.8442855926046262E-3</v>
      </c>
      <c r="Z21" s="152">
        <v>7.819593498995691E-4</v>
      </c>
      <c r="AA21" s="152">
        <v>2.0777402312067692E-2</v>
      </c>
      <c r="AB21" s="152">
        <v>8.992042022421369E-3</v>
      </c>
      <c r="AC21" s="152">
        <v>6.6642523886525158E-4</v>
      </c>
      <c r="AD21" s="152">
        <v>1.64414007308799E-2</v>
      </c>
      <c r="AE21" s="152">
        <v>7.7791323824089199E-3</v>
      </c>
      <c r="AF21" s="152">
        <v>3.6888881318140262E-3</v>
      </c>
      <c r="AG21" s="152">
        <v>2.4067724494582825E-2</v>
      </c>
      <c r="AH21" s="152">
        <v>1.4969617399243605E-3</v>
      </c>
      <c r="AI21" s="152">
        <v>6.5937829411724892E-3</v>
      </c>
      <c r="AJ21" s="152">
        <v>4.7693796773650866E-3</v>
      </c>
      <c r="AK21" s="152">
        <v>1.693288015810691E-2</v>
      </c>
      <c r="AL21" s="152">
        <v>8.8566829840884473E-3</v>
      </c>
      <c r="AM21" s="152">
        <v>1.1274823613098375E-3</v>
      </c>
      <c r="AN21" s="152">
        <v>9.2757079247416108E-3</v>
      </c>
      <c r="AO21" s="152">
        <v>1.2845970131625863</v>
      </c>
      <c r="AP21" s="152">
        <v>1.1065217332089674</v>
      </c>
    </row>
    <row r="22" spans="2:42" s="136" customFormat="1">
      <c r="B22" s="144">
        <v>19</v>
      </c>
      <c r="C22" s="143" t="s">
        <v>1658</v>
      </c>
      <c r="D22" s="152">
        <v>4.2019372017910875E-3</v>
      </c>
      <c r="E22" s="152">
        <v>1.0358945532356273E-2</v>
      </c>
      <c r="F22" s="152">
        <v>2.971366697596416E-3</v>
      </c>
      <c r="G22" s="152">
        <v>6.3070375168464768E-3</v>
      </c>
      <c r="H22" s="152">
        <v>2.7798797870727146E-3</v>
      </c>
      <c r="I22" s="152">
        <v>0</v>
      </c>
      <c r="J22" s="152">
        <v>4.2403068048540177E-3</v>
      </c>
      <c r="K22" s="152">
        <v>4.8340221267616692E-3</v>
      </c>
      <c r="L22" s="152">
        <v>6.5030315032531972E-3</v>
      </c>
      <c r="M22" s="152">
        <v>2.8093382323892135E-2</v>
      </c>
      <c r="N22" s="152">
        <v>0</v>
      </c>
      <c r="O22" s="152">
        <v>5.3990489501203279E-3</v>
      </c>
      <c r="P22" s="152">
        <v>3.1547019165642839E-3</v>
      </c>
      <c r="Q22" s="152">
        <v>0</v>
      </c>
      <c r="R22" s="152">
        <v>6.5962343184841222E-3</v>
      </c>
      <c r="S22" s="152">
        <v>2.6581919557213647E-3</v>
      </c>
      <c r="T22" s="152">
        <v>9.2946827312973754E-3</v>
      </c>
      <c r="U22" s="152">
        <v>1.4164578313478661E-3</v>
      </c>
      <c r="V22" s="152">
        <v>1.0106101104910439</v>
      </c>
      <c r="W22" s="152">
        <v>1.5148412922164584E-2</v>
      </c>
      <c r="X22" s="152">
        <v>2.8092792912312606E-2</v>
      </c>
      <c r="Y22" s="152">
        <v>7.7981802019158079E-3</v>
      </c>
      <c r="Z22" s="152">
        <v>1.6178169327953254E-3</v>
      </c>
      <c r="AA22" s="152">
        <v>5.4460901055605358E-4</v>
      </c>
      <c r="AB22" s="152">
        <v>2.6989368930034445E-3</v>
      </c>
      <c r="AC22" s="152">
        <v>9.999671621972895E-4</v>
      </c>
      <c r="AD22" s="152">
        <v>2.5538637811805282E-3</v>
      </c>
      <c r="AE22" s="152">
        <v>3.3756820519123495E-3</v>
      </c>
      <c r="AF22" s="152">
        <v>3.6799178884971812E-3</v>
      </c>
      <c r="AG22" s="152">
        <v>6.0294197982079549E-3</v>
      </c>
      <c r="AH22" s="152">
        <v>1.4566207913731082E-3</v>
      </c>
      <c r="AI22" s="152">
        <v>1.0725370806644305E-2</v>
      </c>
      <c r="AJ22" s="152">
        <v>8.4804614967006701E-3</v>
      </c>
      <c r="AK22" s="152">
        <v>7.118481068974108E-3</v>
      </c>
      <c r="AL22" s="152">
        <v>6.7708456997705333E-3</v>
      </c>
      <c r="AM22" s="152">
        <v>1.2862386264802282E-3</v>
      </c>
      <c r="AN22" s="152">
        <v>4.8445834486875857E-3</v>
      </c>
      <c r="AO22" s="152">
        <v>1.2226415391823775</v>
      </c>
      <c r="AP22" s="152">
        <v>1.0531547412668127</v>
      </c>
    </row>
    <row r="23" spans="2:42" s="136" customFormat="1">
      <c r="B23" s="144">
        <v>20</v>
      </c>
      <c r="C23" s="143" t="s">
        <v>1055</v>
      </c>
      <c r="D23" s="152">
        <v>1.9254179668152353E-3</v>
      </c>
      <c r="E23" s="152">
        <v>1.0880266182934263E-2</v>
      </c>
      <c r="F23" s="152">
        <v>5.2908130060054801E-3</v>
      </c>
      <c r="G23" s="152">
        <v>9.2911632743020774E-3</v>
      </c>
      <c r="H23" s="152">
        <v>1.7375555478382878E-3</v>
      </c>
      <c r="I23" s="152">
        <v>0</v>
      </c>
      <c r="J23" s="152">
        <v>1.4337035537092433E-3</v>
      </c>
      <c r="K23" s="152">
        <v>1.8946673857347148E-3</v>
      </c>
      <c r="L23" s="152">
        <v>1.5194717837577873E-3</v>
      </c>
      <c r="M23" s="152">
        <v>1.6674000470277572E-3</v>
      </c>
      <c r="N23" s="152">
        <v>0</v>
      </c>
      <c r="O23" s="152">
        <v>1.6890913872656356E-3</v>
      </c>
      <c r="P23" s="152">
        <v>1.6436222543797095E-3</v>
      </c>
      <c r="Q23" s="152">
        <v>0</v>
      </c>
      <c r="R23" s="152">
        <v>5.5256035253701801E-3</v>
      </c>
      <c r="S23" s="152">
        <v>2.2767741834098239E-3</v>
      </c>
      <c r="T23" s="152">
        <v>3.8717134788381845E-3</v>
      </c>
      <c r="U23" s="152">
        <v>1.4886287581678385E-3</v>
      </c>
      <c r="V23" s="152">
        <v>1.5542590193043418E-2</v>
      </c>
      <c r="W23" s="152">
        <v>1.0317692470280497</v>
      </c>
      <c r="X23" s="152">
        <v>1.5006994329812085E-2</v>
      </c>
      <c r="Y23" s="152">
        <v>6.0518178278705283E-3</v>
      </c>
      <c r="Z23" s="152">
        <v>2.1747128732595962E-3</v>
      </c>
      <c r="AA23" s="152">
        <v>6.3474442003299343E-4</v>
      </c>
      <c r="AB23" s="152">
        <v>5.6109373502687132E-3</v>
      </c>
      <c r="AC23" s="152">
        <v>1.3387523411376222E-3</v>
      </c>
      <c r="AD23" s="152">
        <v>2.7537730600053468E-3</v>
      </c>
      <c r="AE23" s="152">
        <v>6.7942505622759046E-3</v>
      </c>
      <c r="AF23" s="152">
        <v>7.6093794792264999E-3</v>
      </c>
      <c r="AG23" s="152">
        <v>1.4299434474101194E-2</v>
      </c>
      <c r="AH23" s="152">
        <v>1.5743551103696504E-3</v>
      </c>
      <c r="AI23" s="152">
        <v>1.2891222672296934E-2</v>
      </c>
      <c r="AJ23" s="152">
        <v>1.9431090027226504E-2</v>
      </c>
      <c r="AK23" s="152">
        <v>1.4114896674820335E-2</v>
      </c>
      <c r="AL23" s="152">
        <v>1.4145749296679902E-2</v>
      </c>
      <c r="AM23" s="152">
        <v>1.1293748564786118E-3</v>
      </c>
      <c r="AN23" s="152">
        <v>7.1714179707432074E-3</v>
      </c>
      <c r="AO23" s="152">
        <v>1.2321806328832554</v>
      </c>
      <c r="AP23" s="152">
        <v>1.0613714928137838</v>
      </c>
    </row>
    <row r="24" spans="2:42" s="136" customFormat="1">
      <c r="B24" s="144">
        <v>21</v>
      </c>
      <c r="C24" s="143" t="s">
        <v>1064</v>
      </c>
      <c r="D24" s="152">
        <v>2.9873757499130797E-4</v>
      </c>
      <c r="E24" s="152">
        <v>1.3874164551438556E-3</v>
      </c>
      <c r="F24" s="152">
        <v>3.8539150589120421E-4</v>
      </c>
      <c r="G24" s="152">
        <v>2.5628294395369438E-4</v>
      </c>
      <c r="H24" s="152">
        <v>4.8613855874917573E-4</v>
      </c>
      <c r="I24" s="152">
        <v>0</v>
      </c>
      <c r="J24" s="152">
        <v>4.2557367482926186E-4</v>
      </c>
      <c r="K24" s="152">
        <v>1.1087054467671707E-4</v>
      </c>
      <c r="L24" s="152">
        <v>1.7798148149518148E-3</v>
      </c>
      <c r="M24" s="152">
        <v>2.9594221964752548E-4</v>
      </c>
      <c r="N24" s="152">
        <v>0</v>
      </c>
      <c r="O24" s="152">
        <v>2.4562773455421861E-4</v>
      </c>
      <c r="P24" s="152">
        <v>1.2682548868263652E-4</v>
      </c>
      <c r="Q24" s="152">
        <v>0</v>
      </c>
      <c r="R24" s="152">
        <v>5.403394691512902E-5</v>
      </c>
      <c r="S24" s="152">
        <v>3.1290545105783804E-4</v>
      </c>
      <c r="T24" s="152">
        <v>6.7502295451825898E-4</v>
      </c>
      <c r="U24" s="152">
        <v>4.5943342534021997E-3</v>
      </c>
      <c r="V24" s="152">
        <v>1.083862963908963E-3</v>
      </c>
      <c r="W24" s="152">
        <v>5.3687791190954522E-4</v>
      </c>
      <c r="X24" s="152">
        <v>1.0043878381648013</v>
      </c>
      <c r="Y24" s="152">
        <v>8.8767872251976606E-4</v>
      </c>
      <c r="Z24" s="152">
        <v>1.3078973622736966E-3</v>
      </c>
      <c r="AA24" s="152">
        <v>2.1153775766676269E-4</v>
      </c>
      <c r="AB24" s="152">
        <v>3.9245729965044166E-3</v>
      </c>
      <c r="AC24" s="152">
        <v>9.4486411825027482E-4</v>
      </c>
      <c r="AD24" s="152">
        <v>1.0817561418194602E-2</v>
      </c>
      <c r="AE24" s="152">
        <v>1.2848752833277777E-3</v>
      </c>
      <c r="AF24" s="152">
        <v>1.085176344686853E-3</v>
      </c>
      <c r="AG24" s="152">
        <v>7.2773294634498667E-4</v>
      </c>
      <c r="AH24" s="152">
        <v>1.9599302296785659E-4</v>
      </c>
      <c r="AI24" s="152">
        <v>4.9276178288669209E-3</v>
      </c>
      <c r="AJ24" s="152">
        <v>1.0633426906813109E-3</v>
      </c>
      <c r="AK24" s="152">
        <v>4.4470587059128102E-3</v>
      </c>
      <c r="AL24" s="152">
        <v>2.0841169662379182E-3</v>
      </c>
      <c r="AM24" s="152">
        <v>3.304964852474291E-4</v>
      </c>
      <c r="AN24" s="152">
        <v>7.5219936975303566E-3</v>
      </c>
      <c r="AO24" s="152">
        <v>1.0592060135097989</v>
      </c>
      <c r="AP24" s="152">
        <v>0.91237521330425508</v>
      </c>
    </row>
    <row r="25" spans="2:42" s="136" customFormat="1">
      <c r="B25" s="144">
        <v>22</v>
      </c>
      <c r="C25" s="143" t="s">
        <v>1073</v>
      </c>
      <c r="D25" s="152">
        <v>2.3164407161895717E-2</v>
      </c>
      <c r="E25" s="152">
        <v>7.5018559087354246E-3</v>
      </c>
      <c r="F25" s="152">
        <v>3.9958976170890982E-2</v>
      </c>
      <c r="G25" s="152">
        <v>1.5855142271990204E-2</v>
      </c>
      <c r="H25" s="152">
        <v>5.9986291825972864E-2</v>
      </c>
      <c r="I25" s="152">
        <v>0</v>
      </c>
      <c r="J25" s="152">
        <v>3.0417713363116002E-2</v>
      </c>
      <c r="K25" s="152">
        <v>4.5660019070299707E-2</v>
      </c>
      <c r="L25" s="152">
        <v>2.8721237102381069E-2</v>
      </c>
      <c r="M25" s="152">
        <v>3.085202359457433E-3</v>
      </c>
      <c r="N25" s="152">
        <v>0</v>
      </c>
      <c r="O25" s="152">
        <v>5.0031208184397664E-2</v>
      </c>
      <c r="P25" s="152">
        <v>3.0838592053309188E-2</v>
      </c>
      <c r="Q25" s="152">
        <v>0</v>
      </c>
      <c r="R25" s="152">
        <v>2.8192317497901611E-3</v>
      </c>
      <c r="S25" s="152">
        <v>3.6988427290994774E-2</v>
      </c>
      <c r="T25" s="152">
        <v>1.3454760799046769E-2</v>
      </c>
      <c r="U25" s="152">
        <v>3.4100976584541705E-2</v>
      </c>
      <c r="V25" s="152">
        <v>2.8096406136675317E-3</v>
      </c>
      <c r="W25" s="152">
        <v>8.7721418372064819E-3</v>
      </c>
      <c r="X25" s="152">
        <v>1.4909218950628553E-2</v>
      </c>
      <c r="Y25" s="152">
        <v>1.0043944641163447</v>
      </c>
      <c r="Z25" s="152">
        <v>5.2261520935802854E-3</v>
      </c>
      <c r="AA25" s="152">
        <v>1.4996161642311387E-3</v>
      </c>
      <c r="AB25" s="152">
        <v>1.8233943551158063E-2</v>
      </c>
      <c r="AC25" s="152">
        <v>8.9377919516561884E-3</v>
      </c>
      <c r="AD25" s="152">
        <v>7.1718778999006342E-3</v>
      </c>
      <c r="AE25" s="152">
        <v>5.590250390875586E-3</v>
      </c>
      <c r="AF25" s="152">
        <v>2.7910448375813038E-2</v>
      </c>
      <c r="AG25" s="152">
        <v>2.8621900606385899E-2</v>
      </c>
      <c r="AH25" s="152">
        <v>1.4797435856310569E-2</v>
      </c>
      <c r="AI25" s="152">
        <v>4.9192612785547138E-2</v>
      </c>
      <c r="AJ25" s="152">
        <v>6.4187196647974495E-2</v>
      </c>
      <c r="AK25" s="152">
        <v>1.432975851773291E-2</v>
      </c>
      <c r="AL25" s="152">
        <v>2.2210175572280604E-2</v>
      </c>
      <c r="AM25" s="152">
        <v>0.12973927052994602</v>
      </c>
      <c r="AN25" s="152">
        <v>1.6574032095974526E-2</v>
      </c>
      <c r="AO25" s="152">
        <v>1.867691970454034</v>
      </c>
      <c r="AP25" s="152">
        <v>1.6087860512452419</v>
      </c>
    </row>
    <row r="26" spans="2:42" s="136" customFormat="1">
      <c r="B26" s="144">
        <v>23</v>
      </c>
      <c r="C26" s="143" t="s">
        <v>1084</v>
      </c>
      <c r="D26" s="152">
        <v>1.1203702403233318E-2</v>
      </c>
      <c r="E26" s="152">
        <v>1.187750281472078E-2</v>
      </c>
      <c r="F26" s="152">
        <v>5.5826279626880644E-3</v>
      </c>
      <c r="G26" s="152">
        <v>4.8251051969758702E-3</v>
      </c>
      <c r="H26" s="152">
        <v>1.1335669068654977E-2</v>
      </c>
      <c r="I26" s="152">
        <v>0</v>
      </c>
      <c r="J26" s="152">
        <v>4.2625548408066647E-3</v>
      </c>
      <c r="K26" s="152">
        <v>3.7913960523412059E-3</v>
      </c>
      <c r="L26" s="152">
        <v>6.4876703564223396E-3</v>
      </c>
      <c r="M26" s="152">
        <v>9.2619683976085255E-4</v>
      </c>
      <c r="N26" s="152">
        <v>0</v>
      </c>
      <c r="O26" s="152">
        <v>1.5143847126145268E-2</v>
      </c>
      <c r="P26" s="152">
        <v>1.33940739949311E-2</v>
      </c>
      <c r="Q26" s="152">
        <v>0</v>
      </c>
      <c r="R26" s="152">
        <v>1.9962799499260975E-3</v>
      </c>
      <c r="S26" s="152">
        <v>1.5888424805526654E-2</v>
      </c>
      <c r="T26" s="152">
        <v>4.2792733756878741E-3</v>
      </c>
      <c r="U26" s="152">
        <v>9.3549067876621036E-3</v>
      </c>
      <c r="V26" s="152">
        <v>1.0522621569231897E-3</v>
      </c>
      <c r="W26" s="152">
        <v>2.7808628095420747E-3</v>
      </c>
      <c r="X26" s="152">
        <v>6.5552769481356573E-3</v>
      </c>
      <c r="Y26" s="152">
        <v>2.2221845308662721E-2</v>
      </c>
      <c r="Z26" s="152">
        <v>1.0640394236626589</v>
      </c>
      <c r="AA26" s="152">
        <v>6.1459648162363247E-2</v>
      </c>
      <c r="AB26" s="152">
        <v>1.6519900738495998E-2</v>
      </c>
      <c r="AC26" s="152">
        <v>3.6331247429199952E-3</v>
      </c>
      <c r="AD26" s="152">
        <v>2.6585983028069957E-2</v>
      </c>
      <c r="AE26" s="152">
        <v>9.3940011073338769E-4</v>
      </c>
      <c r="AF26" s="152">
        <v>4.7162087667463231E-3</v>
      </c>
      <c r="AG26" s="152">
        <v>3.1142113134768275E-2</v>
      </c>
      <c r="AH26" s="152">
        <v>4.8615677447194864E-3</v>
      </c>
      <c r="AI26" s="152">
        <v>1.3219714225868125E-2</v>
      </c>
      <c r="AJ26" s="152">
        <v>9.4539350574419159E-3</v>
      </c>
      <c r="AK26" s="152">
        <v>1.0351846445518377E-2</v>
      </c>
      <c r="AL26" s="152">
        <v>7.158762036817902E-3</v>
      </c>
      <c r="AM26" s="152">
        <v>3.8443090932907512E-3</v>
      </c>
      <c r="AN26" s="152">
        <v>2.1000407358423664E-2</v>
      </c>
      <c r="AO26" s="152">
        <v>1.4318858231075828</v>
      </c>
      <c r="AP26" s="152">
        <v>1.2333928590115901</v>
      </c>
    </row>
    <row r="27" spans="2:42" s="136" customFormat="1">
      <c r="B27" s="144">
        <v>24</v>
      </c>
      <c r="C27" s="143" t="s">
        <v>1101</v>
      </c>
      <c r="D27" s="152">
        <v>1.6105924376724975E-3</v>
      </c>
      <c r="E27" s="152">
        <v>1.4593608831395845E-3</v>
      </c>
      <c r="F27" s="152">
        <v>2.2321957742110544E-3</v>
      </c>
      <c r="G27" s="152">
        <v>8.0023327177845133E-4</v>
      </c>
      <c r="H27" s="152">
        <v>2.2216246270943358E-3</v>
      </c>
      <c r="I27" s="152">
        <v>0</v>
      </c>
      <c r="J27" s="152">
        <v>1.4839074616360879E-3</v>
      </c>
      <c r="K27" s="152">
        <v>1.2889698049733187E-3</v>
      </c>
      <c r="L27" s="152">
        <v>4.4231289762872664E-3</v>
      </c>
      <c r="M27" s="152">
        <v>4.1929278793550204E-4</v>
      </c>
      <c r="N27" s="152">
        <v>0</v>
      </c>
      <c r="O27" s="152">
        <v>1.7068979201973376E-3</v>
      </c>
      <c r="P27" s="152">
        <v>1.1147410248056955E-3</v>
      </c>
      <c r="Q27" s="152">
        <v>0</v>
      </c>
      <c r="R27" s="152">
        <v>2.2370562709010018E-4</v>
      </c>
      <c r="S27" s="152">
        <v>1.1329023954393122E-3</v>
      </c>
      <c r="T27" s="152">
        <v>1.4865076167230569E-3</v>
      </c>
      <c r="U27" s="152">
        <v>6.0626970569942354E-3</v>
      </c>
      <c r="V27" s="152">
        <v>3.6688830292914743E-4</v>
      </c>
      <c r="W27" s="152">
        <v>4.5027243398853964E-3</v>
      </c>
      <c r="X27" s="152">
        <v>8.0735718939619738E-4</v>
      </c>
      <c r="Y27" s="152">
        <v>2.3929930941094329E-2</v>
      </c>
      <c r="Z27" s="152">
        <v>1.0953001441425775E-2</v>
      </c>
      <c r="AA27" s="152">
        <v>1.0108587443127111</v>
      </c>
      <c r="AB27" s="152">
        <v>7.5363382977479132E-3</v>
      </c>
      <c r="AC27" s="152">
        <v>1.2659344740489948E-2</v>
      </c>
      <c r="AD27" s="152">
        <v>3.0313718795983045E-3</v>
      </c>
      <c r="AE27" s="152">
        <v>3.626758251781664E-3</v>
      </c>
      <c r="AF27" s="152">
        <v>1.5863824369341126E-2</v>
      </c>
      <c r="AG27" s="152">
        <v>3.2824472299208492E-2</v>
      </c>
      <c r="AH27" s="152">
        <v>5.2308917286109716E-3</v>
      </c>
      <c r="AI27" s="152">
        <v>3.6106936032486831E-3</v>
      </c>
      <c r="AJ27" s="152">
        <v>1.3694111438408681E-2</v>
      </c>
      <c r="AK27" s="152">
        <v>2.4662599628262866E-2</v>
      </c>
      <c r="AL27" s="152">
        <v>4.9242588814196117E-3</v>
      </c>
      <c r="AM27" s="152">
        <v>3.4838492259220439E-3</v>
      </c>
      <c r="AN27" s="152">
        <v>6.4637653004868359E-2</v>
      </c>
      <c r="AO27" s="152">
        <v>1.2748715715423287</v>
      </c>
      <c r="AP27" s="152">
        <v>1.0981444659355708</v>
      </c>
    </row>
    <row r="28" spans="2:42" s="136" customFormat="1">
      <c r="B28" s="144">
        <v>25</v>
      </c>
      <c r="C28" s="143" t="s">
        <v>1659</v>
      </c>
      <c r="D28" s="152">
        <v>2.9542095340950501E-2</v>
      </c>
      <c r="E28" s="152">
        <v>0.16604003509473081</v>
      </c>
      <c r="F28" s="152">
        <v>2.9175560084663776E-2</v>
      </c>
      <c r="G28" s="152">
        <v>2.3492539378625003E-2</v>
      </c>
      <c r="H28" s="152">
        <v>4.3653798418429847E-2</v>
      </c>
      <c r="I28" s="152">
        <v>0</v>
      </c>
      <c r="J28" s="152">
        <v>9.3846628419230527E-2</v>
      </c>
      <c r="K28" s="152">
        <v>1.8079429574946529E-2</v>
      </c>
      <c r="L28" s="152">
        <v>0.10620919379248435</v>
      </c>
      <c r="M28" s="152">
        <v>3.5006149127059981E-2</v>
      </c>
      <c r="N28" s="152">
        <v>0</v>
      </c>
      <c r="O28" s="152">
        <v>4.570927765677333E-2</v>
      </c>
      <c r="P28" s="152">
        <v>2.0708383374733304E-2</v>
      </c>
      <c r="Q28" s="152">
        <v>0</v>
      </c>
      <c r="R28" s="152">
        <v>1.4669500195863901E-3</v>
      </c>
      <c r="S28" s="152">
        <v>9.7520895546827548E-3</v>
      </c>
      <c r="T28" s="152">
        <v>0.16247641901851173</v>
      </c>
      <c r="U28" s="152">
        <v>4.1156704561520312E-2</v>
      </c>
      <c r="V28" s="152">
        <v>7.9505117656519502E-3</v>
      </c>
      <c r="W28" s="152">
        <v>1.2145317076898214E-2</v>
      </c>
      <c r="X28" s="152">
        <v>5.6954583146184498E-3</v>
      </c>
      <c r="Y28" s="152">
        <v>4.0882982362852545E-2</v>
      </c>
      <c r="Z28" s="152">
        <v>2.9362535402999164E-2</v>
      </c>
      <c r="AA28" s="152">
        <v>3.9071110054329505E-3</v>
      </c>
      <c r="AB28" s="152">
        <v>1.0427647649868408</v>
      </c>
      <c r="AC28" s="152">
        <v>1.5371898063466491E-2</v>
      </c>
      <c r="AD28" s="152">
        <v>1.8908388263969247E-2</v>
      </c>
      <c r="AE28" s="152">
        <v>1.4041434041547745E-2</v>
      </c>
      <c r="AF28" s="152">
        <v>1.4309220414763919E-2</v>
      </c>
      <c r="AG28" s="152">
        <v>3.0801270236716152E-2</v>
      </c>
      <c r="AH28" s="152">
        <v>1.3154488772275832E-2</v>
      </c>
      <c r="AI28" s="152">
        <v>5.3479427213386395E-2</v>
      </c>
      <c r="AJ28" s="152">
        <v>2.3031462361674478E-2</v>
      </c>
      <c r="AK28" s="152">
        <v>2.2282106887048164E-2</v>
      </c>
      <c r="AL28" s="152">
        <v>1.662144383227292E-2</v>
      </c>
      <c r="AM28" s="152">
        <v>6.1593958287821333E-2</v>
      </c>
      <c r="AN28" s="152">
        <v>7.8679792667047194E-2</v>
      </c>
      <c r="AO28" s="152">
        <v>2.3312988253742133</v>
      </c>
      <c r="AP28" s="152">
        <v>2.0081261208370962</v>
      </c>
    </row>
    <row r="29" spans="2:42" s="136" customFormat="1">
      <c r="B29" s="144">
        <v>26</v>
      </c>
      <c r="C29" s="143" t="s">
        <v>1660</v>
      </c>
      <c r="D29" s="152">
        <v>1.4092102312547011E-4</v>
      </c>
      <c r="E29" s="152">
        <v>1.141490551395998E-4</v>
      </c>
      <c r="F29" s="152">
        <v>1.8255923441074404E-4</v>
      </c>
      <c r="G29" s="152">
        <v>1.4526917785703502E-4</v>
      </c>
      <c r="H29" s="152">
        <v>1.7141082452972508E-4</v>
      </c>
      <c r="I29" s="152">
        <v>0</v>
      </c>
      <c r="J29" s="152">
        <v>1.1036435131314373E-4</v>
      </c>
      <c r="K29" s="152">
        <v>1.3407470479416157E-4</v>
      </c>
      <c r="L29" s="152">
        <v>1.3457520900741929E-4</v>
      </c>
      <c r="M29" s="152">
        <v>2.4570687388610754E-5</v>
      </c>
      <c r="N29" s="152">
        <v>0</v>
      </c>
      <c r="O29" s="152">
        <v>2.6248823592931819E-4</v>
      </c>
      <c r="P29" s="152">
        <v>1.2934436214132175E-4</v>
      </c>
      <c r="Q29" s="152">
        <v>0</v>
      </c>
      <c r="R29" s="152">
        <v>1.906254254198625E-5</v>
      </c>
      <c r="S29" s="152">
        <v>1.252510842686548E-4</v>
      </c>
      <c r="T29" s="152">
        <v>6.4991723509398499E-5</v>
      </c>
      <c r="U29" s="152">
        <v>1.4551070875301625E-4</v>
      </c>
      <c r="V29" s="152">
        <v>4.3772336380889273E-4</v>
      </c>
      <c r="W29" s="152">
        <v>5.414338201449498E-4</v>
      </c>
      <c r="X29" s="152">
        <v>8.1934947496740401E-5</v>
      </c>
      <c r="Y29" s="152">
        <v>3.8102314557195491E-4</v>
      </c>
      <c r="Z29" s="152">
        <v>1.0054110275203967E-3</v>
      </c>
      <c r="AA29" s="152">
        <v>1.0150464600972284E-4</v>
      </c>
      <c r="AB29" s="152">
        <v>2.1076397423713301E-4</v>
      </c>
      <c r="AC29" s="152">
        <v>1.0018718025776494</v>
      </c>
      <c r="AD29" s="152">
        <v>6.089456198533227E-4</v>
      </c>
      <c r="AE29" s="152">
        <v>1.7858723877352102E-4</v>
      </c>
      <c r="AF29" s="152">
        <v>9.4255433382182813E-5</v>
      </c>
      <c r="AG29" s="152">
        <v>1.1608915004389282E-3</v>
      </c>
      <c r="AH29" s="152">
        <v>2.6463892751266545E-4</v>
      </c>
      <c r="AI29" s="152">
        <v>3.7575955909984984E-4</v>
      </c>
      <c r="AJ29" s="152">
        <v>2.0629713980198152E-4</v>
      </c>
      <c r="AK29" s="152">
        <v>3.0308105803770628E-4</v>
      </c>
      <c r="AL29" s="152">
        <v>2.7650441413602089E-4</v>
      </c>
      <c r="AM29" s="152">
        <v>6.2188070394491731E-5</v>
      </c>
      <c r="AN29" s="152">
        <v>1.6163427909570973E-3</v>
      </c>
      <c r="AO29" s="152">
        <v>1.0116836321795368</v>
      </c>
      <c r="AP29" s="152">
        <v>0.8714405488009338</v>
      </c>
    </row>
    <row r="30" spans="2:42" s="136" customFormat="1">
      <c r="B30" s="144">
        <v>27</v>
      </c>
      <c r="C30" s="143" t="s">
        <v>1241</v>
      </c>
      <c r="D30" s="152">
        <v>3.7911923992713374E-3</v>
      </c>
      <c r="E30" s="152">
        <v>5.0043527734981524E-4</v>
      </c>
      <c r="F30" s="152">
        <v>4.9289770954059724E-3</v>
      </c>
      <c r="G30" s="152">
        <v>4.9271124618423983E-4</v>
      </c>
      <c r="H30" s="152">
        <v>2.682802694461377E-3</v>
      </c>
      <c r="I30" s="152">
        <v>0</v>
      </c>
      <c r="J30" s="152">
        <v>4.8853887920765205E-4</v>
      </c>
      <c r="K30" s="152">
        <v>2.9798034706234137E-4</v>
      </c>
      <c r="L30" s="152">
        <v>1.5561234588283698E-3</v>
      </c>
      <c r="M30" s="152">
        <v>2.1320880856795965E-4</v>
      </c>
      <c r="N30" s="152">
        <v>0</v>
      </c>
      <c r="O30" s="152">
        <v>4.1374138845738228E-4</v>
      </c>
      <c r="P30" s="152">
        <v>2.5552304031051248E-4</v>
      </c>
      <c r="Q30" s="152">
        <v>0</v>
      </c>
      <c r="R30" s="152">
        <v>5.3515491822278458E-5</v>
      </c>
      <c r="S30" s="152">
        <v>2.4993634916119402E-4</v>
      </c>
      <c r="T30" s="152">
        <v>5.7556533850567303E-4</v>
      </c>
      <c r="U30" s="152">
        <v>9.1968278704581113E-3</v>
      </c>
      <c r="V30" s="152">
        <v>1.3152728992583428E-4</v>
      </c>
      <c r="W30" s="152">
        <v>2.6082813803058069E-3</v>
      </c>
      <c r="X30" s="152">
        <v>1.5747023690585983E-4</v>
      </c>
      <c r="Y30" s="152">
        <v>5.2487081522766934E-3</v>
      </c>
      <c r="Z30" s="152">
        <v>1.4793605913836546E-3</v>
      </c>
      <c r="AA30" s="152">
        <v>9.7099059943020277E-4</v>
      </c>
      <c r="AB30" s="152">
        <v>2.738250870722343E-3</v>
      </c>
      <c r="AC30" s="152">
        <v>4.424985011629072E-3</v>
      </c>
      <c r="AD30" s="152">
        <v>1.000475775871482</v>
      </c>
      <c r="AE30" s="152">
        <v>6.8298606787266746E-4</v>
      </c>
      <c r="AF30" s="152">
        <v>1.4769687792867891E-3</v>
      </c>
      <c r="AG30" s="152">
        <v>1.8618092382775592E-3</v>
      </c>
      <c r="AH30" s="152">
        <v>1.1841818876967317E-3</v>
      </c>
      <c r="AI30" s="152">
        <v>1.7740562741442865E-3</v>
      </c>
      <c r="AJ30" s="152">
        <v>1.3650698212866147E-3</v>
      </c>
      <c r="AK30" s="152">
        <v>3.5378820138652763E-4</v>
      </c>
      <c r="AL30" s="152">
        <v>7.9353937479358354E-4</v>
      </c>
      <c r="AM30" s="152">
        <v>8.4061234247010438E-4</v>
      </c>
      <c r="AN30" s="152">
        <v>0.40257022022440803</v>
      </c>
      <c r="AO30" s="152">
        <v>1.4568356619007385</v>
      </c>
      <c r="AP30" s="152">
        <v>1.2548840648775599</v>
      </c>
    </row>
    <row r="31" spans="2:42" s="136" customFormat="1">
      <c r="B31" s="144">
        <v>28</v>
      </c>
      <c r="C31" s="143" t="s">
        <v>1253</v>
      </c>
      <c r="D31" s="152">
        <v>4.7287492758033219E-5</v>
      </c>
      <c r="E31" s="152">
        <v>5.8096131836096579E-5</v>
      </c>
      <c r="F31" s="152">
        <v>1.943199108585175E-3</v>
      </c>
      <c r="G31" s="152">
        <v>2.3162187705393675E-2</v>
      </c>
      <c r="H31" s="152">
        <v>5.6338261387414963E-5</v>
      </c>
      <c r="I31" s="152">
        <v>0</v>
      </c>
      <c r="J31" s="152">
        <v>4.7904127091484832E-5</v>
      </c>
      <c r="K31" s="152">
        <v>3.2968357052601095E-5</v>
      </c>
      <c r="L31" s="152">
        <v>5.8281866019173542E-5</v>
      </c>
      <c r="M31" s="152">
        <v>1.8383384685750539E-5</v>
      </c>
      <c r="N31" s="152">
        <v>0</v>
      </c>
      <c r="O31" s="152">
        <v>4.7613890121067267E-5</v>
      </c>
      <c r="P31" s="152">
        <v>3.3306028154403406E-5</v>
      </c>
      <c r="Q31" s="152">
        <v>0</v>
      </c>
      <c r="R31" s="152">
        <v>2.8531486719984702E-2</v>
      </c>
      <c r="S31" s="152">
        <v>3.1000228366460617E-5</v>
      </c>
      <c r="T31" s="152">
        <v>5.7135802226772074E-5</v>
      </c>
      <c r="U31" s="152">
        <v>2.8945852486233597E-4</v>
      </c>
      <c r="V31" s="152">
        <v>1.8274517228164393E-5</v>
      </c>
      <c r="W31" s="152">
        <v>6.0157658401124575E-5</v>
      </c>
      <c r="X31" s="152">
        <v>1.9620897947577854E-5</v>
      </c>
      <c r="Y31" s="152">
        <v>5.1947038198986645E-4</v>
      </c>
      <c r="Z31" s="152">
        <v>4.1697016314307778E-4</v>
      </c>
      <c r="AA31" s="152">
        <v>3.3887141369449929E-5</v>
      </c>
      <c r="AB31" s="152">
        <v>3.1570220136610799E-4</v>
      </c>
      <c r="AC31" s="152">
        <v>2.5807289805023074E-3</v>
      </c>
      <c r="AD31" s="152">
        <v>1.5479982068912325E-4</v>
      </c>
      <c r="AE31" s="152">
        <v>1.0006899694826739</v>
      </c>
      <c r="AF31" s="152">
        <v>2.3484597014709163E-3</v>
      </c>
      <c r="AG31" s="152">
        <v>6.1890073977695665E-5</v>
      </c>
      <c r="AH31" s="152">
        <v>3.6463352934797019E-4</v>
      </c>
      <c r="AI31" s="152">
        <v>5.3800695401517084E-4</v>
      </c>
      <c r="AJ31" s="152">
        <v>4.4117806788529826E-4</v>
      </c>
      <c r="AK31" s="152">
        <v>3.193386401849573E-4</v>
      </c>
      <c r="AL31" s="152">
        <v>1.1815691930967044E-3</v>
      </c>
      <c r="AM31" s="152">
        <v>8.9262102082362759E-5</v>
      </c>
      <c r="AN31" s="152">
        <v>9.7370249321646854E-4</v>
      </c>
      <c r="AO31" s="152">
        <v>1.065542269629113</v>
      </c>
      <c r="AP31" s="152">
        <v>0.91783311569026349</v>
      </c>
    </row>
    <row r="32" spans="2:42" s="136" customFormat="1">
      <c r="B32" s="144">
        <v>29</v>
      </c>
      <c r="C32" s="143" t="s">
        <v>1661</v>
      </c>
      <c r="D32" s="152">
        <v>2.9914788730737714E-4</v>
      </c>
      <c r="E32" s="152">
        <v>8.7744755624283781E-6</v>
      </c>
      <c r="F32" s="152">
        <v>7.6213068216141839E-5</v>
      </c>
      <c r="G32" s="152">
        <v>2.9049768562632308E-5</v>
      </c>
      <c r="H32" s="152">
        <v>5.9975468833227728E-5</v>
      </c>
      <c r="I32" s="152">
        <v>0</v>
      </c>
      <c r="J32" s="152">
        <v>7.641035532092861E-6</v>
      </c>
      <c r="K32" s="152">
        <v>5.5887990977858646E-6</v>
      </c>
      <c r="L32" s="152">
        <v>2.1477864707424053E-5</v>
      </c>
      <c r="M32" s="152">
        <v>3.0582967611908433E-6</v>
      </c>
      <c r="N32" s="152">
        <v>0</v>
      </c>
      <c r="O32" s="152">
        <v>8.310846275931258E-6</v>
      </c>
      <c r="P32" s="152">
        <v>5.586875593975957E-6</v>
      </c>
      <c r="Q32" s="152">
        <v>0</v>
      </c>
      <c r="R32" s="152">
        <v>2.7383319226836092E-5</v>
      </c>
      <c r="S32" s="152">
        <v>5.986722843586061E-6</v>
      </c>
      <c r="T32" s="152">
        <v>8.6736497517423592E-6</v>
      </c>
      <c r="U32" s="152">
        <v>1.1952784347489365E-4</v>
      </c>
      <c r="V32" s="152">
        <v>3.2172931029714183E-6</v>
      </c>
      <c r="W32" s="152">
        <v>1.1986202608110751E-4</v>
      </c>
      <c r="X32" s="152">
        <v>4.976324465685534E-5</v>
      </c>
      <c r="Y32" s="152">
        <v>9.699125082928858E-5</v>
      </c>
      <c r="Z32" s="152">
        <v>1.254201333626213E-4</v>
      </c>
      <c r="AA32" s="152">
        <v>1.8602791254991282E-5</v>
      </c>
      <c r="AB32" s="152">
        <v>3.7909920435054542E-5</v>
      </c>
      <c r="AC32" s="152">
        <v>5.9408333554224468E-5</v>
      </c>
      <c r="AD32" s="152">
        <v>1.8065374730025212E-5</v>
      </c>
      <c r="AE32" s="152">
        <v>9.2021896353794246E-4</v>
      </c>
      <c r="AF32" s="152">
        <v>1.0131448754102088</v>
      </c>
      <c r="AG32" s="152">
        <v>2.9199800426274417E-5</v>
      </c>
      <c r="AH32" s="152">
        <v>1.6445569550297196E-5</v>
      </c>
      <c r="AI32" s="152">
        <v>3.2569316587816454E-5</v>
      </c>
      <c r="AJ32" s="152">
        <v>2.8474435673388155E-4</v>
      </c>
      <c r="AK32" s="152">
        <v>7.7867022378555353E-6</v>
      </c>
      <c r="AL32" s="152">
        <v>1.3951324004419911E-5</v>
      </c>
      <c r="AM32" s="152">
        <v>1.4927938997163934E-5</v>
      </c>
      <c r="AN32" s="152">
        <v>5.1263282393543474E-3</v>
      </c>
      <c r="AO32" s="152">
        <v>1.0208066839113936</v>
      </c>
      <c r="AP32" s="152">
        <v>0.87929893155525485</v>
      </c>
    </row>
    <row r="33" spans="2:42" s="136" customFormat="1">
      <c r="B33" s="144">
        <v>30</v>
      </c>
      <c r="C33" s="143" t="s">
        <v>1662</v>
      </c>
      <c r="D33" s="152">
        <v>4.872830392997957E-3</v>
      </c>
      <c r="E33" s="152">
        <v>1.1844058380046595E-4</v>
      </c>
      <c r="F33" s="152">
        <v>7.0246240157700954E-4</v>
      </c>
      <c r="G33" s="152">
        <v>7.8522967897669076E-4</v>
      </c>
      <c r="H33" s="152">
        <v>8.9346875632991397E-4</v>
      </c>
      <c r="I33" s="152">
        <v>0</v>
      </c>
      <c r="J33" s="152">
        <v>1.1114262512652575E-3</v>
      </c>
      <c r="K33" s="152">
        <v>5.2017967393095895E-4</v>
      </c>
      <c r="L33" s="152">
        <v>1.1174736886836389E-3</v>
      </c>
      <c r="M33" s="152">
        <v>4.1542898321480912E-5</v>
      </c>
      <c r="N33" s="152">
        <v>0</v>
      </c>
      <c r="O33" s="152">
        <v>1.2328582307812334E-3</v>
      </c>
      <c r="P33" s="152">
        <v>8.4837024481703978E-4</v>
      </c>
      <c r="Q33" s="152">
        <v>0</v>
      </c>
      <c r="R33" s="152">
        <v>4.1192921437400761E-5</v>
      </c>
      <c r="S33" s="152">
        <v>9.2322513241330432E-5</v>
      </c>
      <c r="T33" s="152">
        <v>2.3492895802110507E-4</v>
      </c>
      <c r="U33" s="152">
        <v>2.0351647707137944E-4</v>
      </c>
      <c r="V33" s="152">
        <v>7.1507055937516329E-5</v>
      </c>
      <c r="W33" s="152">
        <v>1.5442899181478405E-4</v>
      </c>
      <c r="X33" s="152">
        <v>6.9153805222556296E-5</v>
      </c>
      <c r="Y33" s="152">
        <v>1.19057523161881E-3</v>
      </c>
      <c r="Z33" s="152">
        <v>2.1363633615079131E-3</v>
      </c>
      <c r="AA33" s="152">
        <v>2.9120881123920086E-4</v>
      </c>
      <c r="AB33" s="152">
        <v>5.3998877761844211E-4</v>
      </c>
      <c r="AC33" s="152">
        <v>8.6423087922873486E-4</v>
      </c>
      <c r="AD33" s="152">
        <v>1.1322998402720264E-4</v>
      </c>
      <c r="AE33" s="152">
        <v>3.0134854889941171E-4</v>
      </c>
      <c r="AF33" s="152">
        <v>1.9205211932159428E-4</v>
      </c>
      <c r="AG33" s="152">
        <v>1.0001773867853803</v>
      </c>
      <c r="AH33" s="152">
        <v>1.8239421772666816E-3</v>
      </c>
      <c r="AI33" s="152">
        <v>1.8498097255852013E-3</v>
      </c>
      <c r="AJ33" s="152">
        <v>6.2661830726763973E-4</v>
      </c>
      <c r="AK33" s="152">
        <v>1.2253035043071055E-3</v>
      </c>
      <c r="AL33" s="152">
        <v>2.5619263545965483E-3</v>
      </c>
      <c r="AM33" s="152">
        <v>1.9260183835971353E-4</v>
      </c>
      <c r="AN33" s="152">
        <v>3.3922960484059268E-3</v>
      </c>
      <c r="AO33" s="152">
        <v>1.0305902159788582</v>
      </c>
      <c r="AP33" s="152">
        <v>0.88772623657719663</v>
      </c>
    </row>
    <row r="34" spans="2:42" s="136" customFormat="1">
      <c r="B34" s="144">
        <v>31</v>
      </c>
      <c r="C34" s="143" t="s">
        <v>1663</v>
      </c>
      <c r="D34" s="152">
        <v>8.7591466565376357E-3</v>
      </c>
      <c r="E34" s="152">
        <v>1.027297888474661E-2</v>
      </c>
      <c r="F34" s="152">
        <v>2.0984668453227995E-2</v>
      </c>
      <c r="G34" s="152">
        <v>7.3634861257640518E-3</v>
      </c>
      <c r="H34" s="152">
        <v>1.0159228098265164E-2</v>
      </c>
      <c r="I34" s="152">
        <v>0</v>
      </c>
      <c r="J34" s="152">
        <v>8.3187344016090129E-3</v>
      </c>
      <c r="K34" s="152">
        <v>1.1284579068735621E-2</v>
      </c>
      <c r="L34" s="152">
        <v>2.6101495147312543E-2</v>
      </c>
      <c r="M34" s="152">
        <v>1.1671343135414307E-2</v>
      </c>
      <c r="N34" s="152">
        <v>0</v>
      </c>
      <c r="O34" s="152">
        <v>1.0431555554724819E-2</v>
      </c>
      <c r="P34" s="152">
        <v>2.0005018653068859E-2</v>
      </c>
      <c r="Q34" s="152">
        <v>0</v>
      </c>
      <c r="R34" s="152">
        <v>2.5716063713690442E-3</v>
      </c>
      <c r="S34" s="152">
        <v>8.9133373217898364E-3</v>
      </c>
      <c r="T34" s="152">
        <v>8.8876444238715231E-3</v>
      </c>
      <c r="U34" s="152">
        <v>2.6051443366116891E-2</v>
      </c>
      <c r="V34" s="152">
        <v>3.5360546518535575E-2</v>
      </c>
      <c r="W34" s="152">
        <v>6.3628421117677011E-2</v>
      </c>
      <c r="X34" s="152">
        <v>2.063224909487962E-2</v>
      </c>
      <c r="Y34" s="152">
        <v>2.5810309286519749E-2</v>
      </c>
      <c r="Z34" s="152">
        <v>2.5659472948890323E-2</v>
      </c>
      <c r="AA34" s="152">
        <v>5.8814871328152817E-3</v>
      </c>
      <c r="AB34" s="152">
        <v>3.4210911567147423E-2</v>
      </c>
      <c r="AC34" s="152">
        <v>1.5271694767055567E-2</v>
      </c>
      <c r="AD34" s="152">
        <v>2.133383256560795E-2</v>
      </c>
      <c r="AE34" s="152">
        <v>5.4814924759682936E-3</v>
      </c>
      <c r="AF34" s="152">
        <v>1.0189139908882514E-2</v>
      </c>
      <c r="AG34" s="152">
        <v>2.3360546199177452E-2</v>
      </c>
      <c r="AH34" s="152">
        <v>1.0195371925912911</v>
      </c>
      <c r="AI34" s="152">
        <v>2.0913025492855751E-2</v>
      </c>
      <c r="AJ34" s="152">
        <v>2.8251589741810072E-2</v>
      </c>
      <c r="AK34" s="152">
        <v>1.7704346432349756E-2</v>
      </c>
      <c r="AL34" s="152">
        <v>1.666546041343827E-2</v>
      </c>
      <c r="AM34" s="152">
        <v>5.3146544318061172E-3</v>
      </c>
      <c r="AN34" s="152">
        <v>3.3323011383690371E-2</v>
      </c>
      <c r="AO34" s="152">
        <v>1.6203056497329522</v>
      </c>
      <c r="AP34" s="152">
        <v>1.3956932777360178</v>
      </c>
    </row>
    <row r="35" spans="2:42" s="136" customFormat="1">
      <c r="B35" s="144">
        <v>32</v>
      </c>
      <c r="C35" s="143" t="s">
        <v>1664</v>
      </c>
      <c r="D35" s="152">
        <v>0</v>
      </c>
      <c r="E35" s="152">
        <v>0</v>
      </c>
      <c r="F35" s="152">
        <v>0</v>
      </c>
      <c r="G35" s="152">
        <v>0</v>
      </c>
      <c r="H35" s="152">
        <v>0</v>
      </c>
      <c r="I35" s="152">
        <v>0</v>
      </c>
      <c r="J35" s="152">
        <v>0</v>
      </c>
      <c r="K35" s="152">
        <v>0</v>
      </c>
      <c r="L35" s="152">
        <v>0</v>
      </c>
      <c r="M35" s="152">
        <v>0</v>
      </c>
      <c r="N35" s="152">
        <v>0</v>
      </c>
      <c r="O35" s="152">
        <v>0</v>
      </c>
      <c r="P35" s="152">
        <v>0</v>
      </c>
      <c r="Q35" s="152">
        <v>0</v>
      </c>
      <c r="R35" s="152">
        <v>0</v>
      </c>
      <c r="S35" s="152">
        <v>0</v>
      </c>
      <c r="T35" s="152">
        <v>0</v>
      </c>
      <c r="U35" s="152">
        <v>0</v>
      </c>
      <c r="V35" s="152">
        <v>0</v>
      </c>
      <c r="W35" s="152">
        <v>0</v>
      </c>
      <c r="X35" s="152">
        <v>0</v>
      </c>
      <c r="Y35" s="152">
        <v>0</v>
      </c>
      <c r="Z35" s="152">
        <v>0</v>
      </c>
      <c r="AA35" s="152">
        <v>0</v>
      </c>
      <c r="AB35" s="152">
        <v>0</v>
      </c>
      <c r="AC35" s="152">
        <v>0</v>
      </c>
      <c r="AD35" s="152">
        <v>0</v>
      </c>
      <c r="AE35" s="152">
        <v>0</v>
      </c>
      <c r="AF35" s="152">
        <v>0</v>
      </c>
      <c r="AG35" s="152">
        <v>0</v>
      </c>
      <c r="AH35" s="152">
        <v>0</v>
      </c>
      <c r="AI35" s="152">
        <v>1</v>
      </c>
      <c r="AJ35" s="152">
        <v>0</v>
      </c>
      <c r="AK35" s="152">
        <v>0</v>
      </c>
      <c r="AL35" s="152">
        <v>0</v>
      </c>
      <c r="AM35" s="152">
        <v>0</v>
      </c>
      <c r="AN35" s="152">
        <v>0</v>
      </c>
      <c r="AO35" s="152">
        <v>1</v>
      </c>
      <c r="AP35" s="152">
        <v>0.86137654211478332</v>
      </c>
    </row>
    <row r="36" spans="2:42" s="136" customFormat="1">
      <c r="B36" s="144">
        <v>33</v>
      </c>
      <c r="C36" s="143" t="s">
        <v>1665</v>
      </c>
      <c r="D36" s="152">
        <v>2.6364720868513276E-7</v>
      </c>
      <c r="E36" s="152">
        <v>7.7331851163406287E-9</v>
      </c>
      <c r="F36" s="152">
        <v>6.7168659893858098E-8</v>
      </c>
      <c r="G36" s="152">
        <v>2.5602354953680656E-8</v>
      </c>
      <c r="H36" s="152">
        <v>5.2858019790109089E-8</v>
      </c>
      <c r="I36" s="152">
        <v>0</v>
      </c>
      <c r="J36" s="152">
        <v>6.7342534411090308E-9</v>
      </c>
      <c r="K36" s="152">
        <v>4.9255613846914004E-9</v>
      </c>
      <c r="L36" s="152">
        <v>1.8929029148753193E-8</v>
      </c>
      <c r="M36" s="152">
        <v>2.6953605177570774E-9</v>
      </c>
      <c r="N36" s="152">
        <v>0</v>
      </c>
      <c r="O36" s="152">
        <v>7.3245759553337573E-9</v>
      </c>
      <c r="P36" s="152">
        <v>4.923866148215081E-9</v>
      </c>
      <c r="Q36" s="152">
        <v>0</v>
      </c>
      <c r="R36" s="152">
        <v>2.4133667610599326E-8</v>
      </c>
      <c r="S36" s="152">
        <v>5.2762624569739421E-9</v>
      </c>
      <c r="T36" s="152">
        <v>7.6443245738509181E-9</v>
      </c>
      <c r="U36" s="152">
        <v>1.0534315510618697E-7</v>
      </c>
      <c r="V36" s="152">
        <v>2.8354883390795247E-9</v>
      </c>
      <c r="W36" s="152">
        <v>1.0563767937013029E-7</v>
      </c>
      <c r="X36" s="152">
        <v>4.3857707527161646E-8</v>
      </c>
      <c r="Y36" s="152">
        <v>8.5481040090871795E-8</v>
      </c>
      <c r="Z36" s="152">
        <v>1.1053619121834514E-7</v>
      </c>
      <c r="AA36" s="152">
        <v>1.6395148340429877E-8</v>
      </c>
      <c r="AB36" s="152">
        <v>3.3411048943520736E-8</v>
      </c>
      <c r="AC36" s="152">
        <v>5.2358187969126058E-8</v>
      </c>
      <c r="AD36" s="152">
        <v>1.5921508469582381E-8</v>
      </c>
      <c r="AE36" s="152">
        <v>8.1101412180998365E-7</v>
      </c>
      <c r="AF36" s="152">
        <v>8.9291226757382122E-4</v>
      </c>
      <c r="AG36" s="152">
        <v>2.5734582135423804E-8</v>
      </c>
      <c r="AH36" s="152">
        <v>1.449392989601149E-8</v>
      </c>
      <c r="AI36" s="152">
        <v>2.8704228816221515E-8</v>
      </c>
      <c r="AJ36" s="152">
        <v>1.0000002509529833</v>
      </c>
      <c r="AK36" s="152">
        <v>6.8626334899148781E-9</v>
      </c>
      <c r="AL36" s="152">
        <v>1.2295683129621392E-8</v>
      </c>
      <c r="AM36" s="152">
        <v>1.3156400613253319E-8</v>
      </c>
      <c r="AN36" s="152">
        <v>4.5179731779981565E-6</v>
      </c>
      <c r="AO36" s="152">
        <v>1.0008996648288002</v>
      </c>
      <c r="AP36" s="152">
        <v>0.86215149229407761</v>
      </c>
    </row>
    <row r="37" spans="2:42" s="136" customFormat="1">
      <c r="B37" s="144">
        <v>34</v>
      </c>
      <c r="C37" s="143" t="s">
        <v>1666</v>
      </c>
      <c r="D37" s="152">
        <v>2.8294035756820605E-6</v>
      </c>
      <c r="E37" s="152">
        <v>1.5878505285885604E-5</v>
      </c>
      <c r="F37" s="152">
        <v>3.01375235202245E-6</v>
      </c>
      <c r="G37" s="152">
        <v>4.9258727660392212E-6</v>
      </c>
      <c r="H37" s="152">
        <v>4.1793899211508527E-6</v>
      </c>
      <c r="I37" s="152">
        <v>0</v>
      </c>
      <c r="J37" s="152">
        <v>8.9763513354520881E-6</v>
      </c>
      <c r="K37" s="152">
        <v>1.732029327151407E-6</v>
      </c>
      <c r="L37" s="152">
        <v>1.0159290992873654E-5</v>
      </c>
      <c r="M37" s="152">
        <v>3.3483683479290749E-6</v>
      </c>
      <c r="N37" s="152">
        <v>0</v>
      </c>
      <c r="O37" s="152">
        <v>4.3748638332331863E-6</v>
      </c>
      <c r="P37" s="152">
        <v>1.9833703435023439E-6</v>
      </c>
      <c r="Q37" s="152">
        <v>0</v>
      </c>
      <c r="R37" s="152">
        <v>3.441754455271883E-6</v>
      </c>
      <c r="S37" s="152">
        <v>9.3579036358881494E-7</v>
      </c>
      <c r="T37" s="152">
        <v>1.5537747762935431E-5</v>
      </c>
      <c r="U37" s="152">
        <v>3.9676680561328676E-6</v>
      </c>
      <c r="V37" s="152">
        <v>7.6210481310471304E-7</v>
      </c>
      <c r="W37" s="152">
        <v>1.1679331688061434E-6</v>
      </c>
      <c r="X37" s="152">
        <v>5.4669983699844245E-7</v>
      </c>
      <c r="Y37" s="152">
        <v>3.9681188083847823E-6</v>
      </c>
      <c r="Z37" s="152">
        <v>2.8550173526056125E-6</v>
      </c>
      <c r="AA37" s="152">
        <v>3.7740237052672251E-7</v>
      </c>
      <c r="AB37" s="152">
        <v>9.9714514185577052E-5</v>
      </c>
      <c r="AC37" s="152">
        <v>1.7680309308491071E-6</v>
      </c>
      <c r="AD37" s="152">
        <v>1.825367326900936E-6</v>
      </c>
      <c r="AE37" s="152">
        <v>1.1713732761967026E-4</v>
      </c>
      <c r="AF37" s="152">
        <v>1.6395723724720028E-6</v>
      </c>
      <c r="AG37" s="152">
        <v>2.9514579647603523E-6</v>
      </c>
      <c r="AH37" s="152">
        <v>1.2996324930007456E-6</v>
      </c>
      <c r="AI37" s="152">
        <v>3.3361626552438331E-4</v>
      </c>
      <c r="AJ37" s="152">
        <v>2.2526307052413249E-6</v>
      </c>
      <c r="AK37" s="152">
        <v>1.0001380823170729</v>
      </c>
      <c r="AL37" s="152">
        <v>1.7255709827773368E-6</v>
      </c>
      <c r="AM37" s="152">
        <v>5.8981012927390552E-6</v>
      </c>
      <c r="AN37" s="152">
        <v>7.6336810736324987E-6</v>
      </c>
      <c r="AO37" s="152">
        <v>1.0008105059046142</v>
      </c>
      <c r="AP37" s="152">
        <v>0.86207469288826355</v>
      </c>
    </row>
    <row r="38" spans="2:42" s="136" customFormat="1">
      <c r="B38" s="144">
        <v>35</v>
      </c>
      <c r="C38" s="143" t="s">
        <v>1667</v>
      </c>
      <c r="D38" s="152">
        <v>2.4319433803193295E-4</v>
      </c>
      <c r="E38" s="152">
        <v>2.2359291643353047E-5</v>
      </c>
      <c r="F38" s="152">
        <v>8.6307505605685397E-5</v>
      </c>
      <c r="G38" s="152">
        <v>9.4816992842854488E-5</v>
      </c>
      <c r="H38" s="152">
        <v>7.3498410415267547E-5</v>
      </c>
      <c r="I38" s="152">
        <v>0</v>
      </c>
      <c r="J38" s="152">
        <v>3.176816820706187E-5</v>
      </c>
      <c r="K38" s="152">
        <v>1.0975190755075067E-5</v>
      </c>
      <c r="L38" s="152">
        <v>2.9572772453240119E-5</v>
      </c>
      <c r="M38" s="152">
        <v>8.4983006701053926E-6</v>
      </c>
      <c r="N38" s="152">
        <v>0</v>
      </c>
      <c r="O38" s="152">
        <v>1.6234441291400256E-5</v>
      </c>
      <c r="P38" s="152">
        <v>1.420923149693209E-5</v>
      </c>
      <c r="Q38" s="152">
        <v>0</v>
      </c>
      <c r="R38" s="152">
        <v>3.6356030777111545E-6</v>
      </c>
      <c r="S38" s="152">
        <v>8.64769617784962E-6</v>
      </c>
      <c r="T38" s="152">
        <v>2.2086854351517929E-5</v>
      </c>
      <c r="U38" s="152">
        <v>7.1101335338443153E-5</v>
      </c>
      <c r="V38" s="152">
        <v>1.3608231733699879E-5</v>
      </c>
      <c r="W38" s="152">
        <v>3.6110164277258177E-5</v>
      </c>
      <c r="X38" s="152">
        <v>9.7109669606835855E-6</v>
      </c>
      <c r="Y38" s="152">
        <v>1.0466565069522039E-4</v>
      </c>
      <c r="Z38" s="152">
        <v>9.37711790507898E-5</v>
      </c>
      <c r="AA38" s="152">
        <v>2.3716470074913159E-4</v>
      </c>
      <c r="AB38" s="152">
        <v>1.2211521838532342E-4</v>
      </c>
      <c r="AC38" s="152">
        <v>5.625705883175264E-4</v>
      </c>
      <c r="AD38" s="152">
        <v>2.1250768285465527E-4</v>
      </c>
      <c r="AE38" s="152">
        <v>7.7575240414944885E-5</v>
      </c>
      <c r="AF38" s="152">
        <v>1.1631715439070268E-3</v>
      </c>
      <c r="AG38" s="152">
        <v>1.9496820934764394E-3</v>
      </c>
      <c r="AH38" s="152">
        <v>3.4648179172571878E-4</v>
      </c>
      <c r="AI38" s="152">
        <v>4.0357951891097504E-3</v>
      </c>
      <c r="AJ38" s="152">
        <v>5.7412775677533772E-4</v>
      </c>
      <c r="AK38" s="152">
        <v>2.8200933489256372E-4</v>
      </c>
      <c r="AL38" s="152">
        <v>1.0020549725889245</v>
      </c>
      <c r="AM38" s="152">
        <v>2.0566165161982302E-5</v>
      </c>
      <c r="AN38" s="152">
        <v>1.5448797770864536E-3</v>
      </c>
      <c r="AO38" s="152">
        <v>1.0141783919968574</v>
      </c>
      <c r="AP38" s="152">
        <v>0.87358947638578432</v>
      </c>
    </row>
    <row r="39" spans="2:42" s="136" customFormat="1">
      <c r="B39" s="144">
        <v>36</v>
      </c>
      <c r="C39" s="143" t="s">
        <v>1668</v>
      </c>
      <c r="D39" s="152">
        <v>1.0746099319047405E-3</v>
      </c>
      <c r="E39" s="152">
        <v>1.209217857795275E-3</v>
      </c>
      <c r="F39" s="152">
        <v>9.7640762279331507E-4</v>
      </c>
      <c r="G39" s="152">
        <v>1.4365981172979277E-3</v>
      </c>
      <c r="H39" s="152">
        <v>1.0538886967942924E-3</v>
      </c>
      <c r="I39" s="152">
        <v>0</v>
      </c>
      <c r="J39" s="152">
        <v>8.1508646384574753E-4</v>
      </c>
      <c r="K39" s="152">
        <v>3.6518278369373602E-4</v>
      </c>
      <c r="L39" s="152">
        <v>1.0432907286312555E-3</v>
      </c>
      <c r="M39" s="152">
        <v>1.8861292679366891E-4</v>
      </c>
      <c r="N39" s="152">
        <v>0</v>
      </c>
      <c r="O39" s="152">
        <v>8.7936298041954456E-4</v>
      </c>
      <c r="P39" s="152">
        <v>1.9228716609105531E-3</v>
      </c>
      <c r="Q39" s="152">
        <v>0</v>
      </c>
      <c r="R39" s="152">
        <v>1.442080964166095E-4</v>
      </c>
      <c r="S39" s="152">
        <v>7.3102053690357388E-4</v>
      </c>
      <c r="T39" s="152">
        <v>7.2900804014595401E-4</v>
      </c>
      <c r="U39" s="152">
        <v>3.4427502291592585E-3</v>
      </c>
      <c r="V39" s="152">
        <v>2.2932885987366134E-4</v>
      </c>
      <c r="W39" s="152">
        <v>5.3459045264715455E-3</v>
      </c>
      <c r="X39" s="152">
        <v>1.5101014737335043E-3</v>
      </c>
      <c r="Y39" s="152">
        <v>4.0694921551104211E-3</v>
      </c>
      <c r="Z39" s="152">
        <v>4.9595845932269055E-3</v>
      </c>
      <c r="AA39" s="152">
        <v>6.4442571852079843E-4</v>
      </c>
      <c r="AB39" s="152">
        <v>3.3907253899887091E-3</v>
      </c>
      <c r="AC39" s="152">
        <v>2.0235090041315329E-3</v>
      </c>
      <c r="AD39" s="152">
        <v>2.3164045848956569E-3</v>
      </c>
      <c r="AE39" s="152">
        <v>3.0223821239713238E-3</v>
      </c>
      <c r="AF39" s="152">
        <v>2.2408395427605315E-3</v>
      </c>
      <c r="AG39" s="152">
        <v>6.802245210658607E-3</v>
      </c>
      <c r="AH39" s="152">
        <v>2.1460055959865768E-3</v>
      </c>
      <c r="AI39" s="152">
        <v>2.9745544266802765E-3</v>
      </c>
      <c r="AJ39" s="152">
        <v>1.4696029212557648E-3</v>
      </c>
      <c r="AK39" s="152">
        <v>2.8059493253389566E-3</v>
      </c>
      <c r="AL39" s="152">
        <v>3.7269579181141285E-3</v>
      </c>
      <c r="AM39" s="152">
        <v>1.0007133773819539</v>
      </c>
      <c r="AN39" s="152">
        <v>1.3897563344308509E-3</v>
      </c>
      <c r="AO39" s="152">
        <v>1.0677932637606091</v>
      </c>
      <c r="AP39" s="152">
        <v>0.91977206923157229</v>
      </c>
    </row>
    <row r="40" spans="2:42" s="136" customFormat="1">
      <c r="B40" s="144">
        <v>37</v>
      </c>
      <c r="C40" s="145" t="s">
        <v>1669</v>
      </c>
      <c r="D40" s="153">
        <v>9.4307105970106286E-3</v>
      </c>
      <c r="E40" s="153">
        <v>1.2448485268455197E-3</v>
      </c>
      <c r="F40" s="153">
        <v>1.2260985893251393E-2</v>
      </c>
      <c r="G40" s="153">
        <v>1.2256347558486078E-3</v>
      </c>
      <c r="H40" s="153">
        <v>6.673556268262288E-3</v>
      </c>
      <c r="I40" s="153">
        <v>0</v>
      </c>
      <c r="J40" s="153">
        <v>1.215255861475353E-3</v>
      </c>
      <c r="K40" s="153">
        <v>7.4123550608558894E-4</v>
      </c>
      <c r="L40" s="153">
        <v>3.870906155079369E-3</v>
      </c>
      <c r="M40" s="153">
        <v>5.3036363196030988E-4</v>
      </c>
      <c r="N40" s="153">
        <v>0</v>
      </c>
      <c r="O40" s="153">
        <v>1.0291947455098459E-3</v>
      </c>
      <c r="P40" s="153">
        <v>6.3562161722519755E-4</v>
      </c>
      <c r="Q40" s="153">
        <v>0</v>
      </c>
      <c r="R40" s="153">
        <v>1.3312147279299192E-4</v>
      </c>
      <c r="S40" s="153">
        <v>6.2172454689074822E-4</v>
      </c>
      <c r="T40" s="153">
        <v>1.4317369221780235E-3</v>
      </c>
      <c r="U40" s="153">
        <v>2.2877399224972571E-2</v>
      </c>
      <c r="V40" s="153">
        <v>3.2717827961937709E-4</v>
      </c>
      <c r="W40" s="153">
        <v>6.4881821502815783E-3</v>
      </c>
      <c r="X40" s="153">
        <v>3.9171217799109659E-4</v>
      </c>
      <c r="Y40" s="153">
        <v>1.3056326975598904E-2</v>
      </c>
      <c r="Z40" s="153">
        <v>3.679956102634936E-3</v>
      </c>
      <c r="AA40" s="153">
        <v>2.4153697230992828E-3</v>
      </c>
      <c r="AB40" s="153">
        <v>6.8114853545175012E-3</v>
      </c>
      <c r="AC40" s="153">
        <v>1.1007289698302858E-2</v>
      </c>
      <c r="AD40" s="153">
        <v>1.1835074774495576E-3</v>
      </c>
      <c r="AE40" s="153">
        <v>1.6989493725339149E-3</v>
      </c>
      <c r="AF40" s="153">
        <v>3.6740063946506343E-3</v>
      </c>
      <c r="AG40" s="153">
        <v>4.6313091671135254E-3</v>
      </c>
      <c r="AH40" s="153">
        <v>2.9456897727575186E-3</v>
      </c>
      <c r="AI40" s="153">
        <v>4.4130209027326917E-3</v>
      </c>
      <c r="AJ40" s="153">
        <v>3.3956542094095168E-3</v>
      </c>
      <c r="AK40" s="153">
        <v>8.8005930286063109E-4</v>
      </c>
      <c r="AL40" s="153">
        <v>1.9739542082985247E-3</v>
      </c>
      <c r="AM40" s="153">
        <v>2.0910496992013411E-3</v>
      </c>
      <c r="AN40" s="153">
        <v>1.0014061123990738</v>
      </c>
      <c r="AO40" s="153">
        <v>1.1363931090935158</v>
      </c>
      <c r="AP40" s="175">
        <v>0.97886236679404037</v>
      </c>
    </row>
    <row r="41" spans="2:42" s="136" customFormat="1">
      <c r="C41" s="137" t="s">
        <v>1698</v>
      </c>
      <c r="D41" s="154">
        <v>1.1523110198824873</v>
      </c>
      <c r="E41" s="154">
        <v>1.2270952180751589</v>
      </c>
      <c r="F41" s="154">
        <v>1.1957819196726354</v>
      </c>
      <c r="G41" s="154">
        <v>1.1086821129486819</v>
      </c>
      <c r="H41" s="154">
        <v>1.248063570035348</v>
      </c>
      <c r="I41" s="154">
        <v>1</v>
      </c>
      <c r="J41" s="154">
        <v>1.1667508484426681</v>
      </c>
      <c r="K41" s="154">
        <v>1.1101188344488999</v>
      </c>
      <c r="L41" s="154">
        <v>1.2272251953100348</v>
      </c>
      <c r="M41" s="154">
        <v>1.0915638836569626</v>
      </c>
      <c r="N41" s="154">
        <v>1</v>
      </c>
      <c r="O41" s="154">
        <v>1.2485559752065214</v>
      </c>
      <c r="P41" s="154">
        <v>1.1253185420066614</v>
      </c>
      <c r="Q41" s="154">
        <v>1</v>
      </c>
      <c r="R41" s="154">
        <v>1.1002777805384936</v>
      </c>
      <c r="S41" s="154">
        <v>1.1163043130925234</v>
      </c>
      <c r="T41" s="154">
        <v>1.3214188439211885</v>
      </c>
      <c r="U41" s="154">
        <v>1.18254166461085</v>
      </c>
      <c r="V41" s="154">
        <v>1.0803666611631988</v>
      </c>
      <c r="W41" s="154">
        <v>1.2561782056315742</v>
      </c>
      <c r="X41" s="154">
        <v>1.102456094521149</v>
      </c>
      <c r="Y41" s="154">
        <v>1.1626586959152427</v>
      </c>
      <c r="Z41" s="154">
        <v>1.1576148238683484</v>
      </c>
      <c r="AA41" s="154">
        <v>1.1111328460039238</v>
      </c>
      <c r="AB41" s="154">
        <v>1.1586911127804256</v>
      </c>
      <c r="AC41" s="154">
        <v>1.0856340766229833</v>
      </c>
      <c r="AD41" s="154">
        <v>1.1164545057038686</v>
      </c>
      <c r="AE41" s="154">
        <v>1.0578100238933914</v>
      </c>
      <c r="AF41" s="154">
        <v>1.1185189427280453</v>
      </c>
      <c r="AG41" s="154">
        <v>1.2218561368787566</v>
      </c>
      <c r="AH41" s="154">
        <v>1.0746435309827844</v>
      </c>
      <c r="AI41" s="154">
        <v>1.2276770463805442</v>
      </c>
      <c r="AJ41" s="154">
        <v>1.2325993920980414</v>
      </c>
      <c r="AK41" s="154">
        <v>1.1428848421417483</v>
      </c>
      <c r="AL41" s="154">
        <v>1.1158139870163357</v>
      </c>
      <c r="AM41" s="154">
        <v>1.2382976366213354</v>
      </c>
      <c r="AN41" s="154">
        <v>1.6712032516390871</v>
      </c>
      <c r="AO41" s="154">
        <v>42.954501534439906</v>
      </c>
    </row>
    <row r="42" spans="2:42" s="136" customFormat="1">
      <c r="C42" s="137" t="s">
        <v>1699</v>
      </c>
      <c r="D42" s="154">
        <v>0.99257368174713623</v>
      </c>
      <c r="E42" s="154">
        <v>1.0569910357911663</v>
      </c>
      <c r="F42" s="154">
        <v>1.0300184950909923</v>
      </c>
      <c r="G42" s="154">
        <v>0.95499276475624728</v>
      </c>
      <c r="H42" s="154">
        <v>1.0750526822964797</v>
      </c>
      <c r="I42" s="154">
        <v>0.86137654211478332</v>
      </c>
      <c r="J42" s="154">
        <v>1.0050118113410351</v>
      </c>
      <c r="K42" s="154">
        <v>0.95623032295408705</v>
      </c>
      <c r="L42" s="154">
        <v>1.0571029951322974</v>
      </c>
      <c r="M42" s="154">
        <v>0.94024752360181807</v>
      </c>
      <c r="N42" s="154">
        <v>0.86137654211478332</v>
      </c>
      <c r="O42" s="154">
        <v>1.0754768285601446</v>
      </c>
      <c r="P42" s="154">
        <v>0.96932299449134751</v>
      </c>
      <c r="Q42" s="154">
        <v>0.86137654211478332</v>
      </c>
      <c r="R42" s="154">
        <v>0.94775346996597609</v>
      </c>
      <c r="S42" s="154">
        <v>0.96155834915945626</v>
      </c>
      <c r="T42" s="154">
        <v>1.1382391944621479</v>
      </c>
      <c r="U42" s="154">
        <v>1.0186136499691538</v>
      </c>
      <c r="V42" s="154">
        <v>0.93060249880884993</v>
      </c>
      <c r="W42" s="154">
        <v>1.0820424390468786</v>
      </c>
      <c r="X42" s="154">
        <v>0.94962981853199613</v>
      </c>
      <c r="Y42" s="154">
        <v>1.0014869271471551</v>
      </c>
      <c r="Z42" s="154">
        <v>0.99714225408453183</v>
      </c>
      <c r="AA42" s="154">
        <v>0.95710376872101799</v>
      </c>
      <c r="AB42" s="154">
        <v>0.9980693441059334</v>
      </c>
      <c r="AC42" s="154">
        <v>0.93513972692348113</v>
      </c>
      <c r="AD42" s="154">
        <v>0.96168772155166804</v>
      </c>
      <c r="AE42" s="154">
        <v>0.9111727405956459</v>
      </c>
      <c r="AF42" s="154">
        <v>0.96346597917696708</v>
      </c>
      <c r="AG42" s="154">
        <v>1.0524782141463507</v>
      </c>
      <c r="AH42" s="154">
        <v>0.92567272872397188</v>
      </c>
      <c r="AI42" s="154">
        <v>1.0574922090449637</v>
      </c>
      <c r="AJ42" s="154">
        <v>1.061732202178195</v>
      </c>
      <c r="AK42" s="154">
        <v>0.98445419335945927</v>
      </c>
      <c r="AL42" s="154">
        <v>0.96113599377944103</v>
      </c>
      <c r="AM42" s="154">
        <v>1.0666405363417943</v>
      </c>
      <c r="AN42" s="154">
        <v>1.439535278067859</v>
      </c>
    </row>
    <row r="43" spans="2:42" s="136" customFormat="1"/>
    <row r="44" spans="2:42" s="136" customFormat="1"/>
    <row r="45" spans="2:42" s="136" customFormat="1"/>
    <row r="46" spans="2:42" s="136" customFormat="1"/>
    <row r="47" spans="2:42" s="136" customFormat="1"/>
    <row r="48" spans="2:42" s="136" customFormat="1"/>
    <row r="49" s="136" customFormat="1"/>
    <row r="50" s="136" customFormat="1"/>
    <row r="51" s="136" customFormat="1"/>
    <row r="52" s="136" customFormat="1"/>
    <row r="53" s="136" customFormat="1"/>
    <row r="54" s="136" customFormat="1"/>
    <row r="55" s="136" customFormat="1"/>
    <row r="56" s="136" customFormat="1"/>
    <row r="57" s="136" customFormat="1"/>
    <row r="58" s="136" customFormat="1"/>
    <row r="59" s="136" customFormat="1"/>
    <row r="60" s="136" customFormat="1"/>
    <row r="61" s="136" customFormat="1"/>
    <row r="62" s="136" customFormat="1"/>
    <row r="63" s="136" customFormat="1"/>
    <row r="64" s="136" customFormat="1"/>
    <row r="65" s="136" customFormat="1"/>
    <row r="66" s="136" customFormat="1"/>
    <row r="67" s="136" customFormat="1"/>
    <row r="68" s="136" customFormat="1"/>
    <row r="69" s="136" customFormat="1"/>
    <row r="70" s="136" customFormat="1"/>
    <row r="71" s="136" customFormat="1"/>
    <row r="72" s="136" customFormat="1"/>
    <row r="73" s="136" customFormat="1"/>
    <row r="74" s="136" customFormat="1"/>
    <row r="75" s="136" customFormat="1"/>
    <row r="76" s="136" customFormat="1"/>
    <row r="77" s="136" customFormat="1"/>
    <row r="78" s="136" customFormat="1"/>
    <row r="79" s="136" customFormat="1"/>
    <row r="80" s="136" customFormat="1"/>
    <row r="81" s="136" customFormat="1"/>
    <row r="82" s="136" customFormat="1"/>
    <row r="83" s="136" customFormat="1"/>
    <row r="84" s="136" customFormat="1"/>
    <row r="85" s="136" customFormat="1"/>
    <row r="86" s="136" customFormat="1"/>
    <row r="87" s="136" customFormat="1"/>
    <row r="88" s="136" customFormat="1"/>
    <row r="89" s="136" customFormat="1"/>
    <row r="90" s="136" customFormat="1"/>
    <row r="91" s="136" customFormat="1"/>
    <row r="92" s="136" customFormat="1"/>
    <row r="93" s="136" customFormat="1"/>
    <row r="94" s="136" customFormat="1"/>
    <row r="95" s="136" customFormat="1"/>
    <row r="96" s="136" customFormat="1"/>
    <row r="97" s="136" customFormat="1"/>
    <row r="98" s="136" customFormat="1"/>
    <row r="99" s="136" customFormat="1"/>
    <row r="100" s="136" customFormat="1"/>
    <row r="101" s="136" customFormat="1"/>
    <row r="102" s="136" customFormat="1"/>
    <row r="103" s="136" customFormat="1"/>
    <row r="104" s="136" customFormat="1"/>
    <row r="105" s="136" customFormat="1"/>
    <row r="106" s="136" customFormat="1"/>
    <row r="107" s="136" customFormat="1"/>
    <row r="108" s="136" customFormat="1"/>
    <row r="109" s="136" customFormat="1"/>
    <row r="110" s="136" customFormat="1"/>
    <row r="111" s="136" customFormat="1"/>
    <row r="112" s="136" customFormat="1"/>
    <row r="113" s="136" customFormat="1"/>
    <row r="114" s="136" customFormat="1"/>
    <row r="115" s="136" customFormat="1"/>
    <row r="116" s="136" customFormat="1"/>
    <row r="117" s="136" customFormat="1"/>
    <row r="118" s="136" customFormat="1"/>
    <row r="119" s="136" customFormat="1"/>
    <row r="120" s="136" customFormat="1"/>
    <row r="121" s="136" customFormat="1"/>
    <row r="122" s="136" customFormat="1"/>
    <row r="123" s="136" customFormat="1"/>
    <row r="124" s="136" customFormat="1"/>
    <row r="125" s="136" customFormat="1"/>
    <row r="126" s="136" customFormat="1"/>
    <row r="127" s="136" customFormat="1"/>
    <row r="128" s="136" customFormat="1"/>
    <row r="129" s="136" customFormat="1"/>
    <row r="130" s="136" customFormat="1"/>
    <row r="131" s="136" customFormat="1"/>
    <row r="132" s="136" customFormat="1"/>
    <row r="133" s="136" customFormat="1"/>
    <row r="134" s="136" customFormat="1"/>
    <row r="135" s="136" customFormat="1"/>
    <row r="136" s="136" customFormat="1"/>
    <row r="137" s="136" customFormat="1"/>
    <row r="138" s="136" customFormat="1"/>
    <row r="139" s="136" customFormat="1"/>
    <row r="140" s="136" customFormat="1"/>
    <row r="141" s="136" customFormat="1"/>
    <row r="142" s="136" customFormat="1"/>
    <row r="143" s="136" customFormat="1"/>
    <row r="144" s="136" customFormat="1"/>
    <row r="145" s="136" customFormat="1"/>
    <row r="146" s="136" customFormat="1"/>
    <row r="147" s="136" customFormat="1"/>
    <row r="148" s="136" customFormat="1"/>
    <row r="149" s="136" customFormat="1"/>
    <row r="150" s="136" customFormat="1"/>
    <row r="151" s="136" customFormat="1"/>
    <row r="152" s="136" customFormat="1"/>
    <row r="153" s="136" customFormat="1"/>
    <row r="154" s="136" customFormat="1"/>
    <row r="155" s="136" customFormat="1"/>
    <row r="156" s="136" customFormat="1"/>
    <row r="157" s="136" customFormat="1"/>
    <row r="158" s="136" customFormat="1"/>
    <row r="159" s="136" customFormat="1"/>
    <row r="160" s="136" customFormat="1"/>
    <row r="161" s="136" customFormat="1"/>
    <row r="162" s="136" customFormat="1"/>
    <row r="163" s="136" customFormat="1"/>
    <row r="164" s="136" customFormat="1"/>
    <row r="165" s="136" customFormat="1"/>
    <row r="166" s="136" customFormat="1"/>
    <row r="167" s="136" customFormat="1"/>
    <row r="168" s="136" customFormat="1"/>
    <row r="169" s="136" customFormat="1"/>
    <row r="170" s="136" customFormat="1"/>
    <row r="171" s="136" customFormat="1"/>
    <row r="172" s="136" customFormat="1"/>
    <row r="173" s="136" customFormat="1"/>
    <row r="174" s="136" customFormat="1"/>
    <row r="175" s="136" customFormat="1"/>
    <row r="176" s="136" customFormat="1"/>
    <row r="177" s="136" customFormat="1"/>
    <row r="178" s="136" customFormat="1"/>
    <row r="179" s="136" customFormat="1"/>
    <row r="180" s="136" customFormat="1"/>
    <row r="181" s="136" customFormat="1"/>
    <row r="182" s="136" customFormat="1"/>
    <row r="183" s="136" customFormat="1"/>
    <row r="184" s="136" customFormat="1"/>
    <row r="185" s="136" customFormat="1"/>
    <row r="186" s="136" customFormat="1"/>
    <row r="187" s="136" customFormat="1"/>
    <row r="188" s="136" customFormat="1"/>
    <row r="189" s="136" customFormat="1"/>
    <row r="190" s="136" customFormat="1"/>
    <row r="191" s="136" customFormat="1"/>
    <row r="192" s="136" customFormat="1"/>
    <row r="193" s="136" customFormat="1"/>
    <row r="194" s="136" customFormat="1"/>
    <row r="195" s="136" customFormat="1"/>
    <row r="196" s="136" customFormat="1"/>
    <row r="197" s="136" customFormat="1"/>
    <row r="198" s="136" customFormat="1"/>
    <row r="199" s="136" customFormat="1"/>
    <row r="200" s="136" customFormat="1"/>
    <row r="201" s="136" customFormat="1"/>
    <row r="202" s="136" customFormat="1"/>
    <row r="203" s="136" customFormat="1"/>
    <row r="204" s="136" customFormat="1"/>
    <row r="205" s="136" customFormat="1"/>
    <row r="206" s="136" customFormat="1"/>
    <row r="207" s="136" customFormat="1"/>
    <row r="208" s="136" customFormat="1"/>
    <row r="209" s="136" customFormat="1"/>
    <row r="210" s="136" customFormat="1"/>
    <row r="211" s="136" customFormat="1"/>
    <row r="212" s="136" customFormat="1"/>
    <row r="213" s="136" customFormat="1"/>
    <row r="214" s="136" customFormat="1"/>
    <row r="215" s="136" customFormat="1"/>
    <row r="216" s="136" customFormat="1"/>
    <row r="217" s="136" customFormat="1"/>
    <row r="218" s="136" customFormat="1"/>
    <row r="219" s="136" customFormat="1"/>
    <row r="220" s="136" customFormat="1"/>
  </sheetData>
  <dataConsolidate topLabels="1">
    <dataRefs count="1">
      <dataRef ref="A1:EF120" sheet="108部門表 (2)" r:id="rId1"/>
    </dataRefs>
  </dataConsolidate>
  <mergeCells count="1">
    <mergeCell ref="B2:C3"/>
  </mergeCells>
  <phoneticPr fontId="3"/>
  <pageMargins left="0.7" right="0.7" top="0.75" bottom="0.75" header="0.3" footer="0.3"/>
  <pageSetup paperSize="9" orientation="portrait" horizontalDpi="4294967293"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194"/>
  <sheetViews>
    <sheetView showGridLines="0" workbookViewId="0">
      <pane xSplit="3" ySplit="3" topLeftCell="D4" activePane="bottomRight" state="frozen"/>
      <selection pane="topRight" activeCell="C1" sqref="C1"/>
      <selection pane="bottomLeft" activeCell="A3" sqref="A3"/>
      <selection pane="bottomRight" activeCell="B4" sqref="B4"/>
    </sheetView>
  </sheetViews>
  <sheetFormatPr defaultRowHeight="13.5"/>
  <cols>
    <col min="1" max="1" width="5.625" customWidth="1"/>
    <col min="2" max="2" width="4.75" customWidth="1"/>
    <col min="3" max="3" width="25.375" customWidth="1"/>
    <col min="4" max="4" width="5" customWidth="1"/>
    <col min="5" max="14" width="9.125" bestFit="1" customWidth="1"/>
    <col min="15" max="15" width="10.375" bestFit="1" customWidth="1"/>
    <col min="16" max="38" width="9.125" bestFit="1" customWidth="1"/>
    <col min="39" max="39" width="10.375" bestFit="1" customWidth="1"/>
    <col min="40" max="41" width="9.125" bestFit="1" customWidth="1"/>
    <col min="42" max="42" width="10.375" bestFit="1" customWidth="1"/>
    <col min="43" max="43" width="9.125" bestFit="1" customWidth="1"/>
    <col min="44" max="45" width="10.375" bestFit="1" customWidth="1"/>
    <col min="46" max="48" width="9.125" bestFit="1" customWidth="1"/>
    <col min="49" max="49" width="10.375" bestFit="1" customWidth="1"/>
    <col min="50" max="50" width="11.5" bestFit="1" customWidth="1"/>
    <col min="51" max="51" width="9.125" bestFit="1" customWidth="1"/>
    <col min="52" max="53" width="11.5" bestFit="1" customWidth="1"/>
    <col min="54" max="54" width="9.75" bestFit="1" customWidth="1"/>
    <col min="57" max="57" width="9.5" bestFit="1" customWidth="1"/>
  </cols>
  <sheetData>
    <row r="1" spans="2:57" s="155" customFormat="1" ht="16.5" customHeight="1"/>
    <row r="2" spans="2:57" s="155" customFormat="1" ht="16.5" customHeight="1">
      <c r="B2" s="205" t="s">
        <v>1720</v>
      </c>
      <c r="C2" s="206"/>
      <c r="D2" s="209"/>
      <c r="E2" s="137" t="s">
        <v>22</v>
      </c>
      <c r="F2" s="137" t="s">
        <v>33</v>
      </c>
      <c r="G2" s="137" t="s">
        <v>88</v>
      </c>
      <c r="H2" s="137" t="s">
        <v>223</v>
      </c>
      <c r="I2" s="137" t="s">
        <v>276</v>
      </c>
      <c r="J2" s="137" t="s">
        <v>1189</v>
      </c>
      <c r="K2" s="137" t="s">
        <v>1635</v>
      </c>
      <c r="L2" s="137" t="s">
        <v>1636</v>
      </c>
      <c r="M2" s="137" t="s">
        <v>75</v>
      </c>
      <c r="N2" s="138">
        <v>10</v>
      </c>
      <c r="O2" s="138">
        <v>11</v>
      </c>
      <c r="P2" s="138">
        <v>12</v>
      </c>
      <c r="Q2" s="138">
        <v>13</v>
      </c>
      <c r="R2" s="138">
        <v>14</v>
      </c>
      <c r="S2" s="138">
        <v>15</v>
      </c>
      <c r="T2" s="138">
        <v>16</v>
      </c>
      <c r="U2" s="138">
        <v>17</v>
      </c>
      <c r="V2" s="138">
        <v>18</v>
      </c>
      <c r="W2" s="138">
        <v>19</v>
      </c>
      <c r="X2" s="138">
        <v>20</v>
      </c>
      <c r="Y2" s="138">
        <v>21</v>
      </c>
      <c r="Z2" s="138">
        <v>22</v>
      </c>
      <c r="AA2" s="138">
        <v>23</v>
      </c>
      <c r="AB2" s="138">
        <v>24</v>
      </c>
      <c r="AC2" s="138">
        <v>25</v>
      </c>
      <c r="AD2" s="138">
        <v>26</v>
      </c>
      <c r="AE2" s="138">
        <v>27</v>
      </c>
      <c r="AF2" s="138">
        <v>28</v>
      </c>
      <c r="AG2" s="138">
        <v>29</v>
      </c>
      <c r="AH2" s="138">
        <v>30</v>
      </c>
      <c r="AI2" s="138">
        <v>31</v>
      </c>
      <c r="AJ2" s="138">
        <v>32</v>
      </c>
      <c r="AK2" s="138">
        <v>33</v>
      </c>
      <c r="AL2" s="138">
        <v>34</v>
      </c>
      <c r="AM2" s="138">
        <v>35</v>
      </c>
      <c r="AN2" s="138">
        <v>36</v>
      </c>
      <c r="AO2" s="138">
        <v>37</v>
      </c>
      <c r="AP2" s="137" t="s">
        <v>1637</v>
      </c>
      <c r="AQ2" s="137" t="s">
        <v>1638</v>
      </c>
      <c r="AR2" s="137" t="s">
        <v>1639</v>
      </c>
      <c r="AS2" s="137" t="s">
        <v>1640</v>
      </c>
      <c r="AT2" s="137" t="s">
        <v>1641</v>
      </c>
      <c r="AU2" s="137" t="s">
        <v>1642</v>
      </c>
      <c r="AV2" s="137" t="s">
        <v>1643</v>
      </c>
      <c r="AW2" s="137" t="s">
        <v>1644</v>
      </c>
      <c r="AX2" s="137" t="s">
        <v>1645</v>
      </c>
      <c r="AY2" s="137" t="s">
        <v>1646</v>
      </c>
      <c r="AZ2" s="137" t="s">
        <v>1647</v>
      </c>
      <c r="BA2" s="137" t="s">
        <v>1648</v>
      </c>
      <c r="BB2" s="137" t="s">
        <v>1649</v>
      </c>
    </row>
    <row r="3" spans="2:57" s="155" customFormat="1" ht="48">
      <c r="B3" s="206"/>
      <c r="C3" s="206"/>
      <c r="D3" s="210"/>
      <c r="E3" s="139" t="s">
        <v>29</v>
      </c>
      <c r="F3" s="139" t="s">
        <v>1652</v>
      </c>
      <c r="G3" s="139" t="s">
        <v>1653</v>
      </c>
      <c r="H3" s="139" t="s">
        <v>1654</v>
      </c>
      <c r="I3" s="139" t="s">
        <v>358</v>
      </c>
      <c r="J3" s="139" t="s">
        <v>414</v>
      </c>
      <c r="K3" s="139" t="s">
        <v>533</v>
      </c>
      <c r="L3" s="139" t="s">
        <v>1655</v>
      </c>
      <c r="M3" s="139" t="s">
        <v>592</v>
      </c>
      <c r="N3" s="139" t="s">
        <v>646</v>
      </c>
      <c r="O3" s="139" t="s">
        <v>700</v>
      </c>
      <c r="P3" s="139" t="s">
        <v>727</v>
      </c>
      <c r="Q3" s="139" t="s">
        <v>1656</v>
      </c>
      <c r="R3" s="139" t="s">
        <v>850</v>
      </c>
      <c r="S3" s="139" t="s">
        <v>1657</v>
      </c>
      <c r="T3" s="139" t="s">
        <v>940</v>
      </c>
      <c r="U3" s="139" t="s">
        <v>983</v>
      </c>
      <c r="V3" s="139" t="s">
        <v>1005</v>
      </c>
      <c r="W3" s="139" t="s">
        <v>1658</v>
      </c>
      <c r="X3" s="139" t="s">
        <v>1055</v>
      </c>
      <c r="Y3" s="139" t="s">
        <v>1064</v>
      </c>
      <c r="Z3" s="139" t="s">
        <v>1073</v>
      </c>
      <c r="AA3" s="139" t="s">
        <v>1084</v>
      </c>
      <c r="AB3" s="139" t="s">
        <v>1101</v>
      </c>
      <c r="AC3" s="139" t="s">
        <v>1659</v>
      </c>
      <c r="AD3" s="139" t="s">
        <v>1660</v>
      </c>
      <c r="AE3" s="139" t="s">
        <v>1241</v>
      </c>
      <c r="AF3" s="139" t="s">
        <v>1253</v>
      </c>
      <c r="AG3" s="139" t="s">
        <v>1661</v>
      </c>
      <c r="AH3" s="139" t="s">
        <v>1662</v>
      </c>
      <c r="AI3" s="139" t="s">
        <v>1663</v>
      </c>
      <c r="AJ3" s="139" t="s">
        <v>1664</v>
      </c>
      <c r="AK3" s="139" t="s">
        <v>1665</v>
      </c>
      <c r="AL3" s="139" t="s">
        <v>1666</v>
      </c>
      <c r="AM3" s="139" t="s">
        <v>1667</v>
      </c>
      <c r="AN3" s="139" t="s">
        <v>1668</v>
      </c>
      <c r="AO3" s="139" t="s">
        <v>1669</v>
      </c>
      <c r="AP3" s="139" t="s">
        <v>1434</v>
      </c>
      <c r="AQ3" s="139" t="s">
        <v>1438</v>
      </c>
      <c r="AR3" s="139" t="s">
        <v>1446</v>
      </c>
      <c r="AS3" s="139" t="s">
        <v>1455</v>
      </c>
      <c r="AT3" s="139" t="s">
        <v>1670</v>
      </c>
      <c r="AU3" s="139" t="s">
        <v>1671</v>
      </c>
      <c r="AV3" s="139" t="s">
        <v>1478</v>
      </c>
      <c r="AW3" s="139" t="s">
        <v>1672</v>
      </c>
      <c r="AX3" s="139" t="s">
        <v>1673</v>
      </c>
      <c r="AY3" s="139" t="s">
        <v>1503</v>
      </c>
      <c r="AZ3" s="139" t="s">
        <v>1526</v>
      </c>
      <c r="BA3" s="139" t="s">
        <v>1530</v>
      </c>
      <c r="BB3" s="139" t="s">
        <v>1689</v>
      </c>
    </row>
    <row r="4" spans="2:57" s="155" customFormat="1" ht="16.5" customHeight="1">
      <c r="B4" s="140" t="s">
        <v>22</v>
      </c>
      <c r="C4" s="140" t="s">
        <v>29</v>
      </c>
      <c r="D4" s="209" t="s">
        <v>1703</v>
      </c>
      <c r="E4" s="146">
        <v>14143</v>
      </c>
      <c r="F4" s="146">
        <v>0</v>
      </c>
      <c r="G4" s="146">
        <v>22833</v>
      </c>
      <c r="H4" s="146">
        <v>0</v>
      </c>
      <c r="I4" s="146">
        <v>748</v>
      </c>
      <c r="J4" s="146">
        <v>0</v>
      </c>
      <c r="K4" s="146">
        <v>0</v>
      </c>
      <c r="L4" s="146">
        <v>0</v>
      </c>
      <c r="M4" s="146">
        <v>0</v>
      </c>
      <c r="N4" s="146">
        <v>0</v>
      </c>
      <c r="O4" s="146">
        <v>0</v>
      </c>
      <c r="P4" s="146">
        <v>0</v>
      </c>
      <c r="Q4" s="146">
        <v>0</v>
      </c>
      <c r="R4" s="146">
        <v>0</v>
      </c>
      <c r="S4" s="146">
        <v>0</v>
      </c>
      <c r="T4" s="146">
        <v>0</v>
      </c>
      <c r="U4" s="146">
        <v>0</v>
      </c>
      <c r="V4" s="146">
        <v>175</v>
      </c>
      <c r="W4" s="146">
        <v>0</v>
      </c>
      <c r="X4" s="146">
        <v>0</v>
      </c>
      <c r="Y4" s="146">
        <v>0</v>
      </c>
      <c r="Z4" s="146">
        <v>11</v>
      </c>
      <c r="AA4" s="146">
        <v>0</v>
      </c>
      <c r="AB4" s="146">
        <v>0</v>
      </c>
      <c r="AC4" s="146">
        <v>0</v>
      </c>
      <c r="AD4" s="146">
        <v>0</v>
      </c>
      <c r="AE4" s="146">
        <v>41</v>
      </c>
      <c r="AF4" s="146">
        <v>185</v>
      </c>
      <c r="AG4" s="146">
        <v>2096</v>
      </c>
      <c r="AH4" s="146">
        <v>49</v>
      </c>
      <c r="AI4" s="146">
        <v>1</v>
      </c>
      <c r="AJ4" s="146">
        <v>11996</v>
      </c>
      <c r="AK4" s="146">
        <v>5215</v>
      </c>
      <c r="AL4" s="146">
        <v>185</v>
      </c>
      <c r="AM4" s="146">
        <v>242</v>
      </c>
      <c r="AN4" s="146">
        <v>0</v>
      </c>
      <c r="AO4" s="146">
        <v>0</v>
      </c>
      <c r="AP4" s="146">
        <f>SUM(E4:AO4)</f>
        <v>57920</v>
      </c>
      <c r="AQ4" s="146">
        <v>149</v>
      </c>
      <c r="AR4" s="146">
        <v>18313</v>
      </c>
      <c r="AS4" s="146">
        <v>0</v>
      </c>
      <c r="AT4" s="146">
        <v>0</v>
      </c>
      <c r="AU4" s="146">
        <v>0</v>
      </c>
      <c r="AV4" s="146">
        <v>6752</v>
      </c>
      <c r="AW4" s="146">
        <f>SUM(AQ4:AV4)</f>
        <v>25214</v>
      </c>
      <c r="AX4" s="146">
        <f>SUM(AP4,AW4)</f>
        <v>83134</v>
      </c>
      <c r="AY4" s="146">
        <v>85155</v>
      </c>
      <c r="AZ4" s="146">
        <f t="shared" ref="AZ4:AZ40" si="0">SUM(AW4,AY4:AY4)</f>
        <v>110369</v>
      </c>
      <c r="BA4" s="146">
        <f t="shared" ref="BA4:BA40" si="1">SUM(AP4,AZ4)</f>
        <v>168289</v>
      </c>
      <c r="BB4" s="146">
        <v>0</v>
      </c>
      <c r="BD4" s="160"/>
      <c r="BE4" s="160"/>
    </row>
    <row r="5" spans="2:57" s="155" customFormat="1" ht="16.5" customHeight="1">
      <c r="B5" s="142" t="s">
        <v>106</v>
      </c>
      <c r="C5" s="143" t="s">
        <v>1652</v>
      </c>
      <c r="D5" s="211"/>
      <c r="E5" s="147">
        <v>0</v>
      </c>
      <c r="F5" s="147">
        <v>0</v>
      </c>
      <c r="G5" s="147">
        <v>0</v>
      </c>
      <c r="H5" s="147">
        <v>0</v>
      </c>
      <c r="I5" s="147">
        <v>0</v>
      </c>
      <c r="J5" s="147">
        <v>0</v>
      </c>
      <c r="K5" s="147">
        <v>0</v>
      </c>
      <c r="L5" s="147">
        <v>0</v>
      </c>
      <c r="M5" s="147">
        <v>328</v>
      </c>
      <c r="N5" s="147">
        <v>0</v>
      </c>
      <c r="O5" s="147">
        <v>0</v>
      </c>
      <c r="P5" s="147">
        <v>0</v>
      </c>
      <c r="Q5" s="147">
        <v>0</v>
      </c>
      <c r="R5" s="147">
        <v>0</v>
      </c>
      <c r="S5" s="147">
        <v>0</v>
      </c>
      <c r="T5" s="147">
        <v>0</v>
      </c>
      <c r="U5" s="147">
        <v>0</v>
      </c>
      <c r="V5" s="147">
        <v>3993</v>
      </c>
      <c r="W5" s="147">
        <v>0</v>
      </c>
      <c r="X5" s="147">
        <v>0</v>
      </c>
      <c r="Y5" s="147">
        <v>0</v>
      </c>
      <c r="Z5" s="147">
        <v>0</v>
      </c>
      <c r="AA5" s="147">
        <v>0</v>
      </c>
      <c r="AB5" s="147">
        <v>0</v>
      </c>
      <c r="AC5" s="147">
        <v>0</v>
      </c>
      <c r="AD5" s="147">
        <v>0</v>
      </c>
      <c r="AE5" s="147">
        <v>0</v>
      </c>
      <c r="AF5" s="147">
        <v>18</v>
      </c>
      <c r="AG5" s="147">
        <v>0</v>
      </c>
      <c r="AH5" s="147">
        <v>0</v>
      </c>
      <c r="AI5" s="147">
        <v>0</v>
      </c>
      <c r="AJ5" s="147">
        <v>0</v>
      </c>
      <c r="AK5" s="147">
        <v>0</v>
      </c>
      <c r="AL5" s="147">
        <v>0</v>
      </c>
      <c r="AM5" s="147">
        <v>0</v>
      </c>
      <c r="AN5" s="147">
        <v>0</v>
      </c>
      <c r="AO5" s="147">
        <v>0</v>
      </c>
      <c r="AP5" s="147">
        <f>SUM(E5:AO5)</f>
        <v>4339</v>
      </c>
      <c r="AQ5" s="147">
        <v>0</v>
      </c>
      <c r="AR5" s="147">
        <v>0</v>
      </c>
      <c r="AS5" s="147">
        <v>0</v>
      </c>
      <c r="AT5" s="147">
        <v>0</v>
      </c>
      <c r="AU5" s="147">
        <v>0</v>
      </c>
      <c r="AV5" s="147">
        <v>0</v>
      </c>
      <c r="AW5" s="147">
        <f>SUM(AQ5:AV5)</f>
        <v>0</v>
      </c>
      <c r="AX5" s="147">
        <f>SUM(AP5,AW5)</f>
        <v>4339</v>
      </c>
      <c r="AY5" s="147">
        <v>10222</v>
      </c>
      <c r="AZ5" s="147">
        <f t="shared" si="0"/>
        <v>10222</v>
      </c>
      <c r="BA5" s="147">
        <f t="shared" si="1"/>
        <v>14561</v>
      </c>
      <c r="BB5" s="147">
        <v>0</v>
      </c>
      <c r="BD5" s="160"/>
      <c r="BE5" s="160"/>
    </row>
    <row r="6" spans="2:57" s="155" customFormat="1" ht="16.5" customHeight="1">
      <c r="B6" s="142" t="s">
        <v>1704</v>
      </c>
      <c r="C6" s="143" t="s">
        <v>1653</v>
      </c>
      <c r="D6" s="211"/>
      <c r="E6" s="147">
        <v>1334</v>
      </c>
      <c r="F6" s="147">
        <v>0</v>
      </c>
      <c r="G6" s="147">
        <v>7397</v>
      </c>
      <c r="H6" s="147">
        <v>0</v>
      </c>
      <c r="I6" s="147">
        <v>0</v>
      </c>
      <c r="J6" s="147">
        <v>0</v>
      </c>
      <c r="K6" s="147">
        <v>0</v>
      </c>
      <c r="L6" s="147">
        <v>0</v>
      </c>
      <c r="M6" s="147">
        <v>0</v>
      </c>
      <c r="N6" s="147">
        <v>0</v>
      </c>
      <c r="O6" s="147">
        <v>0</v>
      </c>
      <c r="P6" s="147">
        <v>0</v>
      </c>
      <c r="Q6" s="147">
        <v>0</v>
      </c>
      <c r="R6" s="147">
        <v>0</v>
      </c>
      <c r="S6" s="147">
        <v>0</v>
      </c>
      <c r="T6" s="147">
        <v>0</v>
      </c>
      <c r="U6" s="147">
        <v>0</v>
      </c>
      <c r="V6" s="147">
        <v>0</v>
      </c>
      <c r="W6" s="147">
        <v>0</v>
      </c>
      <c r="X6" s="147">
        <v>0</v>
      </c>
      <c r="Y6" s="147">
        <v>0</v>
      </c>
      <c r="Z6" s="147">
        <v>0</v>
      </c>
      <c r="AA6" s="147">
        <v>0</v>
      </c>
      <c r="AB6" s="147">
        <v>0</v>
      </c>
      <c r="AC6" s="147">
        <v>0</v>
      </c>
      <c r="AD6" s="147">
        <v>0</v>
      </c>
      <c r="AE6" s="147">
        <v>141</v>
      </c>
      <c r="AF6" s="147">
        <v>0</v>
      </c>
      <c r="AG6" s="147">
        <v>697</v>
      </c>
      <c r="AH6" s="147">
        <v>32</v>
      </c>
      <c r="AI6" s="147">
        <v>0</v>
      </c>
      <c r="AJ6" s="147">
        <v>3729</v>
      </c>
      <c r="AK6" s="147">
        <v>3873</v>
      </c>
      <c r="AL6" s="147">
        <v>23</v>
      </c>
      <c r="AM6" s="147">
        <v>47</v>
      </c>
      <c r="AN6" s="147">
        <v>0</v>
      </c>
      <c r="AO6" s="147">
        <v>3</v>
      </c>
      <c r="AP6" s="147">
        <f t="shared" ref="AP6:AP40" si="2">SUM(E6:AO6)</f>
        <v>17276</v>
      </c>
      <c r="AQ6" s="147">
        <v>1110</v>
      </c>
      <c r="AR6" s="147">
        <v>57685</v>
      </c>
      <c r="AS6" s="147">
        <v>4080</v>
      </c>
      <c r="AT6" s="147">
        <v>0</v>
      </c>
      <c r="AU6" s="147">
        <v>0</v>
      </c>
      <c r="AV6" s="147">
        <v>716</v>
      </c>
      <c r="AW6" s="147">
        <f t="shared" ref="AW6:AW40" si="3">SUM(AQ6:AV6)</f>
        <v>63591</v>
      </c>
      <c r="AX6" s="147">
        <f t="shared" ref="AX6:AX40" si="4">SUM(AP6,AW6)</f>
        <v>80867</v>
      </c>
      <c r="AY6" s="147">
        <v>322730</v>
      </c>
      <c r="AZ6" s="147">
        <f t="shared" si="0"/>
        <v>386321</v>
      </c>
      <c r="BA6" s="147">
        <f t="shared" si="1"/>
        <v>403597</v>
      </c>
      <c r="BB6" s="147">
        <v>0</v>
      </c>
      <c r="BD6" s="160"/>
      <c r="BE6" s="160"/>
    </row>
    <row r="7" spans="2:57" s="155" customFormat="1" ht="16.5" customHeight="1">
      <c r="B7" s="142" t="s">
        <v>1705</v>
      </c>
      <c r="C7" s="143" t="s">
        <v>1654</v>
      </c>
      <c r="D7" s="211"/>
      <c r="E7" s="147">
        <v>0</v>
      </c>
      <c r="F7" s="147">
        <v>0</v>
      </c>
      <c r="G7" s="147">
        <v>16</v>
      </c>
      <c r="H7" s="147">
        <v>43</v>
      </c>
      <c r="I7" s="147">
        <v>15</v>
      </c>
      <c r="J7" s="147">
        <v>0</v>
      </c>
      <c r="K7" s="147">
        <v>4</v>
      </c>
      <c r="L7" s="147">
        <v>0</v>
      </c>
      <c r="M7" s="147">
        <v>5</v>
      </c>
      <c r="N7" s="147">
        <v>0</v>
      </c>
      <c r="O7" s="147">
        <v>0</v>
      </c>
      <c r="P7" s="147">
        <v>4</v>
      </c>
      <c r="Q7" s="147">
        <v>4</v>
      </c>
      <c r="R7" s="147">
        <v>0</v>
      </c>
      <c r="S7" s="147">
        <v>0</v>
      </c>
      <c r="T7" s="147">
        <v>0</v>
      </c>
      <c r="U7" s="147">
        <v>0</v>
      </c>
      <c r="V7" s="147">
        <v>0</v>
      </c>
      <c r="W7" s="147">
        <v>0</v>
      </c>
      <c r="X7" s="147">
        <v>0</v>
      </c>
      <c r="Y7" s="147">
        <v>0</v>
      </c>
      <c r="Z7" s="147">
        <v>0</v>
      </c>
      <c r="AA7" s="147">
        <v>0</v>
      </c>
      <c r="AB7" s="147">
        <v>0</v>
      </c>
      <c r="AC7" s="147">
        <v>0</v>
      </c>
      <c r="AD7" s="147">
        <v>0</v>
      </c>
      <c r="AE7" s="147">
        <v>1</v>
      </c>
      <c r="AF7" s="147">
        <v>0</v>
      </c>
      <c r="AG7" s="147">
        <v>0</v>
      </c>
      <c r="AH7" s="147">
        <v>0</v>
      </c>
      <c r="AI7" s="147">
        <v>0</v>
      </c>
      <c r="AJ7" s="147">
        <v>0</v>
      </c>
      <c r="AK7" s="147">
        <v>0</v>
      </c>
      <c r="AL7" s="147">
        <v>0</v>
      </c>
      <c r="AM7" s="147">
        <v>0</v>
      </c>
      <c r="AN7" s="147">
        <v>29</v>
      </c>
      <c r="AO7" s="147">
        <v>6</v>
      </c>
      <c r="AP7" s="147">
        <f t="shared" si="2"/>
        <v>127</v>
      </c>
      <c r="AQ7" s="147">
        <v>73</v>
      </c>
      <c r="AR7" s="147">
        <v>1325</v>
      </c>
      <c r="AS7" s="147">
        <v>0</v>
      </c>
      <c r="AT7" s="147">
        <v>0</v>
      </c>
      <c r="AU7" s="147">
        <v>0</v>
      </c>
      <c r="AV7" s="147">
        <v>1224</v>
      </c>
      <c r="AW7" s="147">
        <f t="shared" si="3"/>
        <v>2622</v>
      </c>
      <c r="AX7" s="147">
        <f t="shared" si="4"/>
        <v>2749</v>
      </c>
      <c r="AY7" s="147">
        <v>337726</v>
      </c>
      <c r="AZ7" s="147">
        <f t="shared" si="0"/>
        <v>340348</v>
      </c>
      <c r="BA7" s="147">
        <f t="shared" si="1"/>
        <v>340475</v>
      </c>
      <c r="BB7" s="147">
        <v>0</v>
      </c>
      <c r="BD7" s="160"/>
      <c r="BE7" s="160"/>
    </row>
    <row r="8" spans="2:57" s="155" customFormat="1" ht="16.5" customHeight="1">
      <c r="B8" s="142" t="s">
        <v>115</v>
      </c>
      <c r="C8" s="143" t="s">
        <v>358</v>
      </c>
      <c r="D8" s="211"/>
      <c r="E8" s="147">
        <v>0</v>
      </c>
      <c r="F8" s="147">
        <v>0</v>
      </c>
      <c r="G8" s="147">
        <v>84</v>
      </c>
      <c r="H8" s="147">
        <v>0</v>
      </c>
      <c r="I8" s="147">
        <v>135</v>
      </c>
      <c r="J8" s="147">
        <v>0</v>
      </c>
      <c r="K8" s="147">
        <v>0</v>
      </c>
      <c r="L8" s="147">
        <v>0</v>
      </c>
      <c r="M8" s="147">
        <v>0</v>
      </c>
      <c r="N8" s="147">
        <v>0</v>
      </c>
      <c r="O8" s="147">
        <v>0</v>
      </c>
      <c r="P8" s="147">
        <v>0</v>
      </c>
      <c r="Q8" s="147">
        <v>0</v>
      </c>
      <c r="R8" s="147">
        <v>0</v>
      </c>
      <c r="S8" s="147">
        <v>0</v>
      </c>
      <c r="T8" s="147">
        <v>0</v>
      </c>
      <c r="U8" s="147">
        <v>0</v>
      </c>
      <c r="V8" s="147">
        <v>893</v>
      </c>
      <c r="W8" s="147">
        <v>0</v>
      </c>
      <c r="X8" s="147">
        <v>0</v>
      </c>
      <c r="Y8" s="147">
        <v>0</v>
      </c>
      <c r="Z8" s="147">
        <v>0</v>
      </c>
      <c r="AA8" s="147">
        <v>0</v>
      </c>
      <c r="AB8" s="147">
        <v>0</v>
      </c>
      <c r="AC8" s="147">
        <v>0</v>
      </c>
      <c r="AD8" s="147">
        <v>0</v>
      </c>
      <c r="AE8" s="147">
        <v>21</v>
      </c>
      <c r="AF8" s="147">
        <v>0</v>
      </c>
      <c r="AG8" s="147">
        <v>0</v>
      </c>
      <c r="AH8" s="147">
        <v>0</v>
      </c>
      <c r="AI8" s="147">
        <v>0</v>
      </c>
      <c r="AJ8" s="147">
        <v>0</v>
      </c>
      <c r="AK8" s="147">
        <v>29</v>
      </c>
      <c r="AL8" s="147">
        <v>3</v>
      </c>
      <c r="AM8" s="147">
        <v>3</v>
      </c>
      <c r="AN8" s="147">
        <v>0</v>
      </c>
      <c r="AO8" s="147">
        <v>0</v>
      </c>
      <c r="AP8" s="147">
        <f t="shared" si="2"/>
        <v>1168</v>
      </c>
      <c r="AQ8" s="147">
        <v>25</v>
      </c>
      <c r="AR8" s="147">
        <v>130</v>
      </c>
      <c r="AS8" s="147">
        <v>18</v>
      </c>
      <c r="AT8" s="147">
        <v>0</v>
      </c>
      <c r="AU8" s="147">
        <v>0</v>
      </c>
      <c r="AV8" s="147">
        <v>256</v>
      </c>
      <c r="AW8" s="147">
        <f t="shared" si="3"/>
        <v>429</v>
      </c>
      <c r="AX8" s="147">
        <f t="shared" si="4"/>
        <v>1597</v>
      </c>
      <c r="AY8" s="147">
        <v>52807</v>
      </c>
      <c r="AZ8" s="147">
        <f t="shared" si="0"/>
        <v>53236</v>
      </c>
      <c r="BA8" s="147">
        <f t="shared" si="1"/>
        <v>54404</v>
      </c>
      <c r="BB8" s="147">
        <v>0</v>
      </c>
      <c r="BD8" s="160"/>
      <c r="BE8" s="160"/>
    </row>
    <row r="9" spans="2:57" s="155" customFormat="1" ht="16.5" customHeight="1">
      <c r="B9" s="142" t="s">
        <v>1706</v>
      </c>
      <c r="C9" s="143" t="s">
        <v>414</v>
      </c>
      <c r="D9" s="211"/>
      <c r="E9" s="147">
        <v>0</v>
      </c>
      <c r="F9" s="147">
        <v>0</v>
      </c>
      <c r="G9" s="147">
        <v>0</v>
      </c>
      <c r="H9" s="147">
        <v>0</v>
      </c>
      <c r="I9" s="147">
        <v>0</v>
      </c>
      <c r="J9" s="147">
        <v>0</v>
      </c>
      <c r="K9" s="147">
        <v>0</v>
      </c>
      <c r="L9" s="147">
        <v>0</v>
      </c>
      <c r="M9" s="147">
        <v>0</v>
      </c>
      <c r="N9" s="147">
        <v>0</v>
      </c>
      <c r="O9" s="147">
        <v>0</v>
      </c>
      <c r="P9" s="147">
        <v>0</v>
      </c>
      <c r="Q9" s="147">
        <v>0</v>
      </c>
      <c r="R9" s="147">
        <v>0</v>
      </c>
      <c r="S9" s="147">
        <v>0</v>
      </c>
      <c r="T9" s="147">
        <v>0</v>
      </c>
      <c r="U9" s="147">
        <v>0</v>
      </c>
      <c r="V9" s="147">
        <v>0</v>
      </c>
      <c r="W9" s="147">
        <v>0</v>
      </c>
      <c r="X9" s="147">
        <v>0</v>
      </c>
      <c r="Y9" s="147">
        <v>0</v>
      </c>
      <c r="Z9" s="147">
        <v>0</v>
      </c>
      <c r="AA9" s="147">
        <v>0</v>
      </c>
      <c r="AB9" s="147">
        <v>0</v>
      </c>
      <c r="AC9" s="147">
        <v>0</v>
      </c>
      <c r="AD9" s="147">
        <v>0</v>
      </c>
      <c r="AE9" s="147">
        <v>0</v>
      </c>
      <c r="AF9" s="147">
        <v>0</v>
      </c>
      <c r="AG9" s="147">
        <v>0</v>
      </c>
      <c r="AH9" s="147">
        <v>0</v>
      </c>
      <c r="AI9" s="147">
        <v>0</v>
      </c>
      <c r="AJ9" s="147">
        <v>0</v>
      </c>
      <c r="AK9" s="147">
        <v>0</v>
      </c>
      <c r="AL9" s="147">
        <v>0</v>
      </c>
      <c r="AM9" s="147">
        <v>0</v>
      </c>
      <c r="AN9" s="147">
        <v>0</v>
      </c>
      <c r="AO9" s="147">
        <v>0</v>
      </c>
      <c r="AP9" s="147">
        <f t="shared" si="2"/>
        <v>0</v>
      </c>
      <c r="AQ9" s="147">
        <v>0</v>
      </c>
      <c r="AR9" s="147">
        <v>0</v>
      </c>
      <c r="AS9" s="147">
        <v>0</v>
      </c>
      <c r="AT9" s="147">
        <v>0</v>
      </c>
      <c r="AU9" s="147">
        <v>0</v>
      </c>
      <c r="AV9" s="147">
        <v>0</v>
      </c>
      <c r="AW9" s="147">
        <f t="shared" si="3"/>
        <v>0</v>
      </c>
      <c r="AX9" s="147">
        <f t="shared" si="4"/>
        <v>0</v>
      </c>
      <c r="AY9" s="147">
        <v>0</v>
      </c>
      <c r="AZ9" s="147">
        <f t="shared" si="0"/>
        <v>0</v>
      </c>
      <c r="BA9" s="147">
        <f t="shared" si="1"/>
        <v>0</v>
      </c>
      <c r="BB9" s="147">
        <v>0</v>
      </c>
      <c r="BD9" s="160"/>
      <c r="BE9" s="160"/>
    </row>
    <row r="10" spans="2:57" s="155" customFormat="1" ht="16.5" customHeight="1">
      <c r="B10" s="142" t="s">
        <v>1708</v>
      </c>
      <c r="C10" s="143" t="s">
        <v>533</v>
      </c>
      <c r="D10" s="211"/>
      <c r="E10" s="147">
        <v>0</v>
      </c>
      <c r="F10" s="147">
        <v>0</v>
      </c>
      <c r="G10" s="147">
        <v>0</v>
      </c>
      <c r="H10" s="147">
        <v>0</v>
      </c>
      <c r="I10" s="147">
        <v>0</v>
      </c>
      <c r="J10" s="147">
        <v>0</v>
      </c>
      <c r="K10" s="147">
        <v>0</v>
      </c>
      <c r="L10" s="147">
        <v>0</v>
      </c>
      <c r="M10" s="147">
        <v>0</v>
      </c>
      <c r="N10" s="147">
        <v>0</v>
      </c>
      <c r="O10" s="147">
        <v>0</v>
      </c>
      <c r="P10" s="147">
        <v>0</v>
      </c>
      <c r="Q10" s="147">
        <v>0</v>
      </c>
      <c r="R10" s="147">
        <v>0</v>
      </c>
      <c r="S10" s="147">
        <v>0</v>
      </c>
      <c r="T10" s="147">
        <v>0</v>
      </c>
      <c r="U10" s="147">
        <v>0</v>
      </c>
      <c r="V10" s="147">
        <v>9012</v>
      </c>
      <c r="W10" s="147">
        <v>0</v>
      </c>
      <c r="X10" s="147">
        <v>0</v>
      </c>
      <c r="Y10" s="147">
        <v>0</v>
      </c>
      <c r="Z10" s="147">
        <v>0</v>
      </c>
      <c r="AA10" s="147">
        <v>0</v>
      </c>
      <c r="AB10" s="147">
        <v>0</v>
      </c>
      <c r="AC10" s="147">
        <v>0</v>
      </c>
      <c r="AD10" s="147">
        <v>0</v>
      </c>
      <c r="AE10" s="147">
        <v>0</v>
      </c>
      <c r="AF10" s="147">
        <v>0</v>
      </c>
      <c r="AG10" s="147">
        <v>0</v>
      </c>
      <c r="AH10" s="147">
        <v>0</v>
      </c>
      <c r="AI10" s="147">
        <v>0</v>
      </c>
      <c r="AJ10" s="147">
        <v>0</v>
      </c>
      <c r="AK10" s="147">
        <v>0</v>
      </c>
      <c r="AL10" s="147">
        <v>0</v>
      </c>
      <c r="AM10" s="147">
        <v>0</v>
      </c>
      <c r="AN10" s="147">
        <v>0</v>
      </c>
      <c r="AO10" s="147">
        <v>0</v>
      </c>
      <c r="AP10" s="147">
        <f t="shared" si="2"/>
        <v>9012</v>
      </c>
      <c r="AQ10" s="147">
        <v>0</v>
      </c>
      <c r="AR10" s="147">
        <v>0</v>
      </c>
      <c r="AS10" s="147">
        <v>0</v>
      </c>
      <c r="AT10" s="147">
        <v>0</v>
      </c>
      <c r="AU10" s="147">
        <v>0</v>
      </c>
      <c r="AV10" s="147">
        <v>-96</v>
      </c>
      <c r="AW10" s="147">
        <f t="shared" si="3"/>
        <v>-96</v>
      </c>
      <c r="AX10" s="147">
        <f t="shared" si="4"/>
        <v>8916</v>
      </c>
      <c r="AY10" s="147">
        <v>20801</v>
      </c>
      <c r="AZ10" s="147">
        <f t="shared" si="0"/>
        <v>20705</v>
      </c>
      <c r="BA10" s="147">
        <f t="shared" si="1"/>
        <v>29717</v>
      </c>
      <c r="BB10" s="147">
        <v>0</v>
      </c>
      <c r="BD10" s="160"/>
      <c r="BE10" s="160"/>
    </row>
    <row r="11" spans="2:57" s="155" customFormat="1" ht="16.5" customHeight="1">
      <c r="B11" s="142" t="s">
        <v>1710</v>
      </c>
      <c r="C11" s="143" t="s">
        <v>1655</v>
      </c>
      <c r="D11" s="211"/>
      <c r="E11" s="147">
        <v>0</v>
      </c>
      <c r="F11" s="147">
        <v>0</v>
      </c>
      <c r="G11" s="147">
        <v>0</v>
      </c>
      <c r="H11" s="147">
        <v>2250</v>
      </c>
      <c r="I11" s="147">
        <v>0</v>
      </c>
      <c r="J11" s="147">
        <v>0</v>
      </c>
      <c r="K11" s="147">
        <v>0</v>
      </c>
      <c r="L11" s="147">
        <v>0</v>
      </c>
      <c r="M11" s="147">
        <v>0</v>
      </c>
      <c r="N11" s="147">
        <v>0</v>
      </c>
      <c r="O11" s="147">
        <v>0</v>
      </c>
      <c r="P11" s="147">
        <v>0</v>
      </c>
      <c r="Q11" s="147">
        <v>0</v>
      </c>
      <c r="R11" s="147">
        <v>0</v>
      </c>
      <c r="S11" s="147">
        <v>2960</v>
      </c>
      <c r="T11" s="147">
        <v>0</v>
      </c>
      <c r="U11" s="147">
        <v>0</v>
      </c>
      <c r="V11" s="147">
        <v>0</v>
      </c>
      <c r="W11" s="147">
        <v>0</v>
      </c>
      <c r="X11" s="147">
        <v>0</v>
      </c>
      <c r="Y11" s="147">
        <v>0</v>
      </c>
      <c r="Z11" s="147">
        <v>0</v>
      </c>
      <c r="AA11" s="147">
        <v>0</v>
      </c>
      <c r="AB11" s="147">
        <v>0</v>
      </c>
      <c r="AC11" s="147">
        <v>0</v>
      </c>
      <c r="AD11" s="147">
        <v>0</v>
      </c>
      <c r="AE11" s="147">
        <v>0</v>
      </c>
      <c r="AF11" s="147">
        <v>0</v>
      </c>
      <c r="AG11" s="147">
        <v>0</v>
      </c>
      <c r="AH11" s="147">
        <v>0</v>
      </c>
      <c r="AI11" s="147">
        <v>0</v>
      </c>
      <c r="AJ11" s="147">
        <v>0</v>
      </c>
      <c r="AK11" s="147">
        <v>0</v>
      </c>
      <c r="AL11" s="147">
        <v>0</v>
      </c>
      <c r="AM11" s="147">
        <v>0</v>
      </c>
      <c r="AN11" s="147">
        <v>0</v>
      </c>
      <c r="AO11" s="147">
        <v>0</v>
      </c>
      <c r="AP11" s="147">
        <f t="shared" si="2"/>
        <v>5210</v>
      </c>
      <c r="AQ11" s="147">
        <v>3</v>
      </c>
      <c r="AR11" s="147">
        <v>125</v>
      </c>
      <c r="AS11" s="147">
        <v>158</v>
      </c>
      <c r="AT11" s="147">
        <v>0</v>
      </c>
      <c r="AU11" s="147">
        <v>0</v>
      </c>
      <c r="AV11" s="147">
        <v>25</v>
      </c>
      <c r="AW11" s="147">
        <f t="shared" si="3"/>
        <v>311</v>
      </c>
      <c r="AX11" s="147">
        <f t="shared" si="4"/>
        <v>5521</v>
      </c>
      <c r="AY11" s="147">
        <v>6165</v>
      </c>
      <c r="AZ11" s="147">
        <f t="shared" si="0"/>
        <v>6476</v>
      </c>
      <c r="BA11" s="147">
        <f t="shared" si="1"/>
        <v>11686</v>
      </c>
      <c r="BB11" s="147">
        <v>0</v>
      </c>
      <c r="BD11" s="160"/>
      <c r="BE11" s="160"/>
    </row>
    <row r="12" spans="2:57" s="155" customFormat="1" ht="16.5" customHeight="1">
      <c r="B12" s="142" t="s">
        <v>1711</v>
      </c>
      <c r="C12" s="143" t="s">
        <v>592</v>
      </c>
      <c r="D12" s="211"/>
      <c r="E12" s="147">
        <v>0</v>
      </c>
      <c r="F12" s="147">
        <v>0</v>
      </c>
      <c r="G12" s="147">
        <v>0</v>
      </c>
      <c r="H12" s="147">
        <v>0</v>
      </c>
      <c r="I12" s="147">
        <v>0</v>
      </c>
      <c r="J12" s="147">
        <v>0</v>
      </c>
      <c r="K12" s="147">
        <v>0</v>
      </c>
      <c r="L12" s="147">
        <v>0</v>
      </c>
      <c r="M12" s="147">
        <v>198</v>
      </c>
      <c r="N12" s="147">
        <v>0</v>
      </c>
      <c r="O12" s="147">
        <v>0</v>
      </c>
      <c r="P12" s="147">
        <v>0</v>
      </c>
      <c r="Q12" s="147">
        <v>0</v>
      </c>
      <c r="R12" s="147">
        <v>0</v>
      </c>
      <c r="S12" s="147">
        <v>0</v>
      </c>
      <c r="T12" s="147">
        <v>0</v>
      </c>
      <c r="U12" s="147">
        <v>0</v>
      </c>
      <c r="V12" s="147">
        <v>12204</v>
      </c>
      <c r="W12" s="147">
        <v>0</v>
      </c>
      <c r="X12" s="147">
        <v>0</v>
      </c>
      <c r="Y12" s="147">
        <v>0</v>
      </c>
      <c r="Z12" s="147">
        <v>0</v>
      </c>
      <c r="AA12" s="147">
        <v>0</v>
      </c>
      <c r="AB12" s="147">
        <v>0</v>
      </c>
      <c r="AC12" s="147">
        <v>0</v>
      </c>
      <c r="AD12" s="147">
        <v>0</v>
      </c>
      <c r="AE12" s="147">
        <v>27</v>
      </c>
      <c r="AF12" s="147">
        <v>0</v>
      </c>
      <c r="AG12" s="147">
        <v>0</v>
      </c>
      <c r="AH12" s="147">
        <v>0</v>
      </c>
      <c r="AI12" s="147">
        <v>0</v>
      </c>
      <c r="AJ12" s="147">
        <v>0</v>
      </c>
      <c r="AK12" s="147">
        <v>0</v>
      </c>
      <c r="AL12" s="147">
        <v>0</v>
      </c>
      <c r="AM12" s="147">
        <v>0</v>
      </c>
      <c r="AN12" s="147">
        <v>0</v>
      </c>
      <c r="AO12" s="147">
        <v>25</v>
      </c>
      <c r="AP12" s="147">
        <f t="shared" si="2"/>
        <v>12454</v>
      </c>
      <c r="AQ12" s="147">
        <v>0</v>
      </c>
      <c r="AR12" s="147">
        <v>28</v>
      </c>
      <c r="AS12" s="147">
        <v>0</v>
      </c>
      <c r="AT12" s="147">
        <v>0</v>
      </c>
      <c r="AU12" s="147">
        <v>0</v>
      </c>
      <c r="AV12" s="147">
        <v>349</v>
      </c>
      <c r="AW12" s="147">
        <f t="shared" si="3"/>
        <v>377</v>
      </c>
      <c r="AX12" s="147">
        <f t="shared" si="4"/>
        <v>12831</v>
      </c>
      <c r="AY12" s="147">
        <v>45472</v>
      </c>
      <c r="AZ12" s="147">
        <f t="shared" si="0"/>
        <v>45849</v>
      </c>
      <c r="BA12" s="147">
        <f t="shared" si="1"/>
        <v>58303</v>
      </c>
      <c r="BB12" s="147">
        <v>0</v>
      </c>
      <c r="BD12" s="160"/>
      <c r="BE12" s="160"/>
    </row>
    <row r="13" spans="2:57" s="155" customFormat="1" ht="16.5" customHeight="1">
      <c r="B13" s="144">
        <v>10</v>
      </c>
      <c r="C13" s="143" t="s">
        <v>646</v>
      </c>
      <c r="D13" s="211"/>
      <c r="E13" s="147">
        <v>0</v>
      </c>
      <c r="F13" s="147">
        <v>0</v>
      </c>
      <c r="G13" s="147">
        <v>0</v>
      </c>
      <c r="H13" s="147">
        <v>0</v>
      </c>
      <c r="I13" s="147">
        <v>0</v>
      </c>
      <c r="J13" s="147">
        <v>0</v>
      </c>
      <c r="K13" s="147">
        <v>0</v>
      </c>
      <c r="L13" s="147">
        <v>0</v>
      </c>
      <c r="M13" s="147">
        <v>0</v>
      </c>
      <c r="N13" s="147">
        <v>-35000</v>
      </c>
      <c r="O13" s="147">
        <v>0</v>
      </c>
      <c r="P13" s="147">
        <v>0</v>
      </c>
      <c r="Q13" s="147">
        <v>0</v>
      </c>
      <c r="R13" s="147">
        <v>0</v>
      </c>
      <c r="S13" s="147">
        <v>0</v>
      </c>
      <c r="T13" s="147">
        <v>0</v>
      </c>
      <c r="U13" s="147">
        <v>35000</v>
      </c>
      <c r="V13" s="147">
        <v>0</v>
      </c>
      <c r="W13" s="147">
        <v>0</v>
      </c>
      <c r="X13" s="147">
        <v>0</v>
      </c>
      <c r="Y13" s="147">
        <v>0</v>
      </c>
      <c r="Z13" s="147">
        <v>0</v>
      </c>
      <c r="AA13" s="147">
        <v>0</v>
      </c>
      <c r="AB13" s="147">
        <v>0</v>
      </c>
      <c r="AC13" s="147">
        <v>0</v>
      </c>
      <c r="AD13" s="147">
        <v>0</v>
      </c>
      <c r="AE13" s="147">
        <v>0</v>
      </c>
      <c r="AF13" s="147">
        <v>0</v>
      </c>
      <c r="AG13" s="147">
        <v>0</v>
      </c>
      <c r="AH13" s="147">
        <v>0</v>
      </c>
      <c r="AI13" s="147">
        <v>0</v>
      </c>
      <c r="AJ13" s="147">
        <v>0</v>
      </c>
      <c r="AK13" s="147">
        <v>0</v>
      </c>
      <c r="AL13" s="147">
        <v>0</v>
      </c>
      <c r="AM13" s="147">
        <v>0</v>
      </c>
      <c r="AN13" s="147">
        <v>0</v>
      </c>
      <c r="AO13" s="147">
        <v>0</v>
      </c>
      <c r="AP13" s="147">
        <f t="shared" si="2"/>
        <v>0</v>
      </c>
      <c r="AQ13" s="147">
        <v>0</v>
      </c>
      <c r="AR13" s="147">
        <v>0</v>
      </c>
      <c r="AS13" s="147">
        <v>0</v>
      </c>
      <c r="AT13" s="147">
        <v>0</v>
      </c>
      <c r="AU13" s="147">
        <v>0</v>
      </c>
      <c r="AV13" s="147">
        <v>7107</v>
      </c>
      <c r="AW13" s="147">
        <f t="shared" si="3"/>
        <v>7107</v>
      </c>
      <c r="AX13" s="147">
        <f t="shared" si="4"/>
        <v>7107</v>
      </c>
      <c r="AY13" s="147">
        <v>1389780</v>
      </c>
      <c r="AZ13" s="147">
        <f t="shared" si="0"/>
        <v>1396887</v>
      </c>
      <c r="BA13" s="147">
        <f t="shared" si="1"/>
        <v>1396887</v>
      </c>
      <c r="BB13" s="147">
        <v>0</v>
      </c>
      <c r="BD13" s="160"/>
      <c r="BE13" s="160"/>
    </row>
    <row r="14" spans="2:57" s="155" customFormat="1" ht="16.5" customHeight="1">
      <c r="B14" s="144">
        <v>11</v>
      </c>
      <c r="C14" s="143" t="s">
        <v>700</v>
      </c>
      <c r="D14" s="211"/>
      <c r="E14" s="147">
        <v>0</v>
      </c>
      <c r="F14" s="147">
        <v>0</v>
      </c>
      <c r="G14" s="147">
        <v>0</v>
      </c>
      <c r="H14" s="147">
        <v>0</v>
      </c>
      <c r="I14" s="147">
        <v>0</v>
      </c>
      <c r="J14" s="147">
        <v>0</v>
      </c>
      <c r="K14" s="147">
        <v>0</v>
      </c>
      <c r="L14" s="147">
        <v>0</v>
      </c>
      <c r="M14" s="147">
        <v>0</v>
      </c>
      <c r="N14" s="147">
        <v>0</v>
      </c>
      <c r="O14" s="147">
        <v>0</v>
      </c>
      <c r="P14" s="147">
        <v>0</v>
      </c>
      <c r="Q14" s="147">
        <v>0</v>
      </c>
      <c r="R14" s="147">
        <v>0</v>
      </c>
      <c r="S14" s="147">
        <v>0</v>
      </c>
      <c r="T14" s="147">
        <v>0</v>
      </c>
      <c r="U14" s="147">
        <v>0</v>
      </c>
      <c r="V14" s="147">
        <v>0</v>
      </c>
      <c r="W14" s="147">
        <v>0</v>
      </c>
      <c r="X14" s="147">
        <v>0</v>
      </c>
      <c r="Y14" s="147">
        <v>0</v>
      </c>
      <c r="Z14" s="147">
        <v>0</v>
      </c>
      <c r="AA14" s="147">
        <v>0</v>
      </c>
      <c r="AB14" s="147">
        <v>0</v>
      </c>
      <c r="AC14" s="147">
        <v>0</v>
      </c>
      <c r="AD14" s="147">
        <v>0</v>
      </c>
      <c r="AE14" s="147">
        <v>0</v>
      </c>
      <c r="AF14" s="147">
        <v>0</v>
      </c>
      <c r="AG14" s="147">
        <v>0</v>
      </c>
      <c r="AH14" s="147">
        <v>0</v>
      </c>
      <c r="AI14" s="147">
        <v>0</v>
      </c>
      <c r="AJ14" s="147">
        <v>0</v>
      </c>
      <c r="AK14" s="147">
        <v>0</v>
      </c>
      <c r="AL14" s="147">
        <v>0</v>
      </c>
      <c r="AM14" s="147">
        <v>0</v>
      </c>
      <c r="AN14" s="147">
        <v>0</v>
      </c>
      <c r="AO14" s="147">
        <v>0</v>
      </c>
      <c r="AP14" s="147">
        <f t="shared" si="2"/>
        <v>0</v>
      </c>
      <c r="AQ14" s="147">
        <v>0</v>
      </c>
      <c r="AR14" s="147">
        <v>0</v>
      </c>
      <c r="AS14" s="147">
        <v>0</v>
      </c>
      <c r="AT14" s="147">
        <v>0</v>
      </c>
      <c r="AU14" s="147">
        <v>0</v>
      </c>
      <c r="AV14" s="147">
        <v>0</v>
      </c>
      <c r="AW14" s="147">
        <f t="shared" si="3"/>
        <v>0</v>
      </c>
      <c r="AX14" s="147">
        <f t="shared" si="4"/>
        <v>0</v>
      </c>
      <c r="AY14" s="147">
        <v>0</v>
      </c>
      <c r="AZ14" s="147">
        <f t="shared" si="0"/>
        <v>0</v>
      </c>
      <c r="BA14" s="147">
        <f t="shared" si="1"/>
        <v>0</v>
      </c>
      <c r="BB14" s="147">
        <v>0</v>
      </c>
      <c r="BD14" s="160"/>
      <c r="BE14" s="160"/>
    </row>
    <row r="15" spans="2:57" s="155" customFormat="1" ht="16.5" customHeight="1">
      <c r="B15" s="144">
        <v>12</v>
      </c>
      <c r="C15" s="143" t="s">
        <v>727</v>
      </c>
      <c r="D15" s="211"/>
      <c r="E15" s="147">
        <v>0</v>
      </c>
      <c r="F15" s="147">
        <v>0</v>
      </c>
      <c r="G15" s="147">
        <v>0</v>
      </c>
      <c r="H15" s="147">
        <v>0</v>
      </c>
      <c r="I15" s="147">
        <v>0</v>
      </c>
      <c r="J15" s="147">
        <v>0</v>
      </c>
      <c r="K15" s="147">
        <v>0</v>
      </c>
      <c r="L15" s="147">
        <v>0</v>
      </c>
      <c r="M15" s="147">
        <v>0</v>
      </c>
      <c r="N15" s="147">
        <v>0</v>
      </c>
      <c r="O15" s="147">
        <v>0</v>
      </c>
      <c r="P15" s="147">
        <v>0</v>
      </c>
      <c r="Q15" s="147">
        <v>0</v>
      </c>
      <c r="R15" s="147">
        <v>0</v>
      </c>
      <c r="S15" s="147">
        <v>0</v>
      </c>
      <c r="T15" s="147">
        <v>0</v>
      </c>
      <c r="U15" s="147">
        <v>0</v>
      </c>
      <c r="V15" s="147">
        <v>0</v>
      </c>
      <c r="W15" s="147">
        <v>0</v>
      </c>
      <c r="X15" s="147">
        <v>0</v>
      </c>
      <c r="Y15" s="147">
        <v>0</v>
      </c>
      <c r="Z15" s="147">
        <v>0</v>
      </c>
      <c r="AA15" s="147">
        <v>0</v>
      </c>
      <c r="AB15" s="147">
        <v>0</v>
      </c>
      <c r="AC15" s="147">
        <v>0</v>
      </c>
      <c r="AD15" s="147">
        <v>0</v>
      </c>
      <c r="AE15" s="147">
        <v>0</v>
      </c>
      <c r="AF15" s="147">
        <v>0</v>
      </c>
      <c r="AG15" s="147">
        <v>0</v>
      </c>
      <c r="AH15" s="147">
        <v>0</v>
      </c>
      <c r="AI15" s="147">
        <v>0</v>
      </c>
      <c r="AJ15" s="147">
        <v>0</v>
      </c>
      <c r="AK15" s="147">
        <v>0</v>
      </c>
      <c r="AL15" s="147">
        <v>0</v>
      </c>
      <c r="AM15" s="147">
        <v>0</v>
      </c>
      <c r="AN15" s="147">
        <v>0</v>
      </c>
      <c r="AO15" s="147">
        <v>0</v>
      </c>
      <c r="AP15" s="147">
        <f t="shared" si="2"/>
        <v>0</v>
      </c>
      <c r="AQ15" s="147">
        <v>0</v>
      </c>
      <c r="AR15" s="147">
        <v>0</v>
      </c>
      <c r="AS15" s="147">
        <v>0</v>
      </c>
      <c r="AT15" s="147">
        <v>0</v>
      </c>
      <c r="AU15" s="147">
        <v>0</v>
      </c>
      <c r="AV15" s="147">
        <v>71</v>
      </c>
      <c r="AW15" s="147">
        <f t="shared" si="3"/>
        <v>71</v>
      </c>
      <c r="AX15" s="147">
        <f t="shared" si="4"/>
        <v>71</v>
      </c>
      <c r="AY15" s="147">
        <v>4428</v>
      </c>
      <c r="AZ15" s="147">
        <f t="shared" si="0"/>
        <v>4499</v>
      </c>
      <c r="BA15" s="147">
        <f t="shared" si="1"/>
        <v>4499</v>
      </c>
      <c r="BB15" s="147">
        <v>0</v>
      </c>
      <c r="BD15" s="160"/>
      <c r="BE15" s="160"/>
    </row>
    <row r="16" spans="2:57" s="155" customFormat="1" ht="16.5" customHeight="1">
      <c r="B16" s="144">
        <v>13</v>
      </c>
      <c r="C16" s="143" t="s">
        <v>1656</v>
      </c>
      <c r="D16" s="211"/>
      <c r="E16" s="147">
        <v>0</v>
      </c>
      <c r="F16" s="147">
        <v>0</v>
      </c>
      <c r="G16" s="147">
        <v>0</v>
      </c>
      <c r="H16" s="147">
        <v>0</v>
      </c>
      <c r="I16" s="147">
        <v>0</v>
      </c>
      <c r="J16" s="147">
        <v>0</v>
      </c>
      <c r="K16" s="147">
        <v>0</v>
      </c>
      <c r="L16" s="147">
        <v>0</v>
      </c>
      <c r="M16" s="147">
        <v>0</v>
      </c>
      <c r="N16" s="147">
        <v>0</v>
      </c>
      <c r="O16" s="147">
        <v>0</v>
      </c>
      <c r="P16" s="147">
        <v>0</v>
      </c>
      <c r="Q16" s="147">
        <v>0</v>
      </c>
      <c r="R16" s="147">
        <v>0</v>
      </c>
      <c r="S16" s="147">
        <v>0</v>
      </c>
      <c r="T16" s="147">
        <v>0</v>
      </c>
      <c r="U16" s="147">
        <v>0</v>
      </c>
      <c r="V16" s="147">
        <v>0</v>
      </c>
      <c r="W16" s="147">
        <v>0</v>
      </c>
      <c r="X16" s="147">
        <v>0</v>
      </c>
      <c r="Y16" s="147">
        <v>0</v>
      </c>
      <c r="Z16" s="147">
        <v>0</v>
      </c>
      <c r="AA16" s="147">
        <v>0</v>
      </c>
      <c r="AB16" s="147">
        <v>0</v>
      </c>
      <c r="AC16" s="147">
        <v>0</v>
      </c>
      <c r="AD16" s="147">
        <v>0</v>
      </c>
      <c r="AE16" s="147">
        <v>0</v>
      </c>
      <c r="AF16" s="147">
        <v>0</v>
      </c>
      <c r="AG16" s="147">
        <v>0</v>
      </c>
      <c r="AH16" s="147">
        <v>0</v>
      </c>
      <c r="AI16" s="147">
        <v>0</v>
      </c>
      <c r="AJ16" s="147">
        <v>0</v>
      </c>
      <c r="AK16" s="147">
        <v>0</v>
      </c>
      <c r="AL16" s="147">
        <v>0</v>
      </c>
      <c r="AM16" s="147">
        <v>0</v>
      </c>
      <c r="AN16" s="147">
        <v>0</v>
      </c>
      <c r="AO16" s="147">
        <v>0</v>
      </c>
      <c r="AP16" s="147">
        <f t="shared" si="2"/>
        <v>0</v>
      </c>
      <c r="AQ16" s="147">
        <v>0</v>
      </c>
      <c r="AR16" s="147">
        <v>9</v>
      </c>
      <c r="AS16" s="147">
        <v>0</v>
      </c>
      <c r="AT16" s="147">
        <v>0</v>
      </c>
      <c r="AU16" s="147">
        <v>0</v>
      </c>
      <c r="AV16" s="147">
        <v>-9</v>
      </c>
      <c r="AW16" s="147">
        <f t="shared" si="3"/>
        <v>0</v>
      </c>
      <c r="AX16" s="147">
        <f t="shared" si="4"/>
        <v>0</v>
      </c>
      <c r="AY16" s="147">
        <v>6753</v>
      </c>
      <c r="AZ16" s="147">
        <f t="shared" si="0"/>
        <v>6753</v>
      </c>
      <c r="BA16" s="147">
        <f t="shared" si="1"/>
        <v>6753</v>
      </c>
      <c r="BB16" s="147">
        <v>0</v>
      </c>
      <c r="BD16" s="160"/>
      <c r="BE16" s="160"/>
    </row>
    <row r="17" spans="2:57" s="155" customFormat="1" ht="16.5" customHeight="1">
      <c r="B17" s="144">
        <v>14</v>
      </c>
      <c r="C17" s="143" t="s">
        <v>850</v>
      </c>
      <c r="D17" s="211"/>
      <c r="E17" s="147">
        <v>0</v>
      </c>
      <c r="F17" s="147">
        <v>0</v>
      </c>
      <c r="G17" s="147">
        <v>0</v>
      </c>
      <c r="H17" s="147">
        <v>0</v>
      </c>
      <c r="I17" s="147">
        <v>0</v>
      </c>
      <c r="J17" s="147">
        <v>0</v>
      </c>
      <c r="K17" s="147">
        <v>0</v>
      </c>
      <c r="L17" s="147">
        <v>0</v>
      </c>
      <c r="M17" s="147">
        <v>0</v>
      </c>
      <c r="N17" s="147">
        <v>0</v>
      </c>
      <c r="O17" s="147">
        <v>0</v>
      </c>
      <c r="P17" s="147">
        <v>0</v>
      </c>
      <c r="Q17" s="147">
        <v>0</v>
      </c>
      <c r="R17" s="147">
        <v>0</v>
      </c>
      <c r="S17" s="147">
        <v>0</v>
      </c>
      <c r="T17" s="147">
        <v>0</v>
      </c>
      <c r="U17" s="147">
        <v>0</v>
      </c>
      <c r="V17" s="147">
        <v>0</v>
      </c>
      <c r="W17" s="147">
        <v>0</v>
      </c>
      <c r="X17" s="147">
        <v>0</v>
      </c>
      <c r="Y17" s="147">
        <v>0</v>
      </c>
      <c r="Z17" s="147">
        <v>0</v>
      </c>
      <c r="AA17" s="147">
        <v>0</v>
      </c>
      <c r="AB17" s="147">
        <v>0</v>
      </c>
      <c r="AC17" s="147">
        <v>0</v>
      </c>
      <c r="AD17" s="147">
        <v>0</v>
      </c>
      <c r="AE17" s="147">
        <v>0</v>
      </c>
      <c r="AF17" s="147">
        <v>0</v>
      </c>
      <c r="AG17" s="147">
        <v>0</v>
      </c>
      <c r="AH17" s="147">
        <v>0</v>
      </c>
      <c r="AI17" s="147">
        <v>0</v>
      </c>
      <c r="AJ17" s="147">
        <v>0</v>
      </c>
      <c r="AK17" s="147">
        <v>0</v>
      </c>
      <c r="AL17" s="147">
        <v>0</v>
      </c>
      <c r="AM17" s="147">
        <v>0</v>
      </c>
      <c r="AN17" s="147">
        <v>0</v>
      </c>
      <c r="AO17" s="147">
        <v>0</v>
      </c>
      <c r="AP17" s="147">
        <f t="shared" si="2"/>
        <v>0</v>
      </c>
      <c r="AQ17" s="147">
        <v>0</v>
      </c>
      <c r="AR17" s="147">
        <v>0</v>
      </c>
      <c r="AS17" s="147">
        <v>0</v>
      </c>
      <c r="AT17" s="147">
        <v>0</v>
      </c>
      <c r="AU17" s="147">
        <v>0</v>
      </c>
      <c r="AV17" s="147">
        <v>0</v>
      </c>
      <c r="AW17" s="147">
        <f t="shared" si="3"/>
        <v>0</v>
      </c>
      <c r="AX17" s="147">
        <f t="shared" si="4"/>
        <v>0</v>
      </c>
      <c r="AY17" s="147">
        <v>0</v>
      </c>
      <c r="AZ17" s="147">
        <f t="shared" si="0"/>
        <v>0</v>
      </c>
      <c r="BA17" s="147">
        <f t="shared" si="1"/>
        <v>0</v>
      </c>
      <c r="BB17" s="147">
        <v>0</v>
      </c>
      <c r="BD17" s="160"/>
      <c r="BE17" s="160"/>
    </row>
    <row r="18" spans="2:57" s="155" customFormat="1" ht="16.5" customHeight="1">
      <c r="B18" s="144">
        <v>15</v>
      </c>
      <c r="C18" s="143" t="s">
        <v>1657</v>
      </c>
      <c r="D18" s="211"/>
      <c r="E18" s="147">
        <v>0</v>
      </c>
      <c r="F18" s="147">
        <v>0</v>
      </c>
      <c r="G18" s="147">
        <v>0</v>
      </c>
      <c r="H18" s="147">
        <v>0</v>
      </c>
      <c r="I18" s="147">
        <v>0</v>
      </c>
      <c r="J18" s="147">
        <v>0</v>
      </c>
      <c r="K18" s="147">
        <v>0</v>
      </c>
      <c r="L18" s="147">
        <v>0</v>
      </c>
      <c r="M18" s="147">
        <v>0</v>
      </c>
      <c r="N18" s="147">
        <v>0</v>
      </c>
      <c r="O18" s="147">
        <v>0</v>
      </c>
      <c r="P18" s="147">
        <v>0</v>
      </c>
      <c r="Q18" s="147">
        <v>0</v>
      </c>
      <c r="R18" s="147">
        <v>0</v>
      </c>
      <c r="S18" s="147">
        <v>0</v>
      </c>
      <c r="T18" s="147">
        <v>0</v>
      </c>
      <c r="U18" s="147">
        <v>0</v>
      </c>
      <c r="V18" s="147">
        <v>0</v>
      </c>
      <c r="W18" s="147">
        <v>0</v>
      </c>
      <c r="X18" s="147">
        <v>0</v>
      </c>
      <c r="Y18" s="147">
        <v>0</v>
      </c>
      <c r="Z18" s="147">
        <v>0</v>
      </c>
      <c r="AA18" s="147">
        <v>0</v>
      </c>
      <c r="AB18" s="147">
        <v>0</v>
      </c>
      <c r="AC18" s="147">
        <v>0</v>
      </c>
      <c r="AD18" s="147">
        <v>0</v>
      </c>
      <c r="AE18" s="147">
        <v>0</v>
      </c>
      <c r="AF18" s="147">
        <v>0</v>
      </c>
      <c r="AG18" s="147">
        <v>0</v>
      </c>
      <c r="AH18" s="147">
        <v>0</v>
      </c>
      <c r="AI18" s="147">
        <v>0</v>
      </c>
      <c r="AJ18" s="147">
        <v>0</v>
      </c>
      <c r="AK18" s="147">
        <v>0</v>
      </c>
      <c r="AL18" s="147">
        <v>0</v>
      </c>
      <c r="AM18" s="147">
        <v>0</v>
      </c>
      <c r="AN18" s="147">
        <v>0</v>
      </c>
      <c r="AO18" s="147">
        <v>0</v>
      </c>
      <c r="AP18" s="147">
        <f t="shared" si="2"/>
        <v>0</v>
      </c>
      <c r="AQ18" s="147">
        <v>0</v>
      </c>
      <c r="AR18" s="147">
        <v>24</v>
      </c>
      <c r="AS18" s="147">
        <v>0</v>
      </c>
      <c r="AT18" s="147">
        <v>0</v>
      </c>
      <c r="AU18" s="147">
        <v>0</v>
      </c>
      <c r="AV18" s="147">
        <v>4</v>
      </c>
      <c r="AW18" s="147">
        <f t="shared" si="3"/>
        <v>28</v>
      </c>
      <c r="AX18" s="147">
        <f t="shared" si="4"/>
        <v>28</v>
      </c>
      <c r="AY18" s="147">
        <v>4591</v>
      </c>
      <c r="AZ18" s="147">
        <f t="shared" si="0"/>
        <v>4619</v>
      </c>
      <c r="BA18" s="147">
        <f t="shared" si="1"/>
        <v>4619</v>
      </c>
      <c r="BB18" s="147">
        <v>0</v>
      </c>
      <c r="BD18" s="160"/>
      <c r="BE18" s="160"/>
    </row>
    <row r="19" spans="2:57" s="155" customFormat="1" ht="16.5" customHeight="1">
      <c r="B19" s="144">
        <v>16</v>
      </c>
      <c r="C19" s="143" t="s">
        <v>940</v>
      </c>
      <c r="D19" s="211"/>
      <c r="E19" s="147">
        <v>1723</v>
      </c>
      <c r="F19" s="147">
        <v>0</v>
      </c>
      <c r="G19" s="147">
        <v>0</v>
      </c>
      <c r="H19" s="147">
        <v>0</v>
      </c>
      <c r="I19" s="147">
        <v>0</v>
      </c>
      <c r="J19" s="147">
        <v>0</v>
      </c>
      <c r="K19" s="147">
        <v>0</v>
      </c>
      <c r="L19" s="147">
        <v>0</v>
      </c>
      <c r="M19" s="147">
        <v>0</v>
      </c>
      <c r="N19" s="147">
        <v>0</v>
      </c>
      <c r="O19" s="147">
        <v>0</v>
      </c>
      <c r="P19" s="147">
        <v>0</v>
      </c>
      <c r="Q19" s="147">
        <v>0</v>
      </c>
      <c r="R19" s="147">
        <v>0</v>
      </c>
      <c r="S19" s="147">
        <v>0</v>
      </c>
      <c r="T19" s="147">
        <v>0</v>
      </c>
      <c r="U19" s="147">
        <v>0</v>
      </c>
      <c r="V19" s="147">
        <v>0</v>
      </c>
      <c r="W19" s="147">
        <v>0</v>
      </c>
      <c r="X19" s="147">
        <v>0</v>
      </c>
      <c r="Y19" s="147">
        <v>0</v>
      </c>
      <c r="Z19" s="147">
        <v>0</v>
      </c>
      <c r="AA19" s="147">
        <v>0</v>
      </c>
      <c r="AB19" s="147">
        <v>0</v>
      </c>
      <c r="AC19" s="147">
        <v>563</v>
      </c>
      <c r="AD19" s="147">
        <v>0</v>
      </c>
      <c r="AE19" s="147">
        <v>0</v>
      </c>
      <c r="AF19" s="147">
        <v>0</v>
      </c>
      <c r="AG19" s="147">
        <v>0</v>
      </c>
      <c r="AH19" s="147">
        <v>0</v>
      </c>
      <c r="AI19" s="147">
        <v>0</v>
      </c>
      <c r="AJ19" s="147">
        <v>0</v>
      </c>
      <c r="AK19" s="147">
        <v>0</v>
      </c>
      <c r="AL19" s="147">
        <v>0</v>
      </c>
      <c r="AM19" s="147">
        <v>0</v>
      </c>
      <c r="AN19" s="147">
        <v>0</v>
      </c>
      <c r="AO19" s="147">
        <v>0</v>
      </c>
      <c r="AP19" s="147">
        <f t="shared" si="2"/>
        <v>2286</v>
      </c>
      <c r="AQ19" s="147">
        <v>0</v>
      </c>
      <c r="AR19" s="147">
        <v>0</v>
      </c>
      <c r="AS19" s="147">
        <v>0</v>
      </c>
      <c r="AT19" s="147">
        <v>0</v>
      </c>
      <c r="AU19" s="147">
        <v>0</v>
      </c>
      <c r="AV19" s="147">
        <v>-108</v>
      </c>
      <c r="AW19" s="147">
        <f t="shared" si="3"/>
        <v>-108</v>
      </c>
      <c r="AX19" s="147">
        <f t="shared" si="4"/>
        <v>2178</v>
      </c>
      <c r="AY19" s="147">
        <v>0</v>
      </c>
      <c r="AZ19" s="147">
        <f t="shared" si="0"/>
        <v>-108</v>
      </c>
      <c r="BA19" s="147">
        <f t="shared" si="1"/>
        <v>2178</v>
      </c>
      <c r="BB19" s="147">
        <v>0</v>
      </c>
      <c r="BD19" s="160"/>
      <c r="BE19" s="160"/>
    </row>
    <row r="20" spans="2:57" s="155" customFormat="1" ht="16.5" customHeight="1">
      <c r="B20" s="144">
        <v>17</v>
      </c>
      <c r="C20" s="143" t="s">
        <v>1712</v>
      </c>
      <c r="D20" s="211"/>
      <c r="E20" s="147">
        <v>69</v>
      </c>
      <c r="F20" s="147">
        <v>0</v>
      </c>
      <c r="G20" s="147">
        <v>231</v>
      </c>
      <c r="H20" s="147">
        <v>16</v>
      </c>
      <c r="I20" s="147">
        <v>0</v>
      </c>
      <c r="J20" s="147">
        <v>0</v>
      </c>
      <c r="K20" s="147">
        <v>0</v>
      </c>
      <c r="L20" s="147">
        <v>175</v>
      </c>
      <c r="M20" s="147">
        <v>62</v>
      </c>
      <c r="N20" s="147">
        <v>0</v>
      </c>
      <c r="O20" s="147">
        <v>0</v>
      </c>
      <c r="P20" s="147">
        <v>0</v>
      </c>
      <c r="Q20" s="147">
        <v>0</v>
      </c>
      <c r="R20" s="147">
        <v>0</v>
      </c>
      <c r="S20" s="147">
        <v>0</v>
      </c>
      <c r="T20" s="147">
        <v>0</v>
      </c>
      <c r="U20" s="147">
        <v>175</v>
      </c>
      <c r="V20" s="147">
        <v>394</v>
      </c>
      <c r="W20" s="147">
        <v>108</v>
      </c>
      <c r="X20" s="147">
        <v>94</v>
      </c>
      <c r="Y20" s="147">
        <v>31</v>
      </c>
      <c r="Z20" s="147">
        <v>761</v>
      </c>
      <c r="AA20" s="147">
        <v>910</v>
      </c>
      <c r="AB20" s="147">
        <v>44</v>
      </c>
      <c r="AC20" s="147">
        <v>798</v>
      </c>
      <c r="AD20" s="147">
        <v>77</v>
      </c>
      <c r="AE20" s="147">
        <v>3342</v>
      </c>
      <c r="AF20" s="147">
        <v>190</v>
      </c>
      <c r="AG20" s="147">
        <v>285</v>
      </c>
      <c r="AH20" s="147">
        <v>1531</v>
      </c>
      <c r="AI20" s="147">
        <v>877</v>
      </c>
      <c r="AJ20" s="147">
        <v>851</v>
      </c>
      <c r="AK20" s="147">
        <v>52</v>
      </c>
      <c r="AL20" s="147">
        <v>498</v>
      </c>
      <c r="AM20" s="147">
        <v>656</v>
      </c>
      <c r="AN20" s="147">
        <v>0</v>
      </c>
      <c r="AO20" s="147">
        <v>16</v>
      </c>
      <c r="AP20" s="147">
        <f t="shared" si="2"/>
        <v>12243</v>
      </c>
      <c r="AQ20" s="147">
        <v>204</v>
      </c>
      <c r="AR20" s="147">
        <v>1157</v>
      </c>
      <c r="AS20" s="147">
        <v>0</v>
      </c>
      <c r="AT20" s="147">
        <v>0</v>
      </c>
      <c r="AU20" s="147">
        <v>0</v>
      </c>
      <c r="AV20" s="147">
        <v>-1179</v>
      </c>
      <c r="AW20" s="147">
        <f t="shared" si="3"/>
        <v>182</v>
      </c>
      <c r="AX20" s="147">
        <f t="shared" si="4"/>
        <v>12425</v>
      </c>
      <c r="AY20" s="147">
        <v>75444</v>
      </c>
      <c r="AZ20" s="147">
        <f t="shared" si="0"/>
        <v>75626</v>
      </c>
      <c r="BA20" s="147">
        <f t="shared" si="1"/>
        <v>87869</v>
      </c>
      <c r="BB20" s="147">
        <v>0</v>
      </c>
      <c r="BD20" s="160"/>
      <c r="BE20" s="160"/>
    </row>
    <row r="21" spans="2:57" s="155" customFormat="1" ht="16.5" customHeight="1">
      <c r="B21" s="144">
        <v>18</v>
      </c>
      <c r="C21" s="143" t="s">
        <v>1005</v>
      </c>
      <c r="D21" s="211"/>
      <c r="E21" s="147">
        <v>169</v>
      </c>
      <c r="F21" s="147">
        <v>0</v>
      </c>
      <c r="G21" s="147">
        <v>164</v>
      </c>
      <c r="H21" s="147">
        <v>1300</v>
      </c>
      <c r="I21" s="147">
        <v>0</v>
      </c>
      <c r="J21" s="147">
        <v>0</v>
      </c>
      <c r="K21" s="147">
        <v>270</v>
      </c>
      <c r="L21" s="147">
        <v>0</v>
      </c>
      <c r="M21" s="147">
        <v>0</v>
      </c>
      <c r="N21" s="147">
        <v>14732</v>
      </c>
      <c r="O21" s="147">
        <v>0</v>
      </c>
      <c r="P21" s="147">
        <v>0</v>
      </c>
      <c r="Q21" s="147">
        <v>0</v>
      </c>
      <c r="R21" s="147">
        <v>0</v>
      </c>
      <c r="S21" s="147">
        <v>0</v>
      </c>
      <c r="T21" s="147">
        <v>0</v>
      </c>
      <c r="U21" s="147">
        <v>0</v>
      </c>
      <c r="V21" s="147">
        <v>738</v>
      </c>
      <c r="W21" s="147">
        <v>207</v>
      </c>
      <c r="X21" s="147">
        <v>6828</v>
      </c>
      <c r="Y21" s="147">
        <v>5</v>
      </c>
      <c r="Z21" s="147">
        <v>2088</v>
      </c>
      <c r="AA21" s="147">
        <v>0</v>
      </c>
      <c r="AB21" s="147">
        <v>18962</v>
      </c>
      <c r="AC21" s="147">
        <v>4209</v>
      </c>
      <c r="AD21" s="147">
        <v>0</v>
      </c>
      <c r="AE21" s="147">
        <v>13443</v>
      </c>
      <c r="AF21" s="147">
        <v>2598</v>
      </c>
      <c r="AG21" s="147">
        <v>2061</v>
      </c>
      <c r="AH21" s="147">
        <v>2880</v>
      </c>
      <c r="AI21" s="147">
        <v>322</v>
      </c>
      <c r="AJ21" s="147">
        <v>2459</v>
      </c>
      <c r="AK21" s="147">
        <v>358</v>
      </c>
      <c r="AL21" s="147">
        <v>2713</v>
      </c>
      <c r="AM21" s="147">
        <v>959</v>
      </c>
      <c r="AN21" s="147">
        <v>0</v>
      </c>
      <c r="AO21" s="147">
        <v>0</v>
      </c>
      <c r="AP21" s="147">
        <f t="shared" si="2"/>
        <v>77465</v>
      </c>
      <c r="AQ21" s="147">
        <v>0</v>
      </c>
      <c r="AR21" s="147">
        <v>0</v>
      </c>
      <c r="AS21" s="147">
        <v>0</v>
      </c>
      <c r="AT21" s="147">
        <v>408977</v>
      </c>
      <c r="AU21" s="147">
        <v>273295</v>
      </c>
      <c r="AV21" s="147">
        <v>0</v>
      </c>
      <c r="AW21" s="147">
        <f t="shared" si="3"/>
        <v>682272</v>
      </c>
      <c r="AX21" s="147">
        <f t="shared" si="4"/>
        <v>759737</v>
      </c>
      <c r="AY21" s="147">
        <v>0</v>
      </c>
      <c r="AZ21" s="147">
        <f t="shared" si="0"/>
        <v>682272</v>
      </c>
      <c r="BA21" s="147">
        <f t="shared" si="1"/>
        <v>759737</v>
      </c>
      <c r="BB21" s="147">
        <v>0</v>
      </c>
      <c r="BD21" s="160"/>
      <c r="BE21" s="160"/>
    </row>
    <row r="22" spans="2:57" s="155" customFormat="1" ht="16.5" customHeight="1">
      <c r="B22" s="144">
        <v>19</v>
      </c>
      <c r="C22" s="143" t="s">
        <v>1658</v>
      </c>
      <c r="D22" s="211"/>
      <c r="E22" s="147">
        <v>0</v>
      </c>
      <c r="F22" s="147">
        <v>0</v>
      </c>
      <c r="G22" s="147">
        <v>0</v>
      </c>
      <c r="H22" s="147">
        <v>0</v>
      </c>
      <c r="I22" s="147">
        <v>0</v>
      </c>
      <c r="J22" s="147">
        <v>0</v>
      </c>
      <c r="K22" s="147">
        <v>0</v>
      </c>
      <c r="L22" s="147">
        <v>0</v>
      </c>
      <c r="M22" s="147">
        <v>0</v>
      </c>
      <c r="N22" s="147">
        <v>0</v>
      </c>
      <c r="O22" s="147">
        <v>0</v>
      </c>
      <c r="P22" s="147">
        <v>0</v>
      </c>
      <c r="Q22" s="147">
        <v>0</v>
      </c>
      <c r="R22" s="147">
        <v>0</v>
      </c>
      <c r="S22" s="147">
        <v>0</v>
      </c>
      <c r="T22" s="147">
        <v>0</v>
      </c>
      <c r="U22" s="147">
        <v>0</v>
      </c>
      <c r="V22" s="147">
        <v>0</v>
      </c>
      <c r="W22" s="147">
        <v>0</v>
      </c>
      <c r="X22" s="147">
        <v>0</v>
      </c>
      <c r="Y22" s="147">
        <v>0</v>
      </c>
      <c r="Z22" s="147">
        <v>0</v>
      </c>
      <c r="AA22" s="147">
        <v>0</v>
      </c>
      <c r="AB22" s="147">
        <v>0</v>
      </c>
      <c r="AC22" s="147">
        <v>0</v>
      </c>
      <c r="AD22" s="147">
        <v>0</v>
      </c>
      <c r="AE22" s="147">
        <v>0</v>
      </c>
      <c r="AF22" s="147">
        <v>0</v>
      </c>
      <c r="AG22" s="147">
        <v>0</v>
      </c>
      <c r="AH22" s="147">
        <v>0</v>
      </c>
      <c r="AI22" s="147">
        <v>0</v>
      </c>
      <c r="AJ22" s="147">
        <v>0</v>
      </c>
      <c r="AK22" s="147">
        <v>0</v>
      </c>
      <c r="AL22" s="147">
        <v>0</v>
      </c>
      <c r="AM22" s="147">
        <v>0</v>
      </c>
      <c r="AN22" s="147">
        <v>0</v>
      </c>
      <c r="AO22" s="147">
        <v>0</v>
      </c>
      <c r="AP22" s="147">
        <f t="shared" si="2"/>
        <v>0</v>
      </c>
      <c r="AQ22" s="147">
        <v>34</v>
      </c>
      <c r="AR22" s="147">
        <v>91028</v>
      </c>
      <c r="AS22" s="147">
        <v>0</v>
      </c>
      <c r="AT22" s="147">
        <v>0</v>
      </c>
      <c r="AU22" s="147">
        <v>0</v>
      </c>
      <c r="AV22" s="147">
        <v>0</v>
      </c>
      <c r="AW22" s="147">
        <f t="shared" si="3"/>
        <v>91062</v>
      </c>
      <c r="AX22" s="147">
        <f t="shared" si="4"/>
        <v>91062</v>
      </c>
      <c r="AY22" s="147">
        <v>0</v>
      </c>
      <c r="AZ22" s="147">
        <f t="shared" si="0"/>
        <v>91062</v>
      </c>
      <c r="BA22" s="147">
        <f t="shared" si="1"/>
        <v>91062</v>
      </c>
      <c r="BB22" s="147">
        <v>0</v>
      </c>
      <c r="BD22" s="160"/>
      <c r="BE22" s="160"/>
    </row>
    <row r="23" spans="2:57" s="155" customFormat="1" ht="16.5" customHeight="1">
      <c r="B23" s="144">
        <v>20</v>
      </c>
      <c r="C23" s="143" t="s">
        <v>1055</v>
      </c>
      <c r="D23" s="211"/>
      <c r="E23" s="147">
        <v>218</v>
      </c>
      <c r="F23" s="147">
        <v>138</v>
      </c>
      <c r="G23" s="147">
        <v>1789</v>
      </c>
      <c r="H23" s="147">
        <v>2890</v>
      </c>
      <c r="I23" s="147">
        <v>48</v>
      </c>
      <c r="J23" s="147">
        <v>0</v>
      </c>
      <c r="K23" s="147">
        <v>19</v>
      </c>
      <c r="L23" s="147">
        <v>16</v>
      </c>
      <c r="M23" s="147">
        <v>33</v>
      </c>
      <c r="N23" s="147">
        <v>1333</v>
      </c>
      <c r="O23" s="147">
        <v>0</v>
      </c>
      <c r="P23" s="147">
        <v>4</v>
      </c>
      <c r="Q23" s="147">
        <v>8</v>
      </c>
      <c r="R23" s="147">
        <v>0</v>
      </c>
      <c r="S23" s="147">
        <v>23</v>
      </c>
      <c r="T23" s="147">
        <v>4</v>
      </c>
      <c r="U23" s="147">
        <v>228</v>
      </c>
      <c r="V23" s="147">
        <v>578</v>
      </c>
      <c r="W23" s="147">
        <v>1347</v>
      </c>
      <c r="X23" s="147">
        <v>2185</v>
      </c>
      <c r="Y23" s="147">
        <v>618</v>
      </c>
      <c r="Z23" s="147">
        <v>3387</v>
      </c>
      <c r="AA23" s="147">
        <v>596</v>
      </c>
      <c r="AB23" s="147">
        <v>393</v>
      </c>
      <c r="AC23" s="147">
        <v>2649</v>
      </c>
      <c r="AD23" s="147">
        <v>13</v>
      </c>
      <c r="AE23" s="147">
        <v>1903</v>
      </c>
      <c r="AF23" s="147">
        <v>2406</v>
      </c>
      <c r="AG23" s="147">
        <v>6090</v>
      </c>
      <c r="AH23" s="147">
        <v>1769</v>
      </c>
      <c r="AI23" s="147">
        <v>410</v>
      </c>
      <c r="AJ23" s="147">
        <v>6241</v>
      </c>
      <c r="AK23" s="147">
        <v>3027</v>
      </c>
      <c r="AL23" s="147">
        <v>2429</v>
      </c>
      <c r="AM23" s="147">
        <v>1796</v>
      </c>
      <c r="AN23" s="147">
        <v>0</v>
      </c>
      <c r="AO23" s="147">
        <v>229</v>
      </c>
      <c r="AP23" s="147">
        <f t="shared" si="2"/>
        <v>44817</v>
      </c>
      <c r="AQ23" s="147">
        <v>27</v>
      </c>
      <c r="AR23" s="147">
        <v>30580</v>
      </c>
      <c r="AS23" s="147">
        <v>-3218</v>
      </c>
      <c r="AT23" s="147">
        <v>0</v>
      </c>
      <c r="AU23" s="147">
        <v>0</v>
      </c>
      <c r="AV23" s="147">
        <v>0</v>
      </c>
      <c r="AW23" s="147">
        <f t="shared" si="3"/>
        <v>27389</v>
      </c>
      <c r="AX23" s="147">
        <f t="shared" si="4"/>
        <v>72206</v>
      </c>
      <c r="AY23" s="147">
        <v>0</v>
      </c>
      <c r="AZ23" s="147">
        <f t="shared" si="0"/>
        <v>27389</v>
      </c>
      <c r="BA23" s="147">
        <f t="shared" si="1"/>
        <v>72206</v>
      </c>
      <c r="BB23" s="147">
        <v>0</v>
      </c>
      <c r="BD23" s="160"/>
      <c r="BE23" s="160"/>
    </row>
    <row r="24" spans="2:57" s="155" customFormat="1" ht="16.5" customHeight="1">
      <c r="B24" s="144">
        <v>21</v>
      </c>
      <c r="C24" s="143" t="s">
        <v>1064</v>
      </c>
      <c r="D24" s="211"/>
      <c r="E24" s="147">
        <v>27</v>
      </c>
      <c r="F24" s="147">
        <v>0</v>
      </c>
      <c r="G24" s="147">
        <v>115</v>
      </c>
      <c r="H24" s="147">
        <v>63</v>
      </c>
      <c r="I24" s="147">
        <v>24</v>
      </c>
      <c r="J24" s="147">
        <v>0</v>
      </c>
      <c r="K24" s="147">
        <v>0</v>
      </c>
      <c r="L24" s="147">
        <v>0</v>
      </c>
      <c r="M24" s="147">
        <v>0</v>
      </c>
      <c r="N24" s="147">
        <v>0</v>
      </c>
      <c r="O24" s="147">
        <v>0</v>
      </c>
      <c r="P24" s="147">
        <v>0</v>
      </c>
      <c r="Q24" s="147">
        <v>0</v>
      </c>
      <c r="R24" s="147">
        <v>0</v>
      </c>
      <c r="S24" s="147">
        <v>0</v>
      </c>
      <c r="T24" s="147">
        <v>0</v>
      </c>
      <c r="U24" s="147">
        <v>5</v>
      </c>
      <c r="V24" s="147">
        <v>1277</v>
      </c>
      <c r="W24" s="147">
        <v>0</v>
      </c>
      <c r="X24" s="147">
        <v>0</v>
      </c>
      <c r="Y24" s="147">
        <v>63</v>
      </c>
      <c r="Z24" s="147">
        <v>322</v>
      </c>
      <c r="AA24" s="147">
        <v>417</v>
      </c>
      <c r="AB24" s="147">
        <v>13</v>
      </c>
      <c r="AC24" s="147">
        <v>201</v>
      </c>
      <c r="AD24" s="147">
        <v>21</v>
      </c>
      <c r="AE24" s="147">
        <v>0</v>
      </c>
      <c r="AF24" s="147">
        <v>171</v>
      </c>
      <c r="AG24" s="147">
        <v>1072</v>
      </c>
      <c r="AH24" s="147">
        <v>68</v>
      </c>
      <c r="AI24" s="147">
        <v>15</v>
      </c>
      <c r="AJ24" s="147">
        <v>4896</v>
      </c>
      <c r="AK24" s="147">
        <v>198</v>
      </c>
      <c r="AL24" s="147">
        <v>822</v>
      </c>
      <c r="AM24" s="147">
        <v>162</v>
      </c>
      <c r="AN24" s="147">
        <v>0</v>
      </c>
      <c r="AO24" s="147">
        <v>0</v>
      </c>
      <c r="AP24" s="147">
        <f t="shared" si="2"/>
        <v>9952</v>
      </c>
      <c r="AQ24" s="147">
        <v>0</v>
      </c>
      <c r="AR24" s="147">
        <v>3518</v>
      </c>
      <c r="AS24" s="147">
        <v>17204</v>
      </c>
      <c r="AT24" s="147">
        <v>0</v>
      </c>
      <c r="AU24" s="147">
        <v>0</v>
      </c>
      <c r="AV24" s="147">
        <v>0</v>
      </c>
      <c r="AW24" s="147">
        <f t="shared" si="3"/>
        <v>20722</v>
      </c>
      <c r="AX24" s="147">
        <f t="shared" si="4"/>
        <v>30674</v>
      </c>
      <c r="AY24" s="147">
        <v>13713</v>
      </c>
      <c r="AZ24" s="147">
        <f t="shared" si="0"/>
        <v>34435</v>
      </c>
      <c r="BA24" s="147">
        <f t="shared" si="1"/>
        <v>44387</v>
      </c>
      <c r="BB24" s="147">
        <v>0</v>
      </c>
      <c r="BD24" s="160"/>
      <c r="BE24" s="160"/>
    </row>
    <row r="25" spans="2:57" s="155" customFormat="1" ht="16.5" customHeight="1">
      <c r="B25" s="144">
        <v>22</v>
      </c>
      <c r="C25" s="143" t="s">
        <v>1073</v>
      </c>
      <c r="D25" s="211"/>
      <c r="E25" s="147">
        <v>4186</v>
      </c>
      <c r="F25" s="147">
        <v>98</v>
      </c>
      <c r="G25" s="147">
        <v>11854</v>
      </c>
      <c r="H25" s="147">
        <v>493</v>
      </c>
      <c r="I25" s="147">
        <v>309</v>
      </c>
      <c r="J25" s="147">
        <v>0</v>
      </c>
      <c r="K25" s="147">
        <v>694</v>
      </c>
      <c r="L25" s="147">
        <v>20</v>
      </c>
      <c r="M25" s="147">
        <v>595</v>
      </c>
      <c r="N25" s="147">
        <v>157</v>
      </c>
      <c r="O25" s="147">
        <v>0</v>
      </c>
      <c r="P25" s="147">
        <v>0</v>
      </c>
      <c r="Q25" s="147">
        <v>11</v>
      </c>
      <c r="R25" s="147">
        <v>0</v>
      </c>
      <c r="S25" s="147">
        <v>3</v>
      </c>
      <c r="T25" s="147">
        <v>2</v>
      </c>
      <c r="U25" s="147">
        <v>37</v>
      </c>
      <c r="V25" s="147">
        <v>15646</v>
      </c>
      <c r="W25" s="147">
        <v>102</v>
      </c>
      <c r="X25" s="147">
        <v>15</v>
      </c>
      <c r="Y25" s="147">
        <v>11</v>
      </c>
      <c r="Z25" s="147">
        <v>1476</v>
      </c>
      <c r="AA25" s="147">
        <v>411</v>
      </c>
      <c r="AB25" s="147">
        <v>273</v>
      </c>
      <c r="AC25" s="147">
        <v>10076</v>
      </c>
      <c r="AD25" s="147">
        <v>56</v>
      </c>
      <c r="AE25" s="147">
        <v>2994</v>
      </c>
      <c r="AF25" s="147">
        <v>1278</v>
      </c>
      <c r="AG25" s="147">
        <v>4394</v>
      </c>
      <c r="AH25" s="147">
        <v>1892</v>
      </c>
      <c r="AI25" s="147">
        <v>1768</v>
      </c>
      <c r="AJ25" s="147">
        <v>16412</v>
      </c>
      <c r="AK25" s="147">
        <v>10888</v>
      </c>
      <c r="AL25" s="147">
        <v>844</v>
      </c>
      <c r="AM25" s="147">
        <v>1237</v>
      </c>
      <c r="AN25" s="147">
        <v>3975</v>
      </c>
      <c r="AO25" s="147">
        <v>625</v>
      </c>
      <c r="AP25" s="147">
        <f t="shared" si="2"/>
        <v>92832</v>
      </c>
      <c r="AQ25" s="147">
        <v>11091</v>
      </c>
      <c r="AR25" s="147">
        <v>404405</v>
      </c>
      <c r="AS25" s="147">
        <v>124</v>
      </c>
      <c r="AT25" s="147">
        <v>1026</v>
      </c>
      <c r="AU25" s="147">
        <v>7889</v>
      </c>
      <c r="AV25" s="147">
        <v>2555</v>
      </c>
      <c r="AW25" s="147">
        <f t="shared" si="3"/>
        <v>427090</v>
      </c>
      <c r="AX25" s="147">
        <f t="shared" si="4"/>
        <v>519922</v>
      </c>
      <c r="AY25" s="147">
        <v>115495</v>
      </c>
      <c r="AZ25" s="147">
        <f t="shared" si="0"/>
        <v>542585</v>
      </c>
      <c r="BA25" s="147">
        <f t="shared" si="1"/>
        <v>635417</v>
      </c>
      <c r="BB25" s="147">
        <v>0</v>
      </c>
      <c r="BD25" s="160"/>
      <c r="BE25" s="160"/>
    </row>
    <row r="26" spans="2:57" s="155" customFormat="1" ht="16.5" customHeight="1">
      <c r="B26" s="144">
        <v>23</v>
      </c>
      <c r="C26" s="143" t="s">
        <v>1084</v>
      </c>
      <c r="D26" s="211"/>
      <c r="E26" s="147">
        <v>1492</v>
      </c>
      <c r="F26" s="147">
        <v>0</v>
      </c>
      <c r="G26" s="147">
        <v>547</v>
      </c>
      <c r="H26" s="147">
        <v>1012</v>
      </c>
      <c r="I26" s="147">
        <v>330</v>
      </c>
      <c r="J26" s="147">
        <v>0</v>
      </c>
      <c r="K26" s="147">
        <v>32</v>
      </c>
      <c r="L26" s="147">
        <v>28</v>
      </c>
      <c r="M26" s="147">
        <v>142</v>
      </c>
      <c r="N26" s="147">
        <v>0</v>
      </c>
      <c r="O26" s="147">
        <v>0</v>
      </c>
      <c r="P26" s="147">
        <v>57</v>
      </c>
      <c r="Q26" s="147">
        <v>67</v>
      </c>
      <c r="R26" s="147">
        <v>0</v>
      </c>
      <c r="S26" s="147">
        <v>8</v>
      </c>
      <c r="T26" s="147">
        <v>28</v>
      </c>
      <c r="U26" s="147">
        <v>111</v>
      </c>
      <c r="V26" s="147">
        <v>5149</v>
      </c>
      <c r="W26" s="147">
        <v>48</v>
      </c>
      <c r="X26" s="147">
        <v>43</v>
      </c>
      <c r="Y26" s="147">
        <v>44</v>
      </c>
      <c r="Z26" s="147">
        <v>12376</v>
      </c>
      <c r="AA26" s="147">
        <v>12004</v>
      </c>
      <c r="AB26" s="147">
        <v>54739</v>
      </c>
      <c r="AC26" s="147">
        <v>4519</v>
      </c>
      <c r="AD26" s="147">
        <v>28</v>
      </c>
      <c r="AE26" s="147">
        <v>21515</v>
      </c>
      <c r="AF26" s="147">
        <v>78</v>
      </c>
      <c r="AG26" s="147">
        <v>2429</v>
      </c>
      <c r="AH26" s="147">
        <v>2989</v>
      </c>
      <c r="AI26" s="147">
        <v>860</v>
      </c>
      <c r="AJ26" s="147">
        <v>5454</v>
      </c>
      <c r="AK26" s="147">
        <v>1055</v>
      </c>
      <c r="AL26" s="147">
        <v>1301</v>
      </c>
      <c r="AM26" s="147">
        <v>433</v>
      </c>
      <c r="AN26" s="147">
        <v>0</v>
      </c>
      <c r="AO26" s="147">
        <v>199</v>
      </c>
      <c r="AP26" s="147">
        <f t="shared" si="2"/>
        <v>129117</v>
      </c>
      <c r="AQ26" s="147">
        <v>2</v>
      </c>
      <c r="AR26" s="147">
        <v>224163</v>
      </c>
      <c r="AS26" s="147">
        <v>0</v>
      </c>
      <c r="AT26" s="147">
        <v>0</v>
      </c>
      <c r="AU26" s="147">
        <v>0</v>
      </c>
      <c r="AV26" s="147">
        <v>0</v>
      </c>
      <c r="AW26" s="147">
        <f t="shared" si="3"/>
        <v>224165</v>
      </c>
      <c r="AX26" s="147">
        <f t="shared" si="4"/>
        <v>353282</v>
      </c>
      <c r="AY26" s="147">
        <v>0</v>
      </c>
      <c r="AZ26" s="147">
        <f t="shared" si="0"/>
        <v>224165</v>
      </c>
      <c r="BA26" s="147">
        <f t="shared" si="1"/>
        <v>353282</v>
      </c>
      <c r="BB26" s="147">
        <v>0</v>
      </c>
      <c r="BD26" s="160"/>
      <c r="BE26" s="160"/>
    </row>
    <row r="27" spans="2:57" s="155" customFormat="1" ht="16.5" customHeight="1">
      <c r="B27" s="144">
        <v>24</v>
      </c>
      <c r="C27" s="143" t="s">
        <v>1101</v>
      </c>
      <c r="D27" s="211"/>
      <c r="E27" s="147">
        <v>0</v>
      </c>
      <c r="F27" s="147">
        <v>0</v>
      </c>
      <c r="G27" s="147">
        <v>25</v>
      </c>
      <c r="H27" s="147">
        <v>0</v>
      </c>
      <c r="I27" s="147">
        <v>0</v>
      </c>
      <c r="J27" s="147">
        <v>0</v>
      </c>
      <c r="K27" s="147">
        <v>0</v>
      </c>
      <c r="L27" s="147">
        <v>0</v>
      </c>
      <c r="M27" s="147">
        <v>150</v>
      </c>
      <c r="N27" s="147">
        <v>0</v>
      </c>
      <c r="O27" s="147">
        <v>0</v>
      </c>
      <c r="P27" s="147">
        <v>0</v>
      </c>
      <c r="Q27" s="147">
        <v>0</v>
      </c>
      <c r="R27" s="147">
        <v>0</v>
      </c>
      <c r="S27" s="147">
        <v>0</v>
      </c>
      <c r="T27" s="147">
        <v>0</v>
      </c>
      <c r="U27" s="147">
        <v>0</v>
      </c>
      <c r="V27" s="147">
        <v>2167</v>
      </c>
      <c r="W27" s="147">
        <v>0</v>
      </c>
      <c r="X27" s="147">
        <v>221</v>
      </c>
      <c r="Y27" s="147">
        <v>9</v>
      </c>
      <c r="Z27" s="147">
        <v>13413</v>
      </c>
      <c r="AA27" s="147">
        <v>3105</v>
      </c>
      <c r="AB27" s="147">
        <v>5474</v>
      </c>
      <c r="AC27" s="147">
        <v>3169</v>
      </c>
      <c r="AD27" s="147">
        <v>148</v>
      </c>
      <c r="AE27" s="147">
        <v>1899</v>
      </c>
      <c r="AF27" s="147">
        <v>1082</v>
      </c>
      <c r="AG27" s="147">
        <v>12833</v>
      </c>
      <c r="AH27" s="147">
        <v>4139</v>
      </c>
      <c r="AI27" s="147">
        <v>1408</v>
      </c>
      <c r="AJ27" s="147">
        <v>744</v>
      </c>
      <c r="AK27" s="147">
        <v>1939</v>
      </c>
      <c r="AL27" s="147">
        <v>4356</v>
      </c>
      <c r="AM27" s="147">
        <v>525</v>
      </c>
      <c r="AN27" s="147">
        <v>0</v>
      </c>
      <c r="AO27" s="147">
        <v>2749</v>
      </c>
      <c r="AP27" s="147">
        <f t="shared" si="2"/>
        <v>59555</v>
      </c>
      <c r="AQ27" s="147">
        <v>0</v>
      </c>
      <c r="AR27" s="147">
        <v>868091</v>
      </c>
      <c r="AS27" s="147">
        <v>1510</v>
      </c>
      <c r="AT27" s="147">
        <v>0</v>
      </c>
      <c r="AU27" s="147">
        <v>0</v>
      </c>
      <c r="AV27" s="147">
        <v>0</v>
      </c>
      <c r="AW27" s="147">
        <f t="shared" si="3"/>
        <v>869601</v>
      </c>
      <c r="AX27" s="147">
        <f t="shared" si="4"/>
        <v>929156</v>
      </c>
      <c r="AY27" s="147">
        <v>0</v>
      </c>
      <c r="AZ27" s="147">
        <f t="shared" si="0"/>
        <v>869601</v>
      </c>
      <c r="BA27" s="147">
        <f t="shared" si="1"/>
        <v>929156</v>
      </c>
      <c r="BB27" s="147">
        <v>0</v>
      </c>
      <c r="BD27" s="160"/>
      <c r="BE27" s="160"/>
    </row>
    <row r="28" spans="2:57" s="155" customFormat="1" ht="16.5" customHeight="1">
      <c r="B28" s="144">
        <v>25</v>
      </c>
      <c r="C28" s="143" t="s">
        <v>1659</v>
      </c>
      <c r="D28" s="211"/>
      <c r="E28" s="147">
        <v>6192</v>
      </c>
      <c r="F28" s="147">
        <v>3696</v>
      </c>
      <c r="G28" s="147">
        <v>4211</v>
      </c>
      <c r="H28" s="147">
        <v>1945</v>
      </c>
      <c r="I28" s="147">
        <v>1070</v>
      </c>
      <c r="J28" s="147">
        <v>0</v>
      </c>
      <c r="K28" s="147">
        <v>334</v>
      </c>
      <c r="L28" s="147">
        <v>69</v>
      </c>
      <c r="M28" s="147">
        <v>1482</v>
      </c>
      <c r="N28" s="147">
        <v>40562</v>
      </c>
      <c r="O28" s="147">
        <v>0</v>
      </c>
      <c r="P28" s="147">
        <v>102</v>
      </c>
      <c r="Q28" s="147">
        <v>64</v>
      </c>
      <c r="R28" s="147">
        <v>0</v>
      </c>
      <c r="S28" s="147">
        <v>0</v>
      </c>
      <c r="T28" s="147">
        <v>0</v>
      </c>
      <c r="U28" s="147">
        <v>21232</v>
      </c>
      <c r="V28" s="147">
        <v>20380</v>
      </c>
      <c r="W28" s="147">
        <v>779</v>
      </c>
      <c r="X28" s="147">
        <v>491</v>
      </c>
      <c r="Y28" s="147">
        <v>54</v>
      </c>
      <c r="Z28" s="147">
        <v>31977</v>
      </c>
      <c r="AA28" s="147">
        <v>8270</v>
      </c>
      <c r="AB28" s="147">
        <v>1445</v>
      </c>
      <c r="AC28" s="147">
        <v>8736</v>
      </c>
      <c r="AD28" s="147">
        <v>215</v>
      </c>
      <c r="AE28" s="147">
        <v>17648</v>
      </c>
      <c r="AF28" s="147">
        <v>4922</v>
      </c>
      <c r="AG28" s="147">
        <v>6778</v>
      </c>
      <c r="AH28" s="147">
        <v>4088</v>
      </c>
      <c r="AI28" s="147">
        <v>3546</v>
      </c>
      <c r="AJ28" s="147">
        <v>14049</v>
      </c>
      <c r="AK28" s="147">
        <v>2202</v>
      </c>
      <c r="AL28" s="147">
        <v>4323</v>
      </c>
      <c r="AM28" s="147">
        <v>2109</v>
      </c>
      <c r="AN28" s="147">
        <v>1276</v>
      </c>
      <c r="AO28" s="147">
        <v>2936</v>
      </c>
      <c r="AP28" s="147">
        <f t="shared" si="2"/>
        <v>217183</v>
      </c>
      <c r="AQ28" s="147">
        <v>3710</v>
      </c>
      <c r="AR28" s="147">
        <v>119514</v>
      </c>
      <c r="AS28" s="147">
        <v>0</v>
      </c>
      <c r="AT28" s="147">
        <v>59</v>
      </c>
      <c r="AU28" s="147">
        <v>720</v>
      </c>
      <c r="AV28" s="147">
        <v>0</v>
      </c>
      <c r="AW28" s="147">
        <f t="shared" si="3"/>
        <v>124003</v>
      </c>
      <c r="AX28" s="147">
        <f t="shared" si="4"/>
        <v>341186</v>
      </c>
      <c r="AY28" s="147">
        <v>199481</v>
      </c>
      <c r="AZ28" s="147">
        <f t="shared" si="0"/>
        <v>323484</v>
      </c>
      <c r="BA28" s="147">
        <f t="shared" si="1"/>
        <v>540667</v>
      </c>
      <c r="BB28" s="147">
        <v>0</v>
      </c>
      <c r="BD28" s="160"/>
      <c r="BE28" s="160"/>
    </row>
    <row r="29" spans="2:57" s="155" customFormat="1" ht="16.5" customHeight="1">
      <c r="B29" s="144">
        <v>26</v>
      </c>
      <c r="C29" s="143" t="s">
        <v>1660</v>
      </c>
      <c r="D29" s="211"/>
      <c r="E29" s="147">
        <v>15</v>
      </c>
      <c r="F29" s="147">
        <v>0</v>
      </c>
      <c r="G29" s="147">
        <v>55</v>
      </c>
      <c r="H29" s="147">
        <v>85</v>
      </c>
      <c r="I29" s="147">
        <v>9</v>
      </c>
      <c r="J29" s="147">
        <v>0</v>
      </c>
      <c r="K29" s="147">
        <v>3</v>
      </c>
      <c r="L29" s="147">
        <v>1</v>
      </c>
      <c r="M29" s="147">
        <v>0</v>
      </c>
      <c r="N29" s="147">
        <v>0</v>
      </c>
      <c r="O29" s="147">
        <v>0</v>
      </c>
      <c r="P29" s="147">
        <v>0</v>
      </c>
      <c r="Q29" s="147">
        <v>2</v>
      </c>
      <c r="R29" s="147">
        <v>0</v>
      </c>
      <c r="S29" s="147">
        <v>0</v>
      </c>
      <c r="T29" s="147">
        <v>0</v>
      </c>
      <c r="U29" s="147">
        <v>2</v>
      </c>
      <c r="V29" s="147">
        <v>227</v>
      </c>
      <c r="W29" s="147">
        <v>0</v>
      </c>
      <c r="X29" s="147">
        <v>0</v>
      </c>
      <c r="Y29" s="147">
        <v>0</v>
      </c>
      <c r="Z29" s="147">
        <v>242</v>
      </c>
      <c r="AA29" s="147">
        <v>281</v>
      </c>
      <c r="AB29" s="147">
        <v>177</v>
      </c>
      <c r="AC29" s="147">
        <v>19</v>
      </c>
      <c r="AD29" s="147">
        <v>4</v>
      </c>
      <c r="AE29" s="147">
        <v>239</v>
      </c>
      <c r="AF29" s="147">
        <v>366</v>
      </c>
      <c r="AG29" s="147">
        <v>134</v>
      </c>
      <c r="AH29" s="147">
        <v>1340</v>
      </c>
      <c r="AI29" s="147">
        <v>96</v>
      </c>
      <c r="AJ29" s="147">
        <v>615</v>
      </c>
      <c r="AK29" s="147">
        <v>202</v>
      </c>
      <c r="AL29" s="147">
        <v>0</v>
      </c>
      <c r="AM29" s="147">
        <v>0</v>
      </c>
      <c r="AN29" s="147">
        <v>0</v>
      </c>
      <c r="AO29" s="147">
        <v>0</v>
      </c>
      <c r="AP29" s="147">
        <f t="shared" si="2"/>
        <v>4114</v>
      </c>
      <c r="AQ29" s="147">
        <v>19</v>
      </c>
      <c r="AR29" s="147">
        <v>2999</v>
      </c>
      <c r="AS29" s="147">
        <v>0</v>
      </c>
      <c r="AT29" s="147">
        <v>0</v>
      </c>
      <c r="AU29" s="147">
        <v>0</v>
      </c>
      <c r="AV29" s="147">
        <v>0</v>
      </c>
      <c r="AW29" s="147">
        <f t="shared" si="3"/>
        <v>3018</v>
      </c>
      <c r="AX29" s="147">
        <f t="shared" si="4"/>
        <v>7132</v>
      </c>
      <c r="AY29" s="147">
        <v>5786</v>
      </c>
      <c r="AZ29" s="147">
        <f t="shared" si="0"/>
        <v>8804</v>
      </c>
      <c r="BA29" s="147">
        <f t="shared" si="1"/>
        <v>12918</v>
      </c>
      <c r="BB29" s="147">
        <v>0</v>
      </c>
      <c r="BD29" s="160"/>
      <c r="BE29" s="160"/>
    </row>
    <row r="30" spans="2:57" s="155" customFormat="1" ht="16.5" customHeight="1">
      <c r="B30" s="144">
        <v>27</v>
      </c>
      <c r="C30" s="143" t="s">
        <v>1241</v>
      </c>
      <c r="D30" s="211"/>
      <c r="E30" s="147">
        <v>0</v>
      </c>
      <c r="F30" s="147">
        <v>0</v>
      </c>
      <c r="G30" s="147">
        <v>0</v>
      </c>
      <c r="H30" s="147">
        <v>0</v>
      </c>
      <c r="I30" s="147">
        <v>0</v>
      </c>
      <c r="J30" s="147">
        <v>0</v>
      </c>
      <c r="K30" s="147">
        <v>0</v>
      </c>
      <c r="L30" s="147">
        <v>0</v>
      </c>
      <c r="M30" s="147">
        <v>0</v>
      </c>
      <c r="N30" s="147">
        <v>0</v>
      </c>
      <c r="O30" s="147">
        <v>0</v>
      </c>
      <c r="P30" s="147">
        <v>0</v>
      </c>
      <c r="Q30" s="147">
        <v>0</v>
      </c>
      <c r="R30" s="147">
        <v>0</v>
      </c>
      <c r="S30" s="147">
        <v>0</v>
      </c>
      <c r="T30" s="147">
        <v>0</v>
      </c>
      <c r="U30" s="147">
        <v>0</v>
      </c>
      <c r="V30" s="147">
        <v>0</v>
      </c>
      <c r="W30" s="147">
        <v>0</v>
      </c>
      <c r="X30" s="147">
        <v>0</v>
      </c>
      <c r="Y30" s="147">
        <v>0</v>
      </c>
      <c r="Z30" s="147">
        <v>0</v>
      </c>
      <c r="AA30" s="147">
        <v>0</v>
      </c>
      <c r="AB30" s="147">
        <v>0</v>
      </c>
      <c r="AC30" s="147">
        <v>0</v>
      </c>
      <c r="AD30" s="147">
        <v>0</v>
      </c>
      <c r="AE30" s="147">
        <v>0</v>
      </c>
      <c r="AF30" s="147">
        <v>0</v>
      </c>
      <c r="AG30" s="147">
        <v>0</v>
      </c>
      <c r="AH30" s="147">
        <v>0</v>
      </c>
      <c r="AI30" s="147">
        <v>0</v>
      </c>
      <c r="AJ30" s="147">
        <v>0</v>
      </c>
      <c r="AK30" s="147">
        <v>0</v>
      </c>
      <c r="AL30" s="147">
        <v>0</v>
      </c>
      <c r="AM30" s="147">
        <v>0</v>
      </c>
      <c r="AN30" s="147">
        <v>0</v>
      </c>
      <c r="AO30" s="147">
        <v>17845</v>
      </c>
      <c r="AP30" s="147">
        <f t="shared" si="2"/>
        <v>17845</v>
      </c>
      <c r="AQ30" s="147">
        <v>0</v>
      </c>
      <c r="AR30" s="147">
        <v>18381</v>
      </c>
      <c r="AS30" s="147">
        <v>809912</v>
      </c>
      <c r="AT30" s="147">
        <v>0</v>
      </c>
      <c r="AU30" s="147">
        <v>0</v>
      </c>
      <c r="AV30" s="147">
        <v>0</v>
      </c>
      <c r="AW30" s="147">
        <f t="shared" si="3"/>
        <v>828293</v>
      </c>
      <c r="AX30" s="147">
        <f t="shared" si="4"/>
        <v>846138</v>
      </c>
      <c r="AY30" s="147">
        <v>0</v>
      </c>
      <c r="AZ30" s="147">
        <f t="shared" si="0"/>
        <v>828293</v>
      </c>
      <c r="BA30" s="147">
        <f t="shared" si="1"/>
        <v>846138</v>
      </c>
      <c r="BB30" s="147">
        <v>0</v>
      </c>
      <c r="BD30" s="160"/>
      <c r="BE30" s="160"/>
    </row>
    <row r="31" spans="2:57" s="155" customFormat="1" ht="16.5" customHeight="1">
      <c r="B31" s="144">
        <v>28</v>
      </c>
      <c r="C31" s="143" t="s">
        <v>1253</v>
      </c>
      <c r="D31" s="211"/>
      <c r="E31" s="147">
        <v>0</v>
      </c>
      <c r="F31" s="147">
        <v>0</v>
      </c>
      <c r="G31" s="147">
        <v>740</v>
      </c>
      <c r="H31" s="147">
        <v>7865</v>
      </c>
      <c r="I31" s="147">
        <v>0</v>
      </c>
      <c r="J31" s="147">
        <v>0</v>
      </c>
      <c r="K31" s="147">
        <v>0</v>
      </c>
      <c r="L31" s="147">
        <v>0</v>
      </c>
      <c r="M31" s="147">
        <v>0</v>
      </c>
      <c r="N31" s="147">
        <v>0</v>
      </c>
      <c r="O31" s="147">
        <v>0</v>
      </c>
      <c r="P31" s="147">
        <v>0</v>
      </c>
      <c r="Q31" s="147">
        <v>0</v>
      </c>
      <c r="R31" s="147">
        <v>0</v>
      </c>
      <c r="S31" s="147">
        <v>26</v>
      </c>
      <c r="T31" s="147">
        <v>0</v>
      </c>
      <c r="U31" s="147">
        <v>0</v>
      </c>
      <c r="V31" s="147">
        <v>135</v>
      </c>
      <c r="W31" s="147">
        <v>0</v>
      </c>
      <c r="X31" s="147">
        <v>0</v>
      </c>
      <c r="Y31" s="147">
        <v>0</v>
      </c>
      <c r="Z31" s="147">
        <v>211</v>
      </c>
      <c r="AA31" s="147">
        <v>102</v>
      </c>
      <c r="AB31" s="147">
        <v>0</v>
      </c>
      <c r="AC31" s="147">
        <v>27</v>
      </c>
      <c r="AD31" s="147">
        <v>29</v>
      </c>
      <c r="AE31" s="147">
        <v>72</v>
      </c>
      <c r="AF31" s="147">
        <v>24</v>
      </c>
      <c r="AG31" s="147">
        <v>2025</v>
      </c>
      <c r="AH31" s="147">
        <v>0</v>
      </c>
      <c r="AI31" s="147">
        <v>77</v>
      </c>
      <c r="AJ31" s="147">
        <v>174</v>
      </c>
      <c r="AK31" s="147">
        <v>40</v>
      </c>
      <c r="AL31" s="147">
        <v>37</v>
      </c>
      <c r="AM31" s="147">
        <v>110</v>
      </c>
      <c r="AN31" s="147">
        <v>0</v>
      </c>
      <c r="AO31" s="147">
        <v>21</v>
      </c>
      <c r="AP31" s="147">
        <f t="shared" si="2"/>
        <v>11715</v>
      </c>
      <c r="AQ31" s="147">
        <v>0</v>
      </c>
      <c r="AR31" s="147">
        <v>103882</v>
      </c>
      <c r="AS31" s="147">
        <v>238603</v>
      </c>
      <c r="AT31" s="147">
        <v>0</v>
      </c>
      <c r="AU31" s="147">
        <v>0</v>
      </c>
      <c r="AV31" s="147">
        <v>0</v>
      </c>
      <c r="AW31" s="147">
        <f t="shared" si="3"/>
        <v>342485</v>
      </c>
      <c r="AX31" s="147">
        <f t="shared" si="4"/>
        <v>354200</v>
      </c>
      <c r="AY31" s="147">
        <v>23129</v>
      </c>
      <c r="AZ31" s="147">
        <f t="shared" si="0"/>
        <v>365614</v>
      </c>
      <c r="BA31" s="147">
        <f t="shared" si="1"/>
        <v>377329</v>
      </c>
      <c r="BB31" s="147">
        <v>0</v>
      </c>
      <c r="BD31" s="160"/>
      <c r="BE31" s="160"/>
    </row>
    <row r="32" spans="2:57" s="155" customFormat="1" ht="16.5" customHeight="1">
      <c r="B32" s="144">
        <v>29</v>
      </c>
      <c r="C32" s="143" t="s">
        <v>1661</v>
      </c>
      <c r="D32" s="211"/>
      <c r="E32" s="147">
        <v>0</v>
      </c>
      <c r="F32" s="147">
        <v>0</v>
      </c>
      <c r="G32" s="147">
        <v>0</v>
      </c>
      <c r="H32" s="147">
        <v>0</v>
      </c>
      <c r="I32" s="147">
        <v>0</v>
      </c>
      <c r="J32" s="147">
        <v>0</v>
      </c>
      <c r="K32" s="147">
        <v>0</v>
      </c>
      <c r="L32" s="147">
        <v>0</v>
      </c>
      <c r="M32" s="147">
        <v>0</v>
      </c>
      <c r="N32" s="147">
        <v>0</v>
      </c>
      <c r="O32" s="147">
        <v>0</v>
      </c>
      <c r="P32" s="147">
        <v>0</v>
      </c>
      <c r="Q32" s="147">
        <v>0</v>
      </c>
      <c r="R32" s="147">
        <v>0</v>
      </c>
      <c r="S32" s="147">
        <v>0</v>
      </c>
      <c r="T32" s="147">
        <v>0</v>
      </c>
      <c r="U32" s="147">
        <v>0</v>
      </c>
      <c r="V32" s="147">
        <v>0</v>
      </c>
      <c r="W32" s="147">
        <v>0</v>
      </c>
      <c r="X32" s="147">
        <v>6</v>
      </c>
      <c r="Y32" s="147">
        <v>2</v>
      </c>
      <c r="Z32" s="147">
        <v>17</v>
      </c>
      <c r="AA32" s="147">
        <v>35</v>
      </c>
      <c r="AB32" s="147">
        <v>0</v>
      </c>
      <c r="AC32" s="147">
        <v>0</v>
      </c>
      <c r="AD32" s="147">
        <v>0</v>
      </c>
      <c r="AE32" s="147">
        <v>7</v>
      </c>
      <c r="AF32" s="147">
        <v>157</v>
      </c>
      <c r="AG32" s="147">
        <v>3717</v>
      </c>
      <c r="AH32" s="147">
        <v>0</v>
      </c>
      <c r="AI32" s="147">
        <v>0</v>
      </c>
      <c r="AJ32" s="147">
        <v>0</v>
      </c>
      <c r="AK32" s="147">
        <v>43</v>
      </c>
      <c r="AL32" s="147">
        <v>0</v>
      </c>
      <c r="AM32" s="147">
        <v>0</v>
      </c>
      <c r="AN32" s="147">
        <v>0</v>
      </c>
      <c r="AO32" s="147">
        <v>226</v>
      </c>
      <c r="AP32" s="147">
        <f t="shared" si="2"/>
        <v>4210</v>
      </c>
      <c r="AQ32" s="147">
        <v>5928</v>
      </c>
      <c r="AR32" s="147">
        <v>207118</v>
      </c>
      <c r="AS32" s="147">
        <v>666865</v>
      </c>
      <c r="AT32" s="147">
        <v>0</v>
      </c>
      <c r="AU32" s="147">
        <v>0</v>
      </c>
      <c r="AV32" s="147">
        <v>0</v>
      </c>
      <c r="AW32" s="147">
        <f t="shared" si="3"/>
        <v>879911</v>
      </c>
      <c r="AX32" s="147">
        <f t="shared" si="4"/>
        <v>884121</v>
      </c>
      <c r="AY32" s="147">
        <v>0</v>
      </c>
      <c r="AZ32" s="147">
        <f t="shared" si="0"/>
        <v>879911</v>
      </c>
      <c r="BA32" s="147">
        <f t="shared" si="1"/>
        <v>884121</v>
      </c>
      <c r="BB32" s="147">
        <v>0</v>
      </c>
      <c r="BD32" s="160"/>
      <c r="BE32" s="160"/>
    </row>
    <row r="33" spans="2:57" s="155" customFormat="1" ht="16.5" customHeight="1">
      <c r="B33" s="144">
        <v>30</v>
      </c>
      <c r="C33" s="143" t="s">
        <v>1662</v>
      </c>
      <c r="D33" s="211"/>
      <c r="E33" s="147">
        <v>769</v>
      </c>
      <c r="F33" s="147">
        <v>0</v>
      </c>
      <c r="G33" s="147">
        <v>112</v>
      </c>
      <c r="H33" s="147">
        <v>246</v>
      </c>
      <c r="I33" s="147">
        <v>17</v>
      </c>
      <c r="J33" s="147">
        <v>0</v>
      </c>
      <c r="K33" s="147">
        <v>30</v>
      </c>
      <c r="L33" s="147">
        <v>5</v>
      </c>
      <c r="M33" s="147">
        <v>55</v>
      </c>
      <c r="N33" s="147">
        <v>0</v>
      </c>
      <c r="O33" s="147">
        <v>0</v>
      </c>
      <c r="P33" s="147">
        <v>5</v>
      </c>
      <c r="Q33" s="147">
        <v>5</v>
      </c>
      <c r="R33" s="147">
        <v>0</v>
      </c>
      <c r="S33" s="147">
        <v>0</v>
      </c>
      <c r="T33" s="147">
        <v>0</v>
      </c>
      <c r="U33" s="147">
        <v>11</v>
      </c>
      <c r="V33" s="147">
        <v>0</v>
      </c>
      <c r="W33" s="147">
        <v>0</v>
      </c>
      <c r="X33" s="147">
        <v>0</v>
      </c>
      <c r="Y33" s="147">
        <v>0</v>
      </c>
      <c r="Z33" s="147">
        <v>658</v>
      </c>
      <c r="AA33" s="147">
        <v>684</v>
      </c>
      <c r="AB33" s="147">
        <v>138</v>
      </c>
      <c r="AC33" s="147">
        <v>209</v>
      </c>
      <c r="AD33" s="147">
        <v>10</v>
      </c>
      <c r="AE33" s="147">
        <v>3</v>
      </c>
      <c r="AF33" s="147">
        <v>102</v>
      </c>
      <c r="AG33" s="147">
        <v>89</v>
      </c>
      <c r="AH33" s="147">
        <v>0</v>
      </c>
      <c r="AI33" s="147">
        <v>565</v>
      </c>
      <c r="AJ33" s="147">
        <v>857</v>
      </c>
      <c r="AK33" s="147">
        <v>58</v>
      </c>
      <c r="AL33" s="147">
        <v>209</v>
      </c>
      <c r="AM33" s="147">
        <v>335</v>
      </c>
      <c r="AN33" s="147">
        <v>0</v>
      </c>
      <c r="AO33" s="147">
        <v>143</v>
      </c>
      <c r="AP33" s="147">
        <f t="shared" si="2"/>
        <v>5315</v>
      </c>
      <c r="AQ33" s="147">
        <v>0</v>
      </c>
      <c r="AR33" s="147">
        <v>127558</v>
      </c>
      <c r="AS33" s="147">
        <v>0</v>
      </c>
      <c r="AT33" s="147">
        <v>0</v>
      </c>
      <c r="AU33" s="147">
        <v>0</v>
      </c>
      <c r="AV33" s="147">
        <v>0</v>
      </c>
      <c r="AW33" s="147">
        <f t="shared" si="3"/>
        <v>127558</v>
      </c>
      <c r="AX33" s="147">
        <f t="shared" si="4"/>
        <v>132873</v>
      </c>
      <c r="AY33" s="147">
        <v>534</v>
      </c>
      <c r="AZ33" s="147">
        <f t="shared" si="0"/>
        <v>128092</v>
      </c>
      <c r="BA33" s="147">
        <f t="shared" si="1"/>
        <v>133407</v>
      </c>
      <c r="BB33" s="147">
        <v>0</v>
      </c>
      <c r="BD33" s="160"/>
      <c r="BE33" s="160"/>
    </row>
    <row r="34" spans="2:57" s="155" customFormat="1" ht="16.5" customHeight="1">
      <c r="B34" s="144">
        <v>31</v>
      </c>
      <c r="C34" s="143" t="s">
        <v>1663</v>
      </c>
      <c r="D34" s="211"/>
      <c r="E34" s="147">
        <v>205</v>
      </c>
      <c r="F34" s="147">
        <v>18</v>
      </c>
      <c r="G34" s="147">
        <v>1072</v>
      </c>
      <c r="H34" s="147">
        <v>293</v>
      </c>
      <c r="I34" s="147">
        <v>122</v>
      </c>
      <c r="J34" s="147">
        <v>0</v>
      </c>
      <c r="K34" s="147">
        <v>126</v>
      </c>
      <c r="L34" s="147">
        <v>40</v>
      </c>
      <c r="M34" s="147">
        <v>1714</v>
      </c>
      <c r="N34" s="147">
        <v>31217</v>
      </c>
      <c r="O34" s="147">
        <v>0</v>
      </c>
      <c r="P34" s="147">
        <v>21</v>
      </c>
      <c r="Q34" s="147">
        <v>16</v>
      </c>
      <c r="R34" s="147">
        <v>0</v>
      </c>
      <c r="S34" s="147">
        <v>15</v>
      </c>
      <c r="T34" s="147">
        <v>14</v>
      </c>
      <c r="U34" s="147">
        <v>198</v>
      </c>
      <c r="V34" s="147">
        <v>10411</v>
      </c>
      <c r="W34" s="147">
        <v>7655</v>
      </c>
      <c r="X34" s="147">
        <v>1206</v>
      </c>
      <c r="Y34" s="147">
        <v>625</v>
      </c>
      <c r="Z34" s="147">
        <v>7350</v>
      </c>
      <c r="AA34" s="147">
        <v>5430</v>
      </c>
      <c r="AB34" s="147">
        <v>311</v>
      </c>
      <c r="AC34" s="147">
        <v>29689</v>
      </c>
      <c r="AD34" s="147">
        <v>80</v>
      </c>
      <c r="AE34" s="147">
        <v>5586</v>
      </c>
      <c r="AF34" s="147">
        <v>1217</v>
      </c>
      <c r="AG34" s="147">
        <v>7692</v>
      </c>
      <c r="AH34" s="147">
        <v>2556</v>
      </c>
      <c r="AI34" s="147">
        <v>4235</v>
      </c>
      <c r="AJ34" s="147">
        <v>5104</v>
      </c>
      <c r="AK34" s="147">
        <v>754</v>
      </c>
      <c r="AL34" s="147">
        <v>1316</v>
      </c>
      <c r="AM34" s="147">
        <v>846</v>
      </c>
      <c r="AN34" s="147">
        <v>0</v>
      </c>
      <c r="AO34" s="147">
        <v>2678</v>
      </c>
      <c r="AP34" s="147">
        <f t="shared" si="2"/>
        <v>129812</v>
      </c>
      <c r="AQ34" s="147">
        <v>699</v>
      </c>
      <c r="AR34" s="147">
        <v>26361</v>
      </c>
      <c r="AS34" s="147">
        <v>0</v>
      </c>
      <c r="AT34" s="147">
        <v>0</v>
      </c>
      <c r="AU34" s="147">
        <v>0</v>
      </c>
      <c r="AV34" s="147">
        <v>0</v>
      </c>
      <c r="AW34" s="147">
        <f t="shared" si="3"/>
        <v>27060</v>
      </c>
      <c r="AX34" s="147">
        <f t="shared" si="4"/>
        <v>156872</v>
      </c>
      <c r="AY34" s="147">
        <v>166449</v>
      </c>
      <c r="AZ34" s="147">
        <f t="shared" si="0"/>
        <v>193509</v>
      </c>
      <c r="BA34" s="147">
        <f t="shared" si="1"/>
        <v>323321</v>
      </c>
      <c r="BB34" s="147">
        <v>0</v>
      </c>
      <c r="BD34" s="160"/>
      <c r="BE34" s="160"/>
    </row>
    <row r="35" spans="2:57" s="155" customFormat="1" ht="16.5" customHeight="1">
      <c r="B35" s="144">
        <v>32</v>
      </c>
      <c r="C35" s="143" t="s">
        <v>1664</v>
      </c>
      <c r="D35" s="211"/>
      <c r="E35" s="147">
        <v>0</v>
      </c>
      <c r="F35" s="147">
        <v>0</v>
      </c>
      <c r="G35" s="147">
        <v>0</v>
      </c>
      <c r="H35" s="147">
        <v>0</v>
      </c>
      <c r="I35" s="147">
        <v>0</v>
      </c>
      <c r="J35" s="147">
        <v>0</v>
      </c>
      <c r="K35" s="147">
        <v>0</v>
      </c>
      <c r="L35" s="147">
        <v>0</v>
      </c>
      <c r="M35" s="147">
        <v>0</v>
      </c>
      <c r="N35" s="147">
        <v>0</v>
      </c>
      <c r="O35" s="147">
        <v>0</v>
      </c>
      <c r="P35" s="147">
        <v>0</v>
      </c>
      <c r="Q35" s="147">
        <v>0</v>
      </c>
      <c r="R35" s="147">
        <v>0</v>
      </c>
      <c r="S35" s="147">
        <v>0</v>
      </c>
      <c r="T35" s="147">
        <v>0</v>
      </c>
      <c r="U35" s="147">
        <v>0</v>
      </c>
      <c r="V35" s="147">
        <v>0</v>
      </c>
      <c r="W35" s="147">
        <v>0</v>
      </c>
      <c r="X35" s="147">
        <v>0</v>
      </c>
      <c r="Y35" s="147">
        <v>0</v>
      </c>
      <c r="Z35" s="147">
        <v>0</v>
      </c>
      <c r="AA35" s="147">
        <v>0</v>
      </c>
      <c r="AB35" s="147">
        <v>0</v>
      </c>
      <c r="AC35" s="147">
        <v>0</v>
      </c>
      <c r="AD35" s="147">
        <v>0</v>
      </c>
      <c r="AE35" s="147">
        <v>0</v>
      </c>
      <c r="AF35" s="147">
        <v>0</v>
      </c>
      <c r="AG35" s="147">
        <v>0</v>
      </c>
      <c r="AH35" s="147">
        <v>0</v>
      </c>
      <c r="AI35" s="147">
        <v>0</v>
      </c>
      <c r="AJ35" s="147">
        <v>0</v>
      </c>
      <c r="AK35" s="147">
        <v>0</v>
      </c>
      <c r="AL35" s="147">
        <v>0</v>
      </c>
      <c r="AM35" s="147">
        <v>0</v>
      </c>
      <c r="AN35" s="147">
        <v>0</v>
      </c>
      <c r="AO35" s="147">
        <v>0</v>
      </c>
      <c r="AP35" s="147">
        <f t="shared" si="2"/>
        <v>0</v>
      </c>
      <c r="AQ35" s="147">
        <v>663</v>
      </c>
      <c r="AR35" s="147">
        <v>1468</v>
      </c>
      <c r="AS35" s="147">
        <v>0</v>
      </c>
      <c r="AT35" s="147">
        <v>0</v>
      </c>
      <c r="AU35" s="147">
        <v>0</v>
      </c>
      <c r="AV35" s="147">
        <v>0</v>
      </c>
      <c r="AW35" s="147">
        <f t="shared" si="3"/>
        <v>2131</v>
      </c>
      <c r="AX35" s="147">
        <f t="shared" si="4"/>
        <v>2131</v>
      </c>
      <c r="AY35" s="147">
        <v>540477</v>
      </c>
      <c r="AZ35" s="147">
        <f t="shared" si="0"/>
        <v>542608</v>
      </c>
      <c r="BA35" s="147">
        <f t="shared" si="1"/>
        <v>542608</v>
      </c>
      <c r="BB35" s="147">
        <v>0</v>
      </c>
      <c r="BD35" s="160"/>
      <c r="BE35" s="160"/>
    </row>
    <row r="36" spans="2:57" s="155" customFormat="1" ht="16.5" customHeight="1">
      <c r="B36" s="144">
        <v>33</v>
      </c>
      <c r="C36" s="143" t="s">
        <v>1665</v>
      </c>
      <c r="D36" s="211"/>
      <c r="E36" s="147">
        <v>0</v>
      </c>
      <c r="F36" s="147">
        <v>0</v>
      </c>
      <c r="G36" s="147">
        <v>0</v>
      </c>
      <c r="H36" s="147">
        <v>0</v>
      </c>
      <c r="I36" s="147">
        <v>0</v>
      </c>
      <c r="J36" s="147">
        <v>0</v>
      </c>
      <c r="K36" s="147">
        <v>0</v>
      </c>
      <c r="L36" s="147">
        <v>0</v>
      </c>
      <c r="M36" s="147">
        <v>0</v>
      </c>
      <c r="N36" s="147">
        <v>0</v>
      </c>
      <c r="O36" s="147">
        <v>0</v>
      </c>
      <c r="P36" s="147">
        <v>0</v>
      </c>
      <c r="Q36" s="147">
        <v>0</v>
      </c>
      <c r="R36" s="147">
        <v>0</v>
      </c>
      <c r="S36" s="147">
        <v>0</v>
      </c>
      <c r="T36" s="147">
        <v>0</v>
      </c>
      <c r="U36" s="147">
        <v>0</v>
      </c>
      <c r="V36" s="147">
        <v>0</v>
      </c>
      <c r="W36" s="147">
        <v>0</v>
      </c>
      <c r="X36" s="147">
        <v>0</v>
      </c>
      <c r="Y36" s="147">
        <v>0</v>
      </c>
      <c r="Z36" s="147">
        <v>0</v>
      </c>
      <c r="AA36" s="147">
        <v>0</v>
      </c>
      <c r="AB36" s="147">
        <v>0</v>
      </c>
      <c r="AC36" s="147">
        <v>0</v>
      </c>
      <c r="AD36" s="147">
        <v>0</v>
      </c>
      <c r="AE36" s="147">
        <v>0</v>
      </c>
      <c r="AF36" s="147">
        <v>0</v>
      </c>
      <c r="AG36" s="147">
        <v>113</v>
      </c>
      <c r="AH36" s="147">
        <v>0</v>
      </c>
      <c r="AI36" s="147">
        <v>0</v>
      </c>
      <c r="AJ36" s="147">
        <v>0</v>
      </c>
      <c r="AK36" s="147">
        <v>0</v>
      </c>
      <c r="AL36" s="147">
        <v>0</v>
      </c>
      <c r="AM36" s="147">
        <v>0</v>
      </c>
      <c r="AN36" s="147">
        <v>0</v>
      </c>
      <c r="AO36" s="147">
        <v>0</v>
      </c>
      <c r="AP36" s="147">
        <f t="shared" si="2"/>
        <v>113</v>
      </c>
      <c r="AQ36" s="147">
        <v>6417</v>
      </c>
      <c r="AR36" s="147">
        <v>23685</v>
      </c>
      <c r="AS36" s="147">
        <v>0</v>
      </c>
      <c r="AT36" s="147">
        <v>0</v>
      </c>
      <c r="AU36" s="147">
        <v>0</v>
      </c>
      <c r="AV36" s="147">
        <v>0</v>
      </c>
      <c r="AW36" s="147">
        <f t="shared" si="3"/>
        <v>30102</v>
      </c>
      <c r="AX36" s="147">
        <f t="shared" si="4"/>
        <v>30215</v>
      </c>
      <c r="AY36" s="147">
        <v>137951</v>
      </c>
      <c r="AZ36" s="147">
        <f t="shared" si="0"/>
        <v>168053</v>
      </c>
      <c r="BA36" s="147">
        <f t="shared" si="1"/>
        <v>168166</v>
      </c>
      <c r="BB36" s="147">
        <v>0</v>
      </c>
      <c r="BD36" s="160"/>
      <c r="BE36" s="160"/>
    </row>
    <row r="37" spans="2:57" s="155" customFormat="1" ht="16.5" customHeight="1">
      <c r="B37" s="144">
        <v>34</v>
      </c>
      <c r="C37" s="143" t="s">
        <v>1666</v>
      </c>
      <c r="D37" s="211"/>
      <c r="E37" s="147">
        <v>0</v>
      </c>
      <c r="F37" s="147">
        <v>0</v>
      </c>
      <c r="G37" s="147">
        <v>0</v>
      </c>
      <c r="H37" s="147">
        <v>0</v>
      </c>
      <c r="I37" s="147">
        <v>0</v>
      </c>
      <c r="J37" s="147">
        <v>0</v>
      </c>
      <c r="K37" s="147">
        <v>0</v>
      </c>
      <c r="L37" s="147">
        <v>0</v>
      </c>
      <c r="M37" s="147">
        <v>0</v>
      </c>
      <c r="N37" s="147">
        <v>0</v>
      </c>
      <c r="O37" s="147">
        <v>0</v>
      </c>
      <c r="P37" s="147">
        <v>0</v>
      </c>
      <c r="Q37" s="147">
        <v>0</v>
      </c>
      <c r="R37" s="147">
        <v>0</v>
      </c>
      <c r="S37" s="147">
        <v>0</v>
      </c>
      <c r="T37" s="147">
        <v>0</v>
      </c>
      <c r="U37" s="147">
        <v>0</v>
      </c>
      <c r="V37" s="147">
        <v>0</v>
      </c>
      <c r="W37" s="147">
        <v>0</v>
      </c>
      <c r="X37" s="147">
        <v>0</v>
      </c>
      <c r="Y37" s="147">
        <v>0</v>
      </c>
      <c r="Z37" s="147">
        <v>0</v>
      </c>
      <c r="AA37" s="147">
        <v>0</v>
      </c>
      <c r="AB37" s="147">
        <v>0</v>
      </c>
      <c r="AC37" s="147">
        <v>58</v>
      </c>
      <c r="AD37" s="147">
        <v>0</v>
      </c>
      <c r="AE37" s="147">
        <v>0</v>
      </c>
      <c r="AF37" s="147">
        <v>49</v>
      </c>
      <c r="AG37" s="147">
        <v>0</v>
      </c>
      <c r="AH37" s="147">
        <v>0</v>
      </c>
      <c r="AI37" s="147">
        <v>0</v>
      </c>
      <c r="AJ37" s="147">
        <v>200</v>
      </c>
      <c r="AK37" s="147">
        <v>0</v>
      </c>
      <c r="AL37" s="147">
        <v>28</v>
      </c>
      <c r="AM37" s="147">
        <v>0</v>
      </c>
      <c r="AN37" s="147">
        <v>0</v>
      </c>
      <c r="AO37" s="147">
        <v>0</v>
      </c>
      <c r="AP37" s="147">
        <f t="shared" si="2"/>
        <v>335</v>
      </c>
      <c r="AQ37" s="147">
        <v>10037</v>
      </c>
      <c r="AR37" s="147">
        <v>83973</v>
      </c>
      <c r="AS37" s="147">
        <v>0</v>
      </c>
      <c r="AT37" s="147">
        <v>0</v>
      </c>
      <c r="AU37" s="147">
        <v>0</v>
      </c>
      <c r="AV37" s="147">
        <v>0</v>
      </c>
      <c r="AW37" s="147">
        <f t="shared" si="3"/>
        <v>94010</v>
      </c>
      <c r="AX37" s="147">
        <f t="shared" si="4"/>
        <v>94345</v>
      </c>
      <c r="AY37" s="147">
        <v>89226</v>
      </c>
      <c r="AZ37" s="147">
        <f t="shared" si="0"/>
        <v>183236</v>
      </c>
      <c r="BA37" s="147">
        <f t="shared" si="1"/>
        <v>183571</v>
      </c>
      <c r="BB37" s="147">
        <v>0</v>
      </c>
      <c r="BD37" s="160"/>
      <c r="BE37" s="160"/>
    </row>
    <row r="38" spans="2:57" s="155" customFormat="1" ht="16.5" customHeight="1">
      <c r="B38" s="144">
        <v>35</v>
      </c>
      <c r="C38" s="143" t="s">
        <v>1667</v>
      </c>
      <c r="D38" s="211"/>
      <c r="E38" s="147">
        <v>61</v>
      </c>
      <c r="F38" s="147">
        <v>0</v>
      </c>
      <c r="G38" s="147">
        <v>38</v>
      </c>
      <c r="H38" s="147">
        <v>54</v>
      </c>
      <c r="I38" s="147">
        <v>4</v>
      </c>
      <c r="J38" s="147">
        <v>0</v>
      </c>
      <c r="K38" s="147">
        <v>1</v>
      </c>
      <c r="L38" s="147">
        <v>0</v>
      </c>
      <c r="M38" s="147">
        <v>0</v>
      </c>
      <c r="N38" s="147">
        <v>0</v>
      </c>
      <c r="O38" s="147">
        <v>0</v>
      </c>
      <c r="P38" s="147">
        <v>0</v>
      </c>
      <c r="Q38" s="147">
        <v>0</v>
      </c>
      <c r="R38" s="147">
        <v>0</v>
      </c>
      <c r="S38" s="147">
        <v>0</v>
      </c>
      <c r="T38" s="147">
        <v>0</v>
      </c>
      <c r="U38" s="147">
        <v>0</v>
      </c>
      <c r="V38" s="147">
        <v>26</v>
      </c>
      <c r="W38" s="147">
        <v>0</v>
      </c>
      <c r="X38" s="147">
        <v>0</v>
      </c>
      <c r="Y38" s="147">
        <v>0</v>
      </c>
      <c r="Z38" s="147">
        <v>83</v>
      </c>
      <c r="AA38" s="147">
        <v>47</v>
      </c>
      <c r="AB38" s="147">
        <v>271</v>
      </c>
      <c r="AC38" s="147">
        <v>86</v>
      </c>
      <c r="AD38" s="147">
        <v>12</v>
      </c>
      <c r="AE38" s="147">
        <v>310</v>
      </c>
      <c r="AF38" s="147">
        <v>64</v>
      </c>
      <c r="AG38" s="147">
        <v>926</v>
      </c>
      <c r="AH38" s="147">
        <v>632</v>
      </c>
      <c r="AI38" s="147">
        <v>189</v>
      </c>
      <c r="AJ38" s="147">
        <v>5112</v>
      </c>
      <c r="AK38" s="147">
        <v>225</v>
      </c>
      <c r="AL38" s="147">
        <v>96</v>
      </c>
      <c r="AM38" s="147">
        <v>601</v>
      </c>
      <c r="AN38" s="147">
        <v>0</v>
      </c>
      <c r="AO38" s="147">
        <v>144</v>
      </c>
      <c r="AP38" s="147">
        <f t="shared" si="2"/>
        <v>8982</v>
      </c>
      <c r="AQ38" s="147">
        <v>382</v>
      </c>
      <c r="AR38" s="147">
        <v>76231</v>
      </c>
      <c r="AS38" s="147">
        <v>0</v>
      </c>
      <c r="AT38" s="147">
        <v>0</v>
      </c>
      <c r="AU38" s="147">
        <v>0</v>
      </c>
      <c r="AV38" s="147">
        <v>0</v>
      </c>
      <c r="AW38" s="147">
        <f t="shared" si="3"/>
        <v>76613</v>
      </c>
      <c r="AX38" s="147">
        <f t="shared" si="4"/>
        <v>85595</v>
      </c>
      <c r="AY38" s="147">
        <v>49877</v>
      </c>
      <c r="AZ38" s="147">
        <f t="shared" si="0"/>
        <v>126490</v>
      </c>
      <c r="BA38" s="147">
        <f t="shared" si="1"/>
        <v>135472</v>
      </c>
      <c r="BB38" s="147">
        <v>0</v>
      </c>
      <c r="BD38" s="160"/>
      <c r="BE38" s="160"/>
    </row>
    <row r="39" spans="2:57" s="155" customFormat="1" ht="16.5" customHeight="1">
      <c r="B39" s="144">
        <v>36</v>
      </c>
      <c r="C39" s="143" t="s">
        <v>1668</v>
      </c>
      <c r="D39" s="211"/>
      <c r="E39" s="147">
        <v>125</v>
      </c>
      <c r="F39" s="147">
        <v>8</v>
      </c>
      <c r="G39" s="147">
        <v>234</v>
      </c>
      <c r="H39" s="147">
        <v>386</v>
      </c>
      <c r="I39" s="147">
        <v>29</v>
      </c>
      <c r="J39" s="147">
        <v>0</v>
      </c>
      <c r="K39" s="147">
        <v>10</v>
      </c>
      <c r="L39" s="147">
        <v>1</v>
      </c>
      <c r="M39" s="147">
        <v>29</v>
      </c>
      <c r="N39" s="147">
        <v>0</v>
      </c>
      <c r="O39" s="147">
        <v>0</v>
      </c>
      <c r="P39" s="147">
        <v>2</v>
      </c>
      <c r="Q39" s="147">
        <v>11</v>
      </c>
      <c r="R39" s="147">
        <v>0</v>
      </c>
      <c r="S39" s="147">
        <v>0</v>
      </c>
      <c r="T39" s="147">
        <v>1</v>
      </c>
      <c r="U39" s="147">
        <v>11</v>
      </c>
      <c r="V39" s="147">
        <v>2319</v>
      </c>
      <c r="W39" s="147">
        <v>3</v>
      </c>
      <c r="X39" s="147">
        <v>338</v>
      </c>
      <c r="Y39" s="147">
        <v>57</v>
      </c>
      <c r="Z39" s="147">
        <v>2357</v>
      </c>
      <c r="AA39" s="147">
        <v>1582</v>
      </c>
      <c r="AB39" s="147">
        <v>247</v>
      </c>
      <c r="AC39" s="147">
        <v>1612</v>
      </c>
      <c r="AD39" s="147">
        <v>24</v>
      </c>
      <c r="AE39" s="147">
        <v>1684</v>
      </c>
      <c r="AF39" s="147">
        <v>1086</v>
      </c>
      <c r="AG39" s="147">
        <v>1730</v>
      </c>
      <c r="AH39" s="147">
        <v>834</v>
      </c>
      <c r="AI39" s="147">
        <v>634</v>
      </c>
      <c r="AJ39" s="147">
        <v>1296</v>
      </c>
      <c r="AK39" s="147">
        <v>153</v>
      </c>
      <c r="AL39" s="147">
        <v>452</v>
      </c>
      <c r="AM39" s="147">
        <v>461</v>
      </c>
      <c r="AN39" s="147">
        <v>0</v>
      </c>
      <c r="AO39" s="147">
        <v>0</v>
      </c>
      <c r="AP39" s="147">
        <f t="shared" si="2"/>
        <v>17716</v>
      </c>
      <c r="AQ39" s="147">
        <v>0</v>
      </c>
      <c r="AR39" s="147">
        <v>0</v>
      </c>
      <c r="AS39" s="147">
        <v>0</v>
      </c>
      <c r="AT39" s="147">
        <v>0</v>
      </c>
      <c r="AU39" s="147">
        <v>0</v>
      </c>
      <c r="AV39" s="147">
        <v>0</v>
      </c>
      <c r="AW39" s="147">
        <f t="shared" si="3"/>
        <v>0</v>
      </c>
      <c r="AX39" s="147">
        <f t="shared" si="4"/>
        <v>17716</v>
      </c>
      <c r="AY39" s="147">
        <v>0</v>
      </c>
      <c r="AZ39" s="147">
        <f t="shared" si="0"/>
        <v>0</v>
      </c>
      <c r="BA39" s="147">
        <f t="shared" si="1"/>
        <v>17716</v>
      </c>
      <c r="BB39" s="147">
        <v>0</v>
      </c>
      <c r="BD39" s="160"/>
      <c r="BE39" s="160"/>
    </row>
    <row r="40" spans="2:57" s="155" customFormat="1" ht="16.5" customHeight="1">
      <c r="B40" s="144">
        <v>37</v>
      </c>
      <c r="C40" s="145" t="s">
        <v>1669</v>
      </c>
      <c r="D40" s="211"/>
      <c r="E40" s="148">
        <v>1419</v>
      </c>
      <c r="F40" s="148">
        <v>0</v>
      </c>
      <c r="G40" s="148">
        <v>4384</v>
      </c>
      <c r="H40" s="148">
        <v>226</v>
      </c>
      <c r="I40" s="148">
        <v>258</v>
      </c>
      <c r="J40" s="148">
        <v>0</v>
      </c>
      <c r="K40" s="148">
        <v>0</v>
      </c>
      <c r="L40" s="148">
        <v>0</v>
      </c>
      <c r="M40" s="148">
        <v>155</v>
      </c>
      <c r="N40" s="148">
        <v>0</v>
      </c>
      <c r="O40" s="148">
        <v>0</v>
      </c>
      <c r="P40" s="148">
        <v>0</v>
      </c>
      <c r="Q40" s="148">
        <v>0</v>
      </c>
      <c r="R40" s="148">
        <v>0</v>
      </c>
      <c r="S40" s="148">
        <v>0</v>
      </c>
      <c r="T40" s="148">
        <v>0</v>
      </c>
      <c r="U40" s="148">
        <v>15</v>
      </c>
      <c r="V40" s="148">
        <v>16723</v>
      </c>
      <c r="W40" s="148">
        <v>0</v>
      </c>
      <c r="X40" s="148">
        <v>277</v>
      </c>
      <c r="Y40" s="148">
        <v>0</v>
      </c>
      <c r="Z40" s="148">
        <v>7905</v>
      </c>
      <c r="AA40" s="148">
        <v>1099</v>
      </c>
      <c r="AB40" s="148">
        <v>1566</v>
      </c>
      <c r="AC40" s="148">
        <v>3217</v>
      </c>
      <c r="AD40" s="148">
        <v>138</v>
      </c>
      <c r="AE40" s="148">
        <v>387</v>
      </c>
      <c r="AF40" s="148">
        <v>496</v>
      </c>
      <c r="AG40" s="148">
        <v>2637</v>
      </c>
      <c r="AH40" s="148">
        <v>434</v>
      </c>
      <c r="AI40" s="148">
        <v>827</v>
      </c>
      <c r="AJ40" s="148">
        <v>1553</v>
      </c>
      <c r="AK40" s="148">
        <v>280</v>
      </c>
      <c r="AL40" s="148">
        <v>0</v>
      </c>
      <c r="AM40" s="148">
        <v>169</v>
      </c>
      <c r="AN40" s="148">
        <v>0</v>
      </c>
      <c r="AO40" s="148">
        <v>0</v>
      </c>
      <c r="AP40" s="147">
        <f t="shared" si="2"/>
        <v>44165</v>
      </c>
      <c r="AQ40" s="148">
        <v>0</v>
      </c>
      <c r="AR40" s="148">
        <v>225</v>
      </c>
      <c r="AS40" s="148">
        <v>0</v>
      </c>
      <c r="AT40" s="148">
        <v>0</v>
      </c>
      <c r="AU40" s="148">
        <v>0</v>
      </c>
      <c r="AV40" s="148">
        <v>0</v>
      </c>
      <c r="AW40" s="147">
        <f t="shared" si="3"/>
        <v>225</v>
      </c>
      <c r="AX40" s="147">
        <f t="shared" si="4"/>
        <v>44390</v>
      </c>
      <c r="AY40" s="148">
        <v>0</v>
      </c>
      <c r="AZ40" s="147">
        <f t="shared" si="0"/>
        <v>225</v>
      </c>
      <c r="BA40" s="147">
        <f t="shared" si="1"/>
        <v>44390</v>
      </c>
      <c r="BB40" s="148">
        <v>0</v>
      </c>
      <c r="BD40" s="160"/>
      <c r="BE40" s="160"/>
    </row>
    <row r="41" spans="2:57" s="155" customFormat="1" ht="16.5" customHeight="1">
      <c r="B41" s="207" t="s">
        <v>1713</v>
      </c>
      <c r="C41" s="208"/>
      <c r="D41" s="210"/>
      <c r="E41" s="149">
        <f>SUM(E4:E40)</f>
        <v>32147</v>
      </c>
      <c r="F41" s="149">
        <f t="shared" ref="F41:BB41" si="5">SUM(F4:F40)</f>
        <v>3958</v>
      </c>
      <c r="G41" s="149">
        <f t="shared" si="5"/>
        <v>55901</v>
      </c>
      <c r="H41" s="149">
        <f t="shared" si="5"/>
        <v>19167</v>
      </c>
      <c r="I41" s="149">
        <f t="shared" si="5"/>
        <v>3118</v>
      </c>
      <c r="J41" s="149">
        <f t="shared" si="5"/>
        <v>0</v>
      </c>
      <c r="K41" s="149">
        <f t="shared" si="5"/>
        <v>1523</v>
      </c>
      <c r="L41" s="149">
        <f t="shared" si="5"/>
        <v>355</v>
      </c>
      <c r="M41" s="149">
        <f t="shared" si="5"/>
        <v>4948</v>
      </c>
      <c r="N41" s="149">
        <f t="shared" si="5"/>
        <v>53001</v>
      </c>
      <c r="O41" s="149">
        <f t="shared" si="5"/>
        <v>0</v>
      </c>
      <c r="P41" s="149">
        <f t="shared" si="5"/>
        <v>195</v>
      </c>
      <c r="Q41" s="149">
        <f t="shared" si="5"/>
        <v>188</v>
      </c>
      <c r="R41" s="149">
        <f t="shared" si="5"/>
        <v>0</v>
      </c>
      <c r="S41" s="149">
        <f t="shared" si="5"/>
        <v>3035</v>
      </c>
      <c r="T41" s="149">
        <f t="shared" si="5"/>
        <v>49</v>
      </c>
      <c r="U41" s="149">
        <f t="shared" si="5"/>
        <v>57025</v>
      </c>
      <c r="V41" s="149">
        <f t="shared" si="5"/>
        <v>102447</v>
      </c>
      <c r="W41" s="149">
        <f t="shared" si="5"/>
        <v>10249</v>
      </c>
      <c r="X41" s="149">
        <f t="shared" si="5"/>
        <v>11704</v>
      </c>
      <c r="Y41" s="149">
        <f t="shared" si="5"/>
        <v>1519</v>
      </c>
      <c r="Z41" s="149">
        <f t="shared" si="5"/>
        <v>84634</v>
      </c>
      <c r="AA41" s="149">
        <f t="shared" si="5"/>
        <v>34973</v>
      </c>
      <c r="AB41" s="149">
        <f t="shared" si="5"/>
        <v>84053</v>
      </c>
      <c r="AC41" s="149">
        <f t="shared" si="5"/>
        <v>69837</v>
      </c>
      <c r="AD41" s="149">
        <f t="shared" si="5"/>
        <v>855</v>
      </c>
      <c r="AE41" s="149">
        <f t="shared" si="5"/>
        <v>71263</v>
      </c>
      <c r="AF41" s="149">
        <f t="shared" si="5"/>
        <v>16489</v>
      </c>
      <c r="AG41" s="149">
        <f t="shared" si="5"/>
        <v>57798</v>
      </c>
      <c r="AH41" s="149">
        <f t="shared" si="5"/>
        <v>25233</v>
      </c>
      <c r="AI41" s="149">
        <f t="shared" si="5"/>
        <v>15830</v>
      </c>
      <c r="AJ41" s="149">
        <f t="shared" si="5"/>
        <v>81742</v>
      </c>
      <c r="AK41" s="149">
        <f t="shared" si="5"/>
        <v>30591</v>
      </c>
      <c r="AL41" s="149">
        <f t="shared" si="5"/>
        <v>19635</v>
      </c>
      <c r="AM41" s="149">
        <f t="shared" si="5"/>
        <v>10691</v>
      </c>
      <c r="AN41" s="149">
        <f t="shared" si="5"/>
        <v>5280</v>
      </c>
      <c r="AO41" s="149">
        <f t="shared" si="5"/>
        <v>27845</v>
      </c>
      <c r="AP41" s="149">
        <f t="shared" si="5"/>
        <v>997278</v>
      </c>
      <c r="AQ41" s="149">
        <f t="shared" si="5"/>
        <v>40573</v>
      </c>
      <c r="AR41" s="149">
        <f t="shared" si="5"/>
        <v>2491976</v>
      </c>
      <c r="AS41" s="149">
        <f t="shared" si="5"/>
        <v>1735256</v>
      </c>
      <c r="AT41" s="149">
        <f t="shared" si="5"/>
        <v>410062</v>
      </c>
      <c r="AU41" s="149">
        <f t="shared" si="5"/>
        <v>281904</v>
      </c>
      <c r="AV41" s="149">
        <f t="shared" si="5"/>
        <v>17667</v>
      </c>
      <c r="AW41" s="149">
        <f t="shared" si="5"/>
        <v>4977438</v>
      </c>
      <c r="AX41" s="149">
        <f t="shared" si="5"/>
        <v>5974716</v>
      </c>
      <c r="AY41" s="149">
        <f t="shared" si="5"/>
        <v>3704192</v>
      </c>
      <c r="AZ41" s="149">
        <f t="shared" si="5"/>
        <v>8681630</v>
      </c>
      <c r="BA41" s="149">
        <f t="shared" si="5"/>
        <v>9678908</v>
      </c>
      <c r="BB41" s="149">
        <f t="shared" si="5"/>
        <v>0</v>
      </c>
    </row>
    <row r="42" spans="2:57" s="155" customFormat="1" ht="16.5" customHeight="1">
      <c r="B42" s="140" t="s">
        <v>22</v>
      </c>
      <c r="C42" s="140" t="s">
        <v>29</v>
      </c>
      <c r="D42" s="209" t="s">
        <v>1714</v>
      </c>
      <c r="E42" s="146">
        <v>2411</v>
      </c>
      <c r="F42" s="146">
        <v>0</v>
      </c>
      <c r="G42" s="146">
        <v>13546</v>
      </c>
      <c r="H42" s="146">
        <v>0</v>
      </c>
      <c r="I42" s="146">
        <v>11123</v>
      </c>
      <c r="J42" s="146">
        <v>0</v>
      </c>
      <c r="K42" s="146">
        <v>0</v>
      </c>
      <c r="L42" s="146">
        <v>0</v>
      </c>
      <c r="M42" s="146">
        <v>0</v>
      </c>
      <c r="N42" s="146">
        <v>0</v>
      </c>
      <c r="O42" s="146">
        <v>0</v>
      </c>
      <c r="P42" s="146">
        <v>0</v>
      </c>
      <c r="Q42" s="146">
        <v>0</v>
      </c>
      <c r="R42" s="146">
        <v>0</v>
      </c>
      <c r="S42" s="146">
        <v>0</v>
      </c>
      <c r="T42" s="146">
        <v>0</v>
      </c>
      <c r="U42" s="146">
        <v>125</v>
      </c>
      <c r="V42" s="146">
        <v>268</v>
      </c>
      <c r="W42" s="146">
        <v>0</v>
      </c>
      <c r="X42" s="146">
        <v>0</v>
      </c>
      <c r="Y42" s="146">
        <v>0</v>
      </c>
      <c r="Z42" s="146">
        <v>0</v>
      </c>
      <c r="AA42" s="146">
        <v>0</v>
      </c>
      <c r="AB42" s="146">
        <v>0</v>
      </c>
      <c r="AC42" s="146">
        <v>0</v>
      </c>
      <c r="AD42" s="146">
        <v>0</v>
      </c>
      <c r="AE42" s="146">
        <v>6</v>
      </c>
      <c r="AF42" s="146">
        <v>47</v>
      </c>
      <c r="AG42" s="146">
        <v>1999</v>
      </c>
      <c r="AH42" s="146">
        <v>390</v>
      </c>
      <c r="AI42" s="146">
        <v>69</v>
      </c>
      <c r="AJ42" s="146">
        <v>16394</v>
      </c>
      <c r="AK42" s="146">
        <v>3932</v>
      </c>
      <c r="AL42" s="146">
        <v>151</v>
      </c>
      <c r="AM42" s="146">
        <v>0</v>
      </c>
      <c r="AN42" s="146">
        <v>0</v>
      </c>
      <c r="AO42" s="146">
        <v>0</v>
      </c>
      <c r="AP42" s="146">
        <f>SUM(E42:AO42)</f>
        <v>50461</v>
      </c>
      <c r="AQ42" s="146">
        <v>483</v>
      </c>
      <c r="AR42" s="146">
        <v>63771</v>
      </c>
      <c r="AS42" s="146">
        <v>0</v>
      </c>
      <c r="AT42" s="146">
        <v>0</v>
      </c>
      <c r="AU42" s="146">
        <v>0</v>
      </c>
      <c r="AV42" s="146">
        <v>0</v>
      </c>
      <c r="AW42" s="146">
        <f>SUM(AQ42:AV42)</f>
        <v>64254</v>
      </c>
      <c r="AX42" s="146">
        <f>SUM(AP42,AW42)</f>
        <v>114715</v>
      </c>
      <c r="AY42" s="146">
        <v>0</v>
      </c>
      <c r="AZ42" s="146">
        <f t="shared" ref="AZ42:AZ78" si="6">SUM(AW42,AY42:AY42)</f>
        <v>64254</v>
      </c>
      <c r="BA42" s="146">
        <f t="shared" ref="BA42:BA78" si="7">SUM(AP42,AZ42)</f>
        <v>114715</v>
      </c>
      <c r="BB42" s="146">
        <v>-114715</v>
      </c>
    </row>
    <row r="43" spans="2:57" s="155" customFormat="1" ht="16.5" customHeight="1">
      <c r="B43" s="142" t="s">
        <v>106</v>
      </c>
      <c r="C43" s="143" t="s">
        <v>1652</v>
      </c>
      <c r="D43" s="211"/>
      <c r="E43" s="147">
        <v>0</v>
      </c>
      <c r="F43" s="147">
        <v>0</v>
      </c>
      <c r="G43" s="147">
        <v>0</v>
      </c>
      <c r="H43" s="147">
        <v>0</v>
      </c>
      <c r="I43" s="147">
        <v>0</v>
      </c>
      <c r="J43" s="147">
        <v>0</v>
      </c>
      <c r="K43" s="147">
        <v>3415</v>
      </c>
      <c r="L43" s="147">
        <v>0</v>
      </c>
      <c r="M43" s="147">
        <v>4232</v>
      </c>
      <c r="N43" s="147">
        <v>794744</v>
      </c>
      <c r="O43" s="147">
        <v>0</v>
      </c>
      <c r="P43" s="147">
        <v>0</v>
      </c>
      <c r="Q43" s="147">
        <v>0</v>
      </c>
      <c r="R43" s="147">
        <v>0</v>
      </c>
      <c r="S43" s="147">
        <v>0</v>
      </c>
      <c r="T43" s="147">
        <v>0</v>
      </c>
      <c r="U43" s="147">
        <v>0</v>
      </c>
      <c r="V43" s="147">
        <v>2309</v>
      </c>
      <c r="W43" s="147">
        <v>0</v>
      </c>
      <c r="X43" s="147">
        <v>0</v>
      </c>
      <c r="Y43" s="147">
        <v>0</v>
      </c>
      <c r="Z43" s="147">
        <v>0</v>
      </c>
      <c r="AA43" s="147">
        <v>0</v>
      </c>
      <c r="AB43" s="147">
        <v>0</v>
      </c>
      <c r="AC43" s="147">
        <v>0</v>
      </c>
      <c r="AD43" s="147">
        <v>0</v>
      </c>
      <c r="AE43" s="147">
        <v>16</v>
      </c>
      <c r="AF43" s="147">
        <v>0</v>
      </c>
      <c r="AG43" s="147">
        <v>0</v>
      </c>
      <c r="AH43" s="147">
        <v>0</v>
      </c>
      <c r="AI43" s="147">
        <v>0</v>
      </c>
      <c r="AJ43" s="147">
        <v>0</v>
      </c>
      <c r="AK43" s="147">
        <v>0</v>
      </c>
      <c r="AL43" s="147">
        <v>0</v>
      </c>
      <c r="AM43" s="147">
        <v>0</v>
      </c>
      <c r="AN43" s="147">
        <v>0</v>
      </c>
      <c r="AO43" s="147">
        <v>4</v>
      </c>
      <c r="AP43" s="147">
        <f>SUM(E43:AO43)</f>
        <v>804720</v>
      </c>
      <c r="AQ43" s="147">
        <v>0</v>
      </c>
      <c r="AR43" s="147">
        <v>0</v>
      </c>
      <c r="AS43" s="147">
        <v>0</v>
      </c>
      <c r="AT43" s="147">
        <v>0</v>
      </c>
      <c r="AU43" s="147">
        <v>0</v>
      </c>
      <c r="AV43" s="147">
        <v>0</v>
      </c>
      <c r="AW43" s="147">
        <f>SUM(AQ43:AV43)</f>
        <v>0</v>
      </c>
      <c r="AX43" s="147">
        <f>SUM(AP43,AW43)</f>
        <v>804720</v>
      </c>
      <c r="AY43" s="147">
        <v>0</v>
      </c>
      <c r="AZ43" s="147">
        <f t="shared" si="6"/>
        <v>0</v>
      </c>
      <c r="BA43" s="147">
        <f t="shared" si="7"/>
        <v>804720</v>
      </c>
      <c r="BB43" s="147">
        <v>-804720</v>
      </c>
    </row>
    <row r="44" spans="2:57" s="155" customFormat="1" ht="16.5" customHeight="1">
      <c r="B44" s="142" t="s">
        <v>109</v>
      </c>
      <c r="C44" s="143" t="s">
        <v>1653</v>
      </c>
      <c r="D44" s="211"/>
      <c r="E44" s="147">
        <v>2847</v>
      </c>
      <c r="F44" s="147">
        <v>0</v>
      </c>
      <c r="G44" s="147">
        <v>54167</v>
      </c>
      <c r="H44" s="147">
        <v>0</v>
      </c>
      <c r="I44" s="147">
        <v>0</v>
      </c>
      <c r="J44" s="147">
        <v>0</v>
      </c>
      <c r="K44" s="147">
        <v>0</v>
      </c>
      <c r="L44" s="147">
        <v>0</v>
      </c>
      <c r="M44" s="147">
        <v>0</v>
      </c>
      <c r="N44" s="147">
        <v>0</v>
      </c>
      <c r="O44" s="147">
        <v>0</v>
      </c>
      <c r="P44" s="147">
        <v>0</v>
      </c>
      <c r="Q44" s="147">
        <v>0</v>
      </c>
      <c r="R44" s="147">
        <v>0</v>
      </c>
      <c r="S44" s="147">
        <v>0</v>
      </c>
      <c r="T44" s="147">
        <v>0</v>
      </c>
      <c r="U44" s="147">
        <v>0</v>
      </c>
      <c r="V44" s="147">
        <v>0</v>
      </c>
      <c r="W44" s="147">
        <v>0</v>
      </c>
      <c r="X44" s="147">
        <v>0</v>
      </c>
      <c r="Y44" s="147">
        <v>0</v>
      </c>
      <c r="Z44" s="147">
        <v>0</v>
      </c>
      <c r="AA44" s="147">
        <v>0</v>
      </c>
      <c r="AB44" s="147">
        <v>0</v>
      </c>
      <c r="AC44" s="147">
        <v>724</v>
      </c>
      <c r="AD44" s="147">
        <v>0</v>
      </c>
      <c r="AE44" s="147">
        <v>48</v>
      </c>
      <c r="AF44" s="147">
        <v>170</v>
      </c>
      <c r="AG44" s="147">
        <v>7152</v>
      </c>
      <c r="AH44" s="147">
        <v>702</v>
      </c>
      <c r="AI44" s="147">
        <v>49</v>
      </c>
      <c r="AJ44" s="147">
        <v>33259</v>
      </c>
      <c r="AK44" s="147">
        <v>24576</v>
      </c>
      <c r="AL44" s="147">
        <v>704</v>
      </c>
      <c r="AM44" s="147">
        <v>339</v>
      </c>
      <c r="AN44" s="147">
        <v>0</v>
      </c>
      <c r="AO44" s="147">
        <v>67</v>
      </c>
      <c r="AP44" s="147">
        <f t="shared" ref="AP44:AP78" si="8">SUM(E44:AO44)</f>
        <v>124804</v>
      </c>
      <c r="AQ44" s="147">
        <v>7217</v>
      </c>
      <c r="AR44" s="147">
        <v>349843</v>
      </c>
      <c r="AS44" s="147">
        <v>0</v>
      </c>
      <c r="AT44" s="147">
        <v>0</v>
      </c>
      <c r="AU44" s="147">
        <v>0</v>
      </c>
      <c r="AV44" s="147">
        <v>0</v>
      </c>
      <c r="AW44" s="147">
        <f t="shared" ref="AW44:AW78" si="9">SUM(AQ44:AV44)</f>
        <v>357060</v>
      </c>
      <c r="AX44" s="147">
        <f t="shared" ref="AX44:AX78" si="10">SUM(AP44,AW44)</f>
        <v>481864</v>
      </c>
      <c r="AY44" s="147">
        <v>0</v>
      </c>
      <c r="AZ44" s="147">
        <f t="shared" si="6"/>
        <v>357060</v>
      </c>
      <c r="BA44" s="147">
        <f t="shared" si="7"/>
        <v>481864</v>
      </c>
      <c r="BB44" s="147">
        <v>-481864</v>
      </c>
    </row>
    <row r="45" spans="2:57" s="155" customFormat="1" ht="16.5" customHeight="1">
      <c r="B45" s="142" t="s">
        <v>112</v>
      </c>
      <c r="C45" s="143" t="s">
        <v>1654</v>
      </c>
      <c r="D45" s="211"/>
      <c r="E45" s="147">
        <v>1745</v>
      </c>
      <c r="F45" s="147">
        <v>0</v>
      </c>
      <c r="G45" s="147">
        <v>484</v>
      </c>
      <c r="H45" s="147">
        <v>77263</v>
      </c>
      <c r="I45" s="147">
        <v>66</v>
      </c>
      <c r="J45" s="147">
        <v>0</v>
      </c>
      <c r="K45" s="147">
        <v>0</v>
      </c>
      <c r="L45" s="147">
        <v>0</v>
      </c>
      <c r="M45" s="147">
        <v>83</v>
      </c>
      <c r="N45" s="147">
        <v>424</v>
      </c>
      <c r="O45" s="147">
        <v>0</v>
      </c>
      <c r="P45" s="147">
        <v>0</v>
      </c>
      <c r="Q45" s="147">
        <v>0</v>
      </c>
      <c r="R45" s="147">
        <v>0</v>
      </c>
      <c r="S45" s="147">
        <v>0</v>
      </c>
      <c r="T45" s="147">
        <v>5</v>
      </c>
      <c r="U45" s="147">
        <v>67</v>
      </c>
      <c r="V45" s="147">
        <v>1287</v>
      </c>
      <c r="W45" s="147">
        <v>4</v>
      </c>
      <c r="X45" s="147">
        <v>6</v>
      </c>
      <c r="Y45" s="147">
        <v>56</v>
      </c>
      <c r="Z45" s="147">
        <v>1226</v>
      </c>
      <c r="AA45" s="147">
        <v>429</v>
      </c>
      <c r="AB45" s="147">
        <v>27</v>
      </c>
      <c r="AC45" s="147">
        <v>1011</v>
      </c>
      <c r="AD45" s="147">
        <v>0</v>
      </c>
      <c r="AE45" s="147">
        <v>2324</v>
      </c>
      <c r="AF45" s="147">
        <v>576</v>
      </c>
      <c r="AG45" s="147">
        <v>2671</v>
      </c>
      <c r="AH45" s="147">
        <v>1516</v>
      </c>
      <c r="AI45" s="147">
        <v>1596</v>
      </c>
      <c r="AJ45" s="147">
        <v>2866</v>
      </c>
      <c r="AK45" s="147">
        <v>306</v>
      </c>
      <c r="AL45" s="147">
        <v>794</v>
      </c>
      <c r="AM45" s="147">
        <v>369</v>
      </c>
      <c r="AN45" s="147">
        <v>240</v>
      </c>
      <c r="AO45" s="147">
        <v>26</v>
      </c>
      <c r="AP45" s="147">
        <f t="shared" si="8"/>
        <v>97467</v>
      </c>
      <c r="AQ45" s="147">
        <v>958</v>
      </c>
      <c r="AR45" s="147">
        <v>66803</v>
      </c>
      <c r="AS45" s="147">
        <v>0</v>
      </c>
      <c r="AT45" s="147">
        <v>0</v>
      </c>
      <c r="AU45" s="147">
        <v>9370</v>
      </c>
      <c r="AV45" s="147">
        <v>0</v>
      </c>
      <c r="AW45" s="147">
        <f t="shared" si="9"/>
        <v>77131</v>
      </c>
      <c r="AX45" s="147">
        <f t="shared" si="10"/>
        <v>174598</v>
      </c>
      <c r="AY45" s="147">
        <v>0</v>
      </c>
      <c r="AZ45" s="147">
        <f t="shared" si="6"/>
        <v>77131</v>
      </c>
      <c r="BA45" s="147">
        <f t="shared" si="7"/>
        <v>174598</v>
      </c>
      <c r="BB45" s="147">
        <v>-174598</v>
      </c>
    </row>
    <row r="46" spans="2:57" s="155" customFormat="1" ht="16.5" customHeight="1">
      <c r="B46" s="142" t="s">
        <v>115</v>
      </c>
      <c r="C46" s="143" t="s">
        <v>358</v>
      </c>
      <c r="D46" s="211"/>
      <c r="E46" s="147">
        <v>888</v>
      </c>
      <c r="F46" s="147">
        <v>0</v>
      </c>
      <c r="G46" s="147">
        <v>3077</v>
      </c>
      <c r="H46" s="147">
        <v>7006</v>
      </c>
      <c r="I46" s="147">
        <v>7275</v>
      </c>
      <c r="J46" s="147">
        <v>0</v>
      </c>
      <c r="K46" s="147">
        <v>2</v>
      </c>
      <c r="L46" s="147">
        <v>0</v>
      </c>
      <c r="M46" s="147">
        <v>36</v>
      </c>
      <c r="N46" s="147">
        <v>0</v>
      </c>
      <c r="O46" s="147">
        <v>0</v>
      </c>
      <c r="P46" s="147">
        <v>0</v>
      </c>
      <c r="Q46" s="147">
        <v>12</v>
      </c>
      <c r="R46" s="147">
        <v>0</v>
      </c>
      <c r="S46" s="147">
        <v>0</v>
      </c>
      <c r="T46" s="147">
        <v>0</v>
      </c>
      <c r="U46" s="147">
        <v>1661</v>
      </c>
      <c r="V46" s="147">
        <v>17961</v>
      </c>
      <c r="W46" s="147">
        <v>34</v>
      </c>
      <c r="X46" s="147">
        <v>9</v>
      </c>
      <c r="Y46" s="147">
        <v>104</v>
      </c>
      <c r="Z46" s="147">
        <v>1032</v>
      </c>
      <c r="AA46" s="147">
        <v>1052</v>
      </c>
      <c r="AB46" s="147">
        <v>131</v>
      </c>
      <c r="AC46" s="147">
        <v>654</v>
      </c>
      <c r="AD46" s="147">
        <v>79</v>
      </c>
      <c r="AE46" s="147">
        <v>1687</v>
      </c>
      <c r="AF46" s="147">
        <v>746</v>
      </c>
      <c r="AG46" s="147">
        <v>3282</v>
      </c>
      <c r="AH46" s="147">
        <v>1863</v>
      </c>
      <c r="AI46" s="147">
        <v>994</v>
      </c>
      <c r="AJ46" s="147">
        <v>3069</v>
      </c>
      <c r="AK46" s="147">
        <v>447</v>
      </c>
      <c r="AL46" s="147">
        <v>667</v>
      </c>
      <c r="AM46" s="147">
        <v>816</v>
      </c>
      <c r="AN46" s="147">
        <v>7178</v>
      </c>
      <c r="AO46" s="147">
        <v>115</v>
      </c>
      <c r="AP46" s="147">
        <f t="shared" si="8"/>
        <v>61877</v>
      </c>
      <c r="AQ46" s="147">
        <v>1152</v>
      </c>
      <c r="AR46" s="147">
        <v>18007</v>
      </c>
      <c r="AS46" s="147">
        <v>0</v>
      </c>
      <c r="AT46" s="147">
        <v>176</v>
      </c>
      <c r="AU46" s="147">
        <v>3057</v>
      </c>
      <c r="AV46" s="147">
        <v>0</v>
      </c>
      <c r="AW46" s="147">
        <f t="shared" si="9"/>
        <v>22392</v>
      </c>
      <c r="AX46" s="147">
        <f t="shared" si="10"/>
        <v>84269</v>
      </c>
      <c r="AY46" s="147">
        <v>0</v>
      </c>
      <c r="AZ46" s="147">
        <f t="shared" si="6"/>
        <v>22392</v>
      </c>
      <c r="BA46" s="147">
        <f t="shared" si="7"/>
        <v>84269</v>
      </c>
      <c r="BB46" s="147">
        <v>-84269</v>
      </c>
    </row>
    <row r="47" spans="2:57" s="155" customFormat="1" ht="16.5" customHeight="1">
      <c r="B47" s="142" t="s">
        <v>1715</v>
      </c>
      <c r="C47" s="143" t="s">
        <v>414</v>
      </c>
      <c r="D47" s="211"/>
      <c r="E47" s="147">
        <v>5802</v>
      </c>
      <c r="F47" s="147">
        <v>0</v>
      </c>
      <c r="G47" s="147">
        <v>2005</v>
      </c>
      <c r="H47" s="147">
        <v>36322</v>
      </c>
      <c r="I47" s="147">
        <v>826</v>
      </c>
      <c r="J47" s="147">
        <v>0</v>
      </c>
      <c r="K47" s="147">
        <v>794</v>
      </c>
      <c r="L47" s="147">
        <v>2529</v>
      </c>
      <c r="M47" s="147">
        <v>744</v>
      </c>
      <c r="N47" s="147">
        <v>1466</v>
      </c>
      <c r="O47" s="147">
        <v>0</v>
      </c>
      <c r="P47" s="147">
        <v>68</v>
      </c>
      <c r="Q47" s="147">
        <v>23</v>
      </c>
      <c r="R47" s="147">
        <v>0</v>
      </c>
      <c r="S47" s="147">
        <v>0</v>
      </c>
      <c r="T47" s="147">
        <v>133</v>
      </c>
      <c r="U47" s="147">
        <v>835</v>
      </c>
      <c r="V47" s="147">
        <v>2205</v>
      </c>
      <c r="W47" s="147">
        <v>20</v>
      </c>
      <c r="X47" s="147">
        <v>328</v>
      </c>
      <c r="Y47" s="147">
        <v>1596</v>
      </c>
      <c r="Z47" s="147">
        <v>0</v>
      </c>
      <c r="AA47" s="147">
        <v>2</v>
      </c>
      <c r="AB47" s="147">
        <v>7</v>
      </c>
      <c r="AC47" s="147">
        <v>141</v>
      </c>
      <c r="AD47" s="147">
        <v>0</v>
      </c>
      <c r="AE47" s="147">
        <v>381</v>
      </c>
      <c r="AF47" s="147">
        <v>480</v>
      </c>
      <c r="AG47" s="147">
        <v>104465</v>
      </c>
      <c r="AH47" s="147">
        <v>64</v>
      </c>
      <c r="AI47" s="147">
        <v>867</v>
      </c>
      <c r="AJ47" s="147">
        <v>1836</v>
      </c>
      <c r="AK47" s="147">
        <v>451</v>
      </c>
      <c r="AL47" s="147">
        <v>406</v>
      </c>
      <c r="AM47" s="147">
        <v>2306</v>
      </c>
      <c r="AN47" s="147">
        <v>260</v>
      </c>
      <c r="AO47" s="147">
        <v>710</v>
      </c>
      <c r="AP47" s="147">
        <f t="shared" si="8"/>
        <v>168072</v>
      </c>
      <c r="AQ47" s="147">
        <v>1657</v>
      </c>
      <c r="AR47" s="147">
        <v>39351</v>
      </c>
      <c r="AS47" s="147">
        <v>0</v>
      </c>
      <c r="AT47" s="147">
        <v>0</v>
      </c>
      <c r="AU47" s="147">
        <v>0</v>
      </c>
      <c r="AV47" s="147">
        <v>0</v>
      </c>
      <c r="AW47" s="147">
        <f t="shared" si="9"/>
        <v>41008</v>
      </c>
      <c r="AX47" s="147">
        <f t="shared" si="10"/>
        <v>209080</v>
      </c>
      <c r="AY47" s="147">
        <v>0</v>
      </c>
      <c r="AZ47" s="147">
        <f t="shared" si="6"/>
        <v>41008</v>
      </c>
      <c r="BA47" s="147">
        <f t="shared" si="7"/>
        <v>209080</v>
      </c>
      <c r="BB47" s="147">
        <v>-209080</v>
      </c>
    </row>
    <row r="48" spans="2:57" s="155" customFormat="1" ht="16.5" customHeight="1">
      <c r="B48" s="142" t="s">
        <v>1707</v>
      </c>
      <c r="C48" s="143" t="s">
        <v>533</v>
      </c>
      <c r="D48" s="211"/>
      <c r="E48" s="147">
        <v>6949</v>
      </c>
      <c r="F48" s="147">
        <v>611</v>
      </c>
      <c r="G48" s="147">
        <v>2371</v>
      </c>
      <c r="H48" s="147">
        <v>4995</v>
      </c>
      <c r="I48" s="147">
        <v>167</v>
      </c>
      <c r="J48" s="147">
        <v>0</v>
      </c>
      <c r="K48" s="147">
        <v>8888</v>
      </c>
      <c r="L48" s="147">
        <v>25</v>
      </c>
      <c r="M48" s="147">
        <v>638</v>
      </c>
      <c r="N48" s="147">
        <v>36129</v>
      </c>
      <c r="O48" s="147">
        <v>0</v>
      </c>
      <c r="P48" s="147">
        <v>0</v>
      </c>
      <c r="Q48" s="147">
        <v>46</v>
      </c>
      <c r="R48" s="147">
        <v>0</v>
      </c>
      <c r="S48" s="147">
        <v>20</v>
      </c>
      <c r="T48" s="147">
        <v>12</v>
      </c>
      <c r="U48" s="147">
        <v>736</v>
      </c>
      <c r="V48" s="147">
        <v>13051</v>
      </c>
      <c r="W48" s="147">
        <v>381</v>
      </c>
      <c r="X48" s="147">
        <v>192</v>
      </c>
      <c r="Y48" s="147">
        <v>1467</v>
      </c>
      <c r="Z48" s="147">
        <v>2032</v>
      </c>
      <c r="AA48" s="147">
        <v>685</v>
      </c>
      <c r="AB48" s="147">
        <v>250</v>
      </c>
      <c r="AC48" s="147">
        <v>67597</v>
      </c>
      <c r="AD48" s="147">
        <v>30</v>
      </c>
      <c r="AE48" s="147">
        <v>8476</v>
      </c>
      <c r="AF48" s="147">
        <v>2079</v>
      </c>
      <c r="AG48" s="147">
        <v>3902</v>
      </c>
      <c r="AH48" s="147">
        <v>965</v>
      </c>
      <c r="AI48" s="147">
        <v>2988</v>
      </c>
      <c r="AJ48" s="147">
        <v>10876</v>
      </c>
      <c r="AK48" s="147">
        <v>1696</v>
      </c>
      <c r="AL48" s="147">
        <v>1473</v>
      </c>
      <c r="AM48" s="147">
        <v>1616</v>
      </c>
      <c r="AN48" s="147">
        <v>0</v>
      </c>
      <c r="AO48" s="147">
        <v>1990</v>
      </c>
      <c r="AP48" s="147">
        <f t="shared" si="8"/>
        <v>183333</v>
      </c>
      <c r="AQ48" s="147">
        <v>253</v>
      </c>
      <c r="AR48" s="147">
        <v>367246</v>
      </c>
      <c r="AS48" s="147">
        <v>0</v>
      </c>
      <c r="AT48" s="147">
        <v>0</v>
      </c>
      <c r="AU48" s="147">
        <v>0</v>
      </c>
      <c r="AV48" s="147">
        <v>0</v>
      </c>
      <c r="AW48" s="147">
        <f t="shared" si="9"/>
        <v>367499</v>
      </c>
      <c r="AX48" s="147">
        <f t="shared" si="10"/>
        <v>550832</v>
      </c>
      <c r="AY48" s="147">
        <v>0</v>
      </c>
      <c r="AZ48" s="147">
        <f t="shared" si="6"/>
        <v>367499</v>
      </c>
      <c r="BA48" s="147">
        <f t="shared" si="7"/>
        <v>550832</v>
      </c>
      <c r="BB48" s="147">
        <v>-550832</v>
      </c>
    </row>
    <row r="49" spans="2:54" s="155" customFormat="1" ht="16.5" customHeight="1">
      <c r="B49" s="142" t="s">
        <v>1709</v>
      </c>
      <c r="C49" s="143" t="s">
        <v>1655</v>
      </c>
      <c r="D49" s="211"/>
      <c r="E49" s="147">
        <v>1426</v>
      </c>
      <c r="F49" s="147">
        <v>0</v>
      </c>
      <c r="G49" s="147">
        <v>5424</v>
      </c>
      <c r="H49" s="147">
        <v>9711</v>
      </c>
      <c r="I49" s="147">
        <v>483</v>
      </c>
      <c r="J49" s="147">
        <v>0</v>
      </c>
      <c r="K49" s="147">
        <v>17</v>
      </c>
      <c r="L49" s="147">
        <v>2895</v>
      </c>
      <c r="M49" s="147">
        <v>176</v>
      </c>
      <c r="N49" s="147">
        <v>0</v>
      </c>
      <c r="O49" s="147">
        <v>0</v>
      </c>
      <c r="P49" s="147">
        <v>11</v>
      </c>
      <c r="Q49" s="147">
        <v>440</v>
      </c>
      <c r="R49" s="147">
        <v>0</v>
      </c>
      <c r="S49" s="147">
        <v>0</v>
      </c>
      <c r="T49" s="147">
        <v>55</v>
      </c>
      <c r="U49" s="147">
        <v>969</v>
      </c>
      <c r="V49" s="147">
        <v>13392</v>
      </c>
      <c r="W49" s="147">
        <v>0</v>
      </c>
      <c r="X49" s="147">
        <v>900</v>
      </c>
      <c r="Y49" s="147">
        <v>757</v>
      </c>
      <c r="Z49" s="147">
        <v>1160</v>
      </c>
      <c r="AA49" s="147">
        <v>795</v>
      </c>
      <c r="AB49" s="147">
        <v>174</v>
      </c>
      <c r="AC49" s="147">
        <v>1778</v>
      </c>
      <c r="AD49" s="147">
        <v>20</v>
      </c>
      <c r="AE49" s="147">
        <v>1642</v>
      </c>
      <c r="AF49" s="147">
        <v>229</v>
      </c>
      <c r="AG49" s="147">
        <v>746</v>
      </c>
      <c r="AH49" s="147">
        <v>455</v>
      </c>
      <c r="AI49" s="147">
        <v>4705</v>
      </c>
      <c r="AJ49" s="147">
        <v>805</v>
      </c>
      <c r="AK49" s="147">
        <v>479</v>
      </c>
      <c r="AL49" s="147">
        <v>730</v>
      </c>
      <c r="AM49" s="147">
        <v>181</v>
      </c>
      <c r="AN49" s="147">
        <v>849</v>
      </c>
      <c r="AO49" s="147">
        <v>431</v>
      </c>
      <c r="AP49" s="147">
        <f t="shared" si="8"/>
        <v>51835</v>
      </c>
      <c r="AQ49" s="147">
        <v>237</v>
      </c>
      <c r="AR49" s="147">
        <v>15841</v>
      </c>
      <c r="AS49" s="147">
        <v>0</v>
      </c>
      <c r="AT49" s="147">
        <v>0</v>
      </c>
      <c r="AU49" s="147">
        <v>0</v>
      </c>
      <c r="AV49" s="147">
        <v>0</v>
      </c>
      <c r="AW49" s="147">
        <f t="shared" si="9"/>
        <v>16078</v>
      </c>
      <c r="AX49" s="147">
        <f t="shared" si="10"/>
        <v>67913</v>
      </c>
      <c r="AY49" s="147">
        <v>0</v>
      </c>
      <c r="AZ49" s="147">
        <f t="shared" si="6"/>
        <v>16078</v>
      </c>
      <c r="BA49" s="147">
        <f t="shared" si="7"/>
        <v>67913</v>
      </c>
      <c r="BB49" s="147">
        <v>-67913</v>
      </c>
    </row>
    <row r="50" spans="2:54" s="155" customFormat="1" ht="16.5" customHeight="1">
      <c r="B50" s="142" t="s">
        <v>1716</v>
      </c>
      <c r="C50" s="143" t="s">
        <v>592</v>
      </c>
      <c r="D50" s="211"/>
      <c r="E50" s="147">
        <v>218</v>
      </c>
      <c r="F50" s="147">
        <v>0</v>
      </c>
      <c r="G50" s="147">
        <v>2054</v>
      </c>
      <c r="H50" s="147">
        <v>0</v>
      </c>
      <c r="I50" s="147">
        <v>119</v>
      </c>
      <c r="J50" s="147">
        <v>0</v>
      </c>
      <c r="K50" s="147">
        <v>261</v>
      </c>
      <c r="L50" s="147">
        <v>0</v>
      </c>
      <c r="M50" s="147">
        <v>7660</v>
      </c>
      <c r="N50" s="147">
        <v>0</v>
      </c>
      <c r="O50" s="147">
        <v>0</v>
      </c>
      <c r="P50" s="147">
        <v>10</v>
      </c>
      <c r="Q50" s="147">
        <v>73</v>
      </c>
      <c r="R50" s="147">
        <v>0</v>
      </c>
      <c r="S50" s="147">
        <v>0</v>
      </c>
      <c r="T50" s="147">
        <v>5</v>
      </c>
      <c r="U50" s="147">
        <v>15</v>
      </c>
      <c r="V50" s="147">
        <v>22809</v>
      </c>
      <c r="W50" s="147">
        <v>0</v>
      </c>
      <c r="X50" s="147">
        <v>0</v>
      </c>
      <c r="Y50" s="147">
        <v>9</v>
      </c>
      <c r="Z50" s="147">
        <v>0</v>
      </c>
      <c r="AA50" s="147">
        <v>2</v>
      </c>
      <c r="AB50" s="147">
        <v>19</v>
      </c>
      <c r="AC50" s="147">
        <v>0</v>
      </c>
      <c r="AD50" s="147">
        <v>0</v>
      </c>
      <c r="AE50" s="147">
        <v>255</v>
      </c>
      <c r="AF50" s="147">
        <v>144</v>
      </c>
      <c r="AG50" s="147">
        <v>198</v>
      </c>
      <c r="AH50" s="147">
        <v>10</v>
      </c>
      <c r="AI50" s="147">
        <v>261</v>
      </c>
      <c r="AJ50" s="147">
        <v>616</v>
      </c>
      <c r="AK50" s="147">
        <v>654</v>
      </c>
      <c r="AL50" s="147">
        <v>53</v>
      </c>
      <c r="AM50" s="147">
        <v>24</v>
      </c>
      <c r="AN50" s="147">
        <v>99</v>
      </c>
      <c r="AO50" s="147">
        <v>331</v>
      </c>
      <c r="AP50" s="147">
        <f t="shared" si="8"/>
        <v>35899</v>
      </c>
      <c r="AQ50" s="147">
        <v>148</v>
      </c>
      <c r="AR50" s="147">
        <v>4818</v>
      </c>
      <c r="AS50" s="147">
        <v>0</v>
      </c>
      <c r="AT50" s="147">
        <v>0</v>
      </c>
      <c r="AU50" s="147">
        <v>0</v>
      </c>
      <c r="AV50" s="147">
        <v>0</v>
      </c>
      <c r="AW50" s="147">
        <f t="shared" si="9"/>
        <v>4966</v>
      </c>
      <c r="AX50" s="147">
        <f t="shared" si="10"/>
        <v>40865</v>
      </c>
      <c r="AY50" s="147">
        <v>0</v>
      </c>
      <c r="AZ50" s="147">
        <f t="shared" si="6"/>
        <v>4966</v>
      </c>
      <c r="BA50" s="147">
        <f t="shared" si="7"/>
        <v>40865</v>
      </c>
      <c r="BB50" s="147">
        <v>-40865</v>
      </c>
    </row>
    <row r="51" spans="2:54" s="155" customFormat="1" ht="16.5" customHeight="1">
      <c r="B51" s="144">
        <v>10</v>
      </c>
      <c r="C51" s="143" t="s">
        <v>646</v>
      </c>
      <c r="D51" s="211"/>
      <c r="E51" s="147">
        <v>0</v>
      </c>
      <c r="F51" s="147">
        <v>0</v>
      </c>
      <c r="G51" s="147">
        <v>0</v>
      </c>
      <c r="H51" s="147">
        <v>0</v>
      </c>
      <c r="I51" s="147">
        <v>425</v>
      </c>
      <c r="J51" s="147">
        <v>0</v>
      </c>
      <c r="K51" s="147">
        <v>0</v>
      </c>
      <c r="L51" s="147">
        <v>0</v>
      </c>
      <c r="M51" s="147">
        <v>243</v>
      </c>
      <c r="N51" s="147">
        <v>0</v>
      </c>
      <c r="O51" s="147">
        <v>0</v>
      </c>
      <c r="P51" s="147">
        <v>1856</v>
      </c>
      <c r="Q51" s="147">
        <v>542</v>
      </c>
      <c r="R51" s="147">
        <v>0</v>
      </c>
      <c r="S51" s="147">
        <v>0</v>
      </c>
      <c r="T51" s="147">
        <v>246</v>
      </c>
      <c r="U51" s="147">
        <v>13</v>
      </c>
      <c r="V51" s="147">
        <v>14687</v>
      </c>
      <c r="W51" s="147">
        <v>0</v>
      </c>
      <c r="X51" s="147">
        <v>0</v>
      </c>
      <c r="Y51" s="147">
        <v>14</v>
      </c>
      <c r="Z51" s="147">
        <v>0</v>
      </c>
      <c r="AA51" s="147">
        <v>0</v>
      </c>
      <c r="AB51" s="147">
        <v>0</v>
      </c>
      <c r="AC51" s="147">
        <v>0</v>
      </c>
      <c r="AD51" s="147">
        <v>0</v>
      </c>
      <c r="AE51" s="147">
        <v>0</v>
      </c>
      <c r="AF51" s="147">
        <v>0</v>
      </c>
      <c r="AG51" s="147">
        <v>0</v>
      </c>
      <c r="AH51" s="147">
        <v>0</v>
      </c>
      <c r="AI51" s="147">
        <v>444</v>
      </c>
      <c r="AJ51" s="147">
        <v>0</v>
      </c>
      <c r="AK51" s="147">
        <v>0</v>
      </c>
      <c r="AL51" s="147">
        <v>0</v>
      </c>
      <c r="AM51" s="147">
        <v>0</v>
      </c>
      <c r="AN51" s="147">
        <v>0</v>
      </c>
      <c r="AO51" s="147">
        <v>751</v>
      </c>
      <c r="AP51" s="147">
        <f t="shared" si="8"/>
        <v>19221</v>
      </c>
      <c r="AQ51" s="147">
        <v>0</v>
      </c>
      <c r="AR51" s="147">
        <v>0</v>
      </c>
      <c r="AS51" s="147">
        <v>0</v>
      </c>
      <c r="AT51" s="147">
        <v>0</v>
      </c>
      <c r="AU51" s="147">
        <v>0</v>
      </c>
      <c r="AV51" s="147">
        <v>0</v>
      </c>
      <c r="AW51" s="147">
        <f t="shared" si="9"/>
        <v>0</v>
      </c>
      <c r="AX51" s="147">
        <f t="shared" si="10"/>
        <v>19221</v>
      </c>
      <c r="AY51" s="147">
        <v>0</v>
      </c>
      <c r="AZ51" s="147">
        <f t="shared" si="6"/>
        <v>0</v>
      </c>
      <c r="BA51" s="147">
        <f t="shared" si="7"/>
        <v>19221</v>
      </c>
      <c r="BB51" s="147">
        <v>-19221</v>
      </c>
    </row>
    <row r="52" spans="2:54" s="155" customFormat="1" ht="16.5" customHeight="1">
      <c r="B52" s="144">
        <v>11</v>
      </c>
      <c r="C52" s="143" t="s">
        <v>700</v>
      </c>
      <c r="D52" s="211"/>
      <c r="E52" s="147">
        <v>0</v>
      </c>
      <c r="F52" s="147">
        <v>0</v>
      </c>
      <c r="G52" s="147">
        <v>508</v>
      </c>
      <c r="H52" s="147">
        <v>0</v>
      </c>
      <c r="I52" s="147">
        <v>126</v>
      </c>
      <c r="J52" s="147">
        <v>0</v>
      </c>
      <c r="K52" s="147">
        <v>0</v>
      </c>
      <c r="L52" s="147">
        <v>15</v>
      </c>
      <c r="M52" s="147">
        <v>11</v>
      </c>
      <c r="N52" s="147">
        <v>0</v>
      </c>
      <c r="O52" s="147">
        <v>0</v>
      </c>
      <c r="P52" s="147">
        <v>71</v>
      </c>
      <c r="Q52" s="147">
        <v>259</v>
      </c>
      <c r="R52" s="147">
        <v>0</v>
      </c>
      <c r="S52" s="147">
        <v>0</v>
      </c>
      <c r="T52" s="147">
        <v>38</v>
      </c>
      <c r="U52" s="147">
        <v>151</v>
      </c>
      <c r="V52" s="147">
        <v>4300</v>
      </c>
      <c r="W52" s="147">
        <v>50</v>
      </c>
      <c r="X52" s="147">
        <v>0</v>
      </c>
      <c r="Y52" s="147">
        <v>26</v>
      </c>
      <c r="Z52" s="147">
        <v>0</v>
      </c>
      <c r="AA52" s="147">
        <v>0</v>
      </c>
      <c r="AB52" s="147">
        <v>0</v>
      </c>
      <c r="AC52" s="147">
        <v>0</v>
      </c>
      <c r="AD52" s="147">
        <v>0</v>
      </c>
      <c r="AE52" s="147">
        <v>34</v>
      </c>
      <c r="AF52" s="147">
        <v>26</v>
      </c>
      <c r="AG52" s="147">
        <v>199</v>
      </c>
      <c r="AH52" s="147">
        <v>25</v>
      </c>
      <c r="AI52" s="147">
        <v>562</v>
      </c>
      <c r="AJ52" s="147">
        <v>252</v>
      </c>
      <c r="AK52" s="147">
        <v>0</v>
      </c>
      <c r="AL52" s="147">
        <v>0</v>
      </c>
      <c r="AM52" s="147">
        <v>33</v>
      </c>
      <c r="AN52" s="147">
        <v>19</v>
      </c>
      <c r="AO52" s="147">
        <v>498</v>
      </c>
      <c r="AP52" s="147">
        <f t="shared" si="8"/>
        <v>7203</v>
      </c>
      <c r="AQ52" s="147">
        <v>14</v>
      </c>
      <c r="AR52" s="147">
        <v>656</v>
      </c>
      <c r="AS52" s="147">
        <v>0</v>
      </c>
      <c r="AT52" s="147">
        <v>0</v>
      </c>
      <c r="AU52" s="147">
        <v>0</v>
      </c>
      <c r="AV52" s="147">
        <v>0</v>
      </c>
      <c r="AW52" s="147">
        <f t="shared" si="9"/>
        <v>670</v>
      </c>
      <c r="AX52" s="147">
        <f t="shared" si="10"/>
        <v>7873</v>
      </c>
      <c r="AY52" s="147">
        <v>0</v>
      </c>
      <c r="AZ52" s="147">
        <f t="shared" si="6"/>
        <v>670</v>
      </c>
      <c r="BA52" s="147">
        <f t="shared" si="7"/>
        <v>7873</v>
      </c>
      <c r="BB52" s="147">
        <v>-7873</v>
      </c>
    </row>
    <row r="53" spans="2:54" s="155" customFormat="1" ht="16.5" customHeight="1">
      <c r="B53" s="144">
        <v>12</v>
      </c>
      <c r="C53" s="143" t="s">
        <v>727</v>
      </c>
      <c r="D53" s="211"/>
      <c r="E53" s="147">
        <v>128</v>
      </c>
      <c r="F53" s="147">
        <v>0</v>
      </c>
      <c r="G53" s="147">
        <v>1735</v>
      </c>
      <c r="H53" s="147">
        <v>135</v>
      </c>
      <c r="I53" s="147">
        <v>361</v>
      </c>
      <c r="J53" s="147">
        <v>0</v>
      </c>
      <c r="K53" s="147">
        <v>0</v>
      </c>
      <c r="L53" s="147">
        <v>22</v>
      </c>
      <c r="M53" s="147">
        <v>626</v>
      </c>
      <c r="N53" s="147">
        <v>0</v>
      </c>
      <c r="O53" s="147">
        <v>0</v>
      </c>
      <c r="P53" s="147">
        <v>396</v>
      </c>
      <c r="Q53" s="147">
        <v>317</v>
      </c>
      <c r="R53" s="147">
        <v>0</v>
      </c>
      <c r="S53" s="147">
        <v>0</v>
      </c>
      <c r="T53" s="147">
        <v>98</v>
      </c>
      <c r="U53" s="147">
        <v>100</v>
      </c>
      <c r="V53" s="147">
        <v>42317</v>
      </c>
      <c r="W53" s="147">
        <v>34</v>
      </c>
      <c r="X53" s="147">
        <v>47</v>
      </c>
      <c r="Y53" s="147">
        <v>69</v>
      </c>
      <c r="Z53" s="147">
        <v>399</v>
      </c>
      <c r="AA53" s="147">
        <v>24</v>
      </c>
      <c r="AB53" s="147">
        <v>186</v>
      </c>
      <c r="AC53" s="147">
        <v>567</v>
      </c>
      <c r="AD53" s="147">
        <v>0</v>
      </c>
      <c r="AE53" s="147">
        <v>2242</v>
      </c>
      <c r="AF53" s="147">
        <v>208</v>
      </c>
      <c r="AG53" s="147">
        <v>66</v>
      </c>
      <c r="AH53" s="147">
        <v>248</v>
      </c>
      <c r="AI53" s="147">
        <v>1419</v>
      </c>
      <c r="AJ53" s="147">
        <v>309</v>
      </c>
      <c r="AK53" s="147">
        <v>254</v>
      </c>
      <c r="AL53" s="147">
        <v>66</v>
      </c>
      <c r="AM53" s="147">
        <v>206</v>
      </c>
      <c r="AN53" s="147">
        <v>1</v>
      </c>
      <c r="AO53" s="147">
        <v>239</v>
      </c>
      <c r="AP53" s="147">
        <f t="shared" si="8"/>
        <v>52819</v>
      </c>
      <c r="AQ53" s="147">
        <v>305</v>
      </c>
      <c r="AR53" s="147">
        <v>4579</v>
      </c>
      <c r="AS53" s="147">
        <v>0</v>
      </c>
      <c r="AT53" s="147">
        <v>100</v>
      </c>
      <c r="AU53" s="147">
        <v>5327</v>
      </c>
      <c r="AV53" s="147">
        <v>0</v>
      </c>
      <c r="AW53" s="147">
        <f t="shared" si="9"/>
        <v>10311</v>
      </c>
      <c r="AX53" s="147">
        <f t="shared" si="10"/>
        <v>63130</v>
      </c>
      <c r="AY53" s="147">
        <v>0</v>
      </c>
      <c r="AZ53" s="147">
        <f t="shared" si="6"/>
        <v>10311</v>
      </c>
      <c r="BA53" s="147">
        <f t="shared" si="7"/>
        <v>63130</v>
      </c>
      <c r="BB53" s="147">
        <v>-63130</v>
      </c>
    </row>
    <row r="54" spans="2:54" s="155" customFormat="1" ht="16.5" customHeight="1">
      <c r="B54" s="144">
        <v>13</v>
      </c>
      <c r="C54" s="143" t="s">
        <v>1656</v>
      </c>
      <c r="D54" s="211"/>
      <c r="E54" s="147">
        <v>164</v>
      </c>
      <c r="F54" s="147">
        <v>0</v>
      </c>
      <c r="G54" s="147">
        <v>0</v>
      </c>
      <c r="H54" s="147">
        <v>0</v>
      </c>
      <c r="I54" s="147">
        <v>29</v>
      </c>
      <c r="J54" s="147">
        <v>0</v>
      </c>
      <c r="K54" s="147">
        <v>0</v>
      </c>
      <c r="L54" s="147">
        <v>0</v>
      </c>
      <c r="M54" s="147">
        <v>0</v>
      </c>
      <c r="N54" s="147">
        <v>0</v>
      </c>
      <c r="O54" s="147">
        <v>0</v>
      </c>
      <c r="P54" s="147">
        <v>0</v>
      </c>
      <c r="Q54" s="147">
        <v>1521</v>
      </c>
      <c r="R54" s="147">
        <v>0</v>
      </c>
      <c r="S54" s="147">
        <v>0</v>
      </c>
      <c r="T54" s="147">
        <v>0</v>
      </c>
      <c r="U54" s="147">
        <v>0</v>
      </c>
      <c r="V54" s="147">
        <v>10040</v>
      </c>
      <c r="W54" s="147">
        <v>0</v>
      </c>
      <c r="X54" s="147">
        <v>0</v>
      </c>
      <c r="Y54" s="147">
        <v>224</v>
      </c>
      <c r="Z54" s="147">
        <v>97</v>
      </c>
      <c r="AA54" s="147">
        <v>36</v>
      </c>
      <c r="AB54" s="147">
        <v>0</v>
      </c>
      <c r="AC54" s="147">
        <v>77</v>
      </c>
      <c r="AD54" s="147">
        <v>0</v>
      </c>
      <c r="AE54" s="147">
        <v>404</v>
      </c>
      <c r="AF54" s="147">
        <v>229</v>
      </c>
      <c r="AG54" s="147">
        <v>6862</v>
      </c>
      <c r="AH54" s="147">
        <v>0</v>
      </c>
      <c r="AI54" s="147">
        <v>6821</v>
      </c>
      <c r="AJ54" s="147">
        <v>3</v>
      </c>
      <c r="AK54" s="147">
        <v>0</v>
      </c>
      <c r="AL54" s="147">
        <v>658</v>
      </c>
      <c r="AM54" s="147">
        <v>0</v>
      </c>
      <c r="AN54" s="147">
        <v>452</v>
      </c>
      <c r="AO54" s="147">
        <v>12</v>
      </c>
      <c r="AP54" s="147">
        <f t="shared" si="8"/>
        <v>27629</v>
      </c>
      <c r="AQ54" s="147">
        <v>25</v>
      </c>
      <c r="AR54" s="147">
        <v>2555</v>
      </c>
      <c r="AS54" s="147">
        <v>0</v>
      </c>
      <c r="AT54" s="147">
        <v>3660</v>
      </c>
      <c r="AU54" s="147">
        <v>152661</v>
      </c>
      <c r="AV54" s="147">
        <v>0</v>
      </c>
      <c r="AW54" s="147">
        <f t="shared" si="9"/>
        <v>158901</v>
      </c>
      <c r="AX54" s="147">
        <f t="shared" si="10"/>
        <v>186530</v>
      </c>
      <c r="AY54" s="147">
        <v>0</v>
      </c>
      <c r="AZ54" s="147">
        <f t="shared" si="6"/>
        <v>158901</v>
      </c>
      <c r="BA54" s="147">
        <f t="shared" si="7"/>
        <v>186530</v>
      </c>
      <c r="BB54" s="147">
        <v>-186530</v>
      </c>
    </row>
    <row r="55" spans="2:54" s="155" customFormat="1" ht="16.5" customHeight="1">
      <c r="B55" s="144">
        <v>14</v>
      </c>
      <c r="C55" s="143" t="s">
        <v>850</v>
      </c>
      <c r="D55" s="211"/>
      <c r="E55" s="147">
        <v>51</v>
      </c>
      <c r="F55" s="147">
        <v>0</v>
      </c>
      <c r="G55" s="147">
        <v>0</v>
      </c>
      <c r="H55" s="147">
        <v>0</v>
      </c>
      <c r="I55" s="147">
        <v>0</v>
      </c>
      <c r="J55" s="147">
        <v>0</v>
      </c>
      <c r="K55" s="147">
        <v>0</v>
      </c>
      <c r="L55" s="147">
        <v>0</v>
      </c>
      <c r="M55" s="147">
        <v>0</v>
      </c>
      <c r="N55" s="147">
        <v>0</v>
      </c>
      <c r="O55" s="147">
        <v>0</v>
      </c>
      <c r="P55" s="147">
        <v>0</v>
      </c>
      <c r="Q55" s="147">
        <v>122</v>
      </c>
      <c r="R55" s="147">
        <v>0</v>
      </c>
      <c r="S55" s="147">
        <v>0</v>
      </c>
      <c r="T55" s="147">
        <v>52</v>
      </c>
      <c r="U55" s="147">
        <v>8</v>
      </c>
      <c r="V55" s="147">
        <v>11039</v>
      </c>
      <c r="W55" s="147">
        <v>0</v>
      </c>
      <c r="X55" s="147">
        <v>0</v>
      </c>
      <c r="Y55" s="147">
        <v>10</v>
      </c>
      <c r="Z55" s="147">
        <v>229</v>
      </c>
      <c r="AA55" s="147">
        <v>7</v>
      </c>
      <c r="AB55" s="147">
        <v>39</v>
      </c>
      <c r="AC55" s="147">
        <v>22</v>
      </c>
      <c r="AD55" s="147">
        <v>0</v>
      </c>
      <c r="AE55" s="147">
        <v>1015</v>
      </c>
      <c r="AF55" s="147">
        <v>409</v>
      </c>
      <c r="AG55" s="147">
        <v>247</v>
      </c>
      <c r="AH55" s="147">
        <v>0</v>
      </c>
      <c r="AI55" s="147">
        <v>7498</v>
      </c>
      <c r="AJ55" s="147">
        <v>682</v>
      </c>
      <c r="AK55" s="147">
        <v>36</v>
      </c>
      <c r="AL55" s="147">
        <v>52</v>
      </c>
      <c r="AM55" s="147">
        <v>6</v>
      </c>
      <c r="AN55" s="147">
        <v>566</v>
      </c>
      <c r="AO55" s="147">
        <v>171</v>
      </c>
      <c r="AP55" s="147">
        <f t="shared" si="8"/>
        <v>22261</v>
      </c>
      <c r="AQ55" s="147">
        <v>538</v>
      </c>
      <c r="AR55" s="147">
        <v>23299</v>
      </c>
      <c r="AS55" s="147">
        <v>0</v>
      </c>
      <c r="AT55" s="147">
        <v>2480</v>
      </c>
      <c r="AU55" s="147">
        <v>39186</v>
      </c>
      <c r="AV55" s="147">
        <v>0</v>
      </c>
      <c r="AW55" s="147">
        <f t="shared" si="9"/>
        <v>65503</v>
      </c>
      <c r="AX55" s="147">
        <f t="shared" si="10"/>
        <v>87764</v>
      </c>
      <c r="AY55" s="147">
        <v>0</v>
      </c>
      <c r="AZ55" s="147">
        <f t="shared" si="6"/>
        <v>65503</v>
      </c>
      <c r="BA55" s="147">
        <f t="shared" si="7"/>
        <v>87764</v>
      </c>
      <c r="BB55" s="147">
        <v>-87764</v>
      </c>
    </row>
    <row r="56" spans="2:54" s="155" customFormat="1" ht="16.5" customHeight="1">
      <c r="B56" s="144">
        <v>15</v>
      </c>
      <c r="C56" s="143" t="s">
        <v>1657</v>
      </c>
      <c r="D56" s="211"/>
      <c r="E56" s="147">
        <v>4</v>
      </c>
      <c r="F56" s="147">
        <v>0</v>
      </c>
      <c r="G56" s="147">
        <v>0</v>
      </c>
      <c r="H56" s="147">
        <v>0</v>
      </c>
      <c r="I56" s="147">
        <v>0</v>
      </c>
      <c r="J56" s="147">
        <v>0</v>
      </c>
      <c r="K56" s="147">
        <v>0</v>
      </c>
      <c r="L56" s="147">
        <v>0</v>
      </c>
      <c r="M56" s="147">
        <v>0</v>
      </c>
      <c r="N56" s="147">
        <v>0</v>
      </c>
      <c r="O56" s="147">
        <v>0</v>
      </c>
      <c r="P56" s="147">
        <v>0</v>
      </c>
      <c r="Q56" s="147">
        <v>0</v>
      </c>
      <c r="R56" s="147">
        <v>0</v>
      </c>
      <c r="S56" s="147">
        <v>0</v>
      </c>
      <c r="T56" s="147">
        <v>0</v>
      </c>
      <c r="U56" s="147">
        <v>0</v>
      </c>
      <c r="V56" s="147">
        <v>2176</v>
      </c>
      <c r="W56" s="147">
        <v>2</v>
      </c>
      <c r="X56" s="147">
        <v>0</v>
      </c>
      <c r="Y56" s="147">
        <v>2</v>
      </c>
      <c r="Z56" s="147">
        <v>313</v>
      </c>
      <c r="AA56" s="147">
        <v>66</v>
      </c>
      <c r="AB56" s="147">
        <v>50</v>
      </c>
      <c r="AC56" s="147">
        <v>119</v>
      </c>
      <c r="AD56" s="147">
        <v>1</v>
      </c>
      <c r="AE56" s="147">
        <v>366</v>
      </c>
      <c r="AF56" s="147">
        <v>233</v>
      </c>
      <c r="AG56" s="147">
        <v>11</v>
      </c>
      <c r="AH56" s="147">
        <v>12</v>
      </c>
      <c r="AI56" s="147">
        <v>570</v>
      </c>
      <c r="AJ56" s="147">
        <v>127</v>
      </c>
      <c r="AK56" s="147">
        <v>238</v>
      </c>
      <c r="AL56" s="147">
        <v>1</v>
      </c>
      <c r="AM56" s="147">
        <v>0</v>
      </c>
      <c r="AN56" s="147">
        <v>0</v>
      </c>
      <c r="AO56" s="147">
        <v>0</v>
      </c>
      <c r="AP56" s="147">
        <f t="shared" si="8"/>
        <v>4291</v>
      </c>
      <c r="AQ56" s="147">
        <v>868</v>
      </c>
      <c r="AR56" s="147">
        <v>20805</v>
      </c>
      <c r="AS56" s="147">
        <v>0</v>
      </c>
      <c r="AT56" s="147">
        <v>6240</v>
      </c>
      <c r="AU56" s="147">
        <v>15827</v>
      </c>
      <c r="AV56" s="147">
        <v>0</v>
      </c>
      <c r="AW56" s="147">
        <f t="shared" si="9"/>
        <v>43740</v>
      </c>
      <c r="AX56" s="147">
        <f t="shared" si="10"/>
        <v>48031</v>
      </c>
      <c r="AY56" s="147">
        <v>0</v>
      </c>
      <c r="AZ56" s="147">
        <f t="shared" si="6"/>
        <v>43740</v>
      </c>
      <c r="BA56" s="147">
        <f t="shared" si="7"/>
        <v>48031</v>
      </c>
      <c r="BB56" s="147">
        <v>-48031</v>
      </c>
    </row>
    <row r="57" spans="2:54" s="155" customFormat="1" ht="16.5" customHeight="1">
      <c r="B57" s="144">
        <v>16</v>
      </c>
      <c r="C57" s="143" t="s">
        <v>940</v>
      </c>
      <c r="D57" s="211"/>
      <c r="E57" s="147">
        <v>2160</v>
      </c>
      <c r="F57" s="147">
        <v>0</v>
      </c>
      <c r="G57" s="147">
        <v>0</v>
      </c>
      <c r="H57" s="147">
        <v>0</v>
      </c>
      <c r="I57" s="147">
        <v>0</v>
      </c>
      <c r="J57" s="147">
        <v>0</v>
      </c>
      <c r="K57" s="147">
        <v>0</v>
      </c>
      <c r="L57" s="147">
        <v>0</v>
      </c>
      <c r="M57" s="147">
        <v>0</v>
      </c>
      <c r="N57" s="147">
        <v>0</v>
      </c>
      <c r="O57" s="147">
        <v>0</v>
      </c>
      <c r="P57" s="147">
        <v>0</v>
      </c>
      <c r="Q57" s="147">
        <v>0</v>
      </c>
      <c r="R57" s="147">
        <v>0</v>
      </c>
      <c r="S57" s="147">
        <v>0</v>
      </c>
      <c r="T57" s="147">
        <v>436</v>
      </c>
      <c r="U57" s="147">
        <v>0</v>
      </c>
      <c r="V57" s="147">
        <v>0</v>
      </c>
      <c r="W57" s="147">
        <v>0</v>
      </c>
      <c r="X57" s="147">
        <v>0</v>
      </c>
      <c r="Y57" s="147">
        <v>0</v>
      </c>
      <c r="Z57" s="147">
        <v>0</v>
      </c>
      <c r="AA57" s="147">
        <v>0</v>
      </c>
      <c r="AB57" s="147">
        <v>0</v>
      </c>
      <c r="AC57" s="147">
        <v>24875</v>
      </c>
      <c r="AD57" s="147">
        <v>0</v>
      </c>
      <c r="AE57" s="147">
        <v>658</v>
      </c>
      <c r="AF57" s="147">
        <v>1133</v>
      </c>
      <c r="AG57" s="147">
        <v>69</v>
      </c>
      <c r="AH57" s="147">
        <v>0</v>
      </c>
      <c r="AI57" s="147">
        <v>12195</v>
      </c>
      <c r="AJ57" s="147">
        <v>0</v>
      </c>
      <c r="AK57" s="147">
        <v>0</v>
      </c>
      <c r="AL57" s="147">
        <v>1137</v>
      </c>
      <c r="AM57" s="147">
        <v>0</v>
      </c>
      <c r="AN57" s="147">
        <v>0</v>
      </c>
      <c r="AO57" s="147">
        <v>0</v>
      </c>
      <c r="AP57" s="147">
        <f t="shared" si="8"/>
        <v>42663</v>
      </c>
      <c r="AQ57" s="147">
        <v>0</v>
      </c>
      <c r="AR57" s="147">
        <v>47083</v>
      </c>
      <c r="AS57" s="147">
        <v>0</v>
      </c>
      <c r="AT57" s="147">
        <v>1566</v>
      </c>
      <c r="AU57" s="147">
        <v>95812</v>
      </c>
      <c r="AV57" s="147">
        <v>0</v>
      </c>
      <c r="AW57" s="147">
        <f t="shared" si="9"/>
        <v>144461</v>
      </c>
      <c r="AX57" s="147">
        <f t="shared" si="10"/>
        <v>187124</v>
      </c>
      <c r="AY57" s="147">
        <v>0</v>
      </c>
      <c r="AZ57" s="147">
        <f t="shared" si="6"/>
        <v>144461</v>
      </c>
      <c r="BA57" s="147">
        <f t="shared" si="7"/>
        <v>187124</v>
      </c>
      <c r="BB57" s="147">
        <v>-187124</v>
      </c>
    </row>
    <row r="58" spans="2:54" s="155" customFormat="1" ht="16.5" customHeight="1">
      <c r="B58" s="144">
        <v>17</v>
      </c>
      <c r="C58" s="143" t="s">
        <v>1717</v>
      </c>
      <c r="D58" s="211"/>
      <c r="E58" s="147">
        <v>304</v>
      </c>
      <c r="F58" s="147">
        <v>34</v>
      </c>
      <c r="G58" s="147">
        <v>1947</v>
      </c>
      <c r="H58" s="147">
        <v>2852</v>
      </c>
      <c r="I58" s="147">
        <v>189</v>
      </c>
      <c r="J58" s="147">
        <v>0</v>
      </c>
      <c r="K58" s="147">
        <v>17</v>
      </c>
      <c r="L58" s="147">
        <v>4</v>
      </c>
      <c r="M58" s="147">
        <v>241</v>
      </c>
      <c r="N58" s="147">
        <v>19972</v>
      </c>
      <c r="O58" s="147">
        <v>0</v>
      </c>
      <c r="P58" s="147">
        <v>2</v>
      </c>
      <c r="Q58" s="147">
        <v>0</v>
      </c>
      <c r="R58" s="147">
        <v>0</v>
      </c>
      <c r="S58" s="147">
        <v>0</v>
      </c>
      <c r="T58" s="147">
        <v>2</v>
      </c>
      <c r="U58" s="147">
        <v>735</v>
      </c>
      <c r="V58" s="147">
        <v>479</v>
      </c>
      <c r="W58" s="147">
        <v>47</v>
      </c>
      <c r="X58" s="147">
        <v>3</v>
      </c>
      <c r="Y58" s="147">
        <v>12</v>
      </c>
      <c r="Z58" s="147">
        <v>1383</v>
      </c>
      <c r="AA58" s="147">
        <v>6387</v>
      </c>
      <c r="AB58" s="147">
        <v>51</v>
      </c>
      <c r="AC58" s="147">
        <v>539</v>
      </c>
      <c r="AD58" s="147">
        <v>197</v>
      </c>
      <c r="AE58" s="147">
        <v>2703</v>
      </c>
      <c r="AF58" s="147">
        <v>692</v>
      </c>
      <c r="AG58" s="147">
        <v>1094</v>
      </c>
      <c r="AH58" s="147">
        <v>12647</v>
      </c>
      <c r="AI58" s="147">
        <v>754</v>
      </c>
      <c r="AJ58" s="147">
        <v>3896</v>
      </c>
      <c r="AK58" s="147">
        <v>173</v>
      </c>
      <c r="AL58" s="147">
        <v>3495</v>
      </c>
      <c r="AM58" s="147">
        <v>1822</v>
      </c>
      <c r="AN58" s="147">
        <v>2554</v>
      </c>
      <c r="AO58" s="147">
        <v>300</v>
      </c>
      <c r="AP58" s="147">
        <f t="shared" si="8"/>
        <v>65527</v>
      </c>
      <c r="AQ58" s="147">
        <v>2040</v>
      </c>
      <c r="AR58" s="147">
        <v>71414</v>
      </c>
      <c r="AS58" s="147">
        <v>0</v>
      </c>
      <c r="AT58" s="147">
        <v>997</v>
      </c>
      <c r="AU58" s="147">
        <v>7377</v>
      </c>
      <c r="AV58" s="147">
        <v>0</v>
      </c>
      <c r="AW58" s="147">
        <f t="shared" si="9"/>
        <v>81828</v>
      </c>
      <c r="AX58" s="147">
        <f t="shared" si="10"/>
        <v>147355</v>
      </c>
      <c r="AY58" s="147">
        <v>0</v>
      </c>
      <c r="AZ58" s="147">
        <f t="shared" si="6"/>
        <v>81828</v>
      </c>
      <c r="BA58" s="147">
        <f t="shared" si="7"/>
        <v>147355</v>
      </c>
      <c r="BB58" s="147">
        <v>-147355</v>
      </c>
    </row>
    <row r="59" spans="2:54" s="155" customFormat="1" ht="16.5" customHeight="1">
      <c r="B59" s="144">
        <v>18</v>
      </c>
      <c r="C59" s="143" t="s">
        <v>1005</v>
      </c>
      <c r="D59" s="211"/>
      <c r="E59" s="147">
        <v>0</v>
      </c>
      <c r="F59" s="147">
        <v>0</v>
      </c>
      <c r="G59" s="147">
        <v>0</v>
      </c>
      <c r="H59" s="147">
        <v>0</v>
      </c>
      <c r="I59" s="147">
        <v>0</v>
      </c>
      <c r="J59" s="147">
        <v>0</v>
      </c>
      <c r="K59" s="147">
        <v>0</v>
      </c>
      <c r="L59" s="147">
        <v>0</v>
      </c>
      <c r="M59" s="147">
        <v>0</v>
      </c>
      <c r="N59" s="147">
        <v>0</v>
      </c>
      <c r="O59" s="147">
        <v>0</v>
      </c>
      <c r="P59" s="147">
        <v>0</v>
      </c>
      <c r="Q59" s="147">
        <v>0</v>
      </c>
      <c r="R59" s="147">
        <v>0</v>
      </c>
      <c r="S59" s="147">
        <v>0</v>
      </c>
      <c r="T59" s="147">
        <v>0</v>
      </c>
      <c r="U59" s="147">
        <v>0</v>
      </c>
      <c r="V59" s="147">
        <v>0</v>
      </c>
      <c r="W59" s="147">
        <v>0</v>
      </c>
      <c r="X59" s="147">
        <v>0</v>
      </c>
      <c r="Y59" s="147">
        <v>0</v>
      </c>
      <c r="Z59" s="147">
        <v>0</v>
      </c>
      <c r="AA59" s="147">
        <v>0</v>
      </c>
      <c r="AB59" s="147">
        <v>0</v>
      </c>
      <c r="AC59" s="147">
        <v>0</v>
      </c>
      <c r="AD59" s="147">
        <v>0</v>
      </c>
      <c r="AE59" s="147">
        <v>0</v>
      </c>
      <c r="AF59" s="147">
        <v>0</v>
      </c>
      <c r="AG59" s="147">
        <v>0</v>
      </c>
      <c r="AH59" s="147">
        <v>0</v>
      </c>
      <c r="AI59" s="147">
        <v>0</v>
      </c>
      <c r="AJ59" s="147">
        <v>0</v>
      </c>
      <c r="AK59" s="147">
        <v>0</v>
      </c>
      <c r="AL59" s="147">
        <v>0</v>
      </c>
      <c r="AM59" s="147">
        <v>0</v>
      </c>
      <c r="AN59" s="147">
        <v>0</v>
      </c>
      <c r="AO59" s="147">
        <v>0</v>
      </c>
      <c r="AP59" s="147">
        <f t="shared" si="8"/>
        <v>0</v>
      </c>
      <c r="AQ59" s="147">
        <v>0</v>
      </c>
      <c r="AR59" s="147">
        <v>0</v>
      </c>
      <c r="AS59" s="147">
        <v>0</v>
      </c>
      <c r="AT59" s="147">
        <v>0</v>
      </c>
      <c r="AU59" s="147">
        <v>0</v>
      </c>
      <c r="AV59" s="147">
        <v>0</v>
      </c>
      <c r="AW59" s="147">
        <f t="shared" si="9"/>
        <v>0</v>
      </c>
      <c r="AX59" s="147">
        <f t="shared" si="10"/>
        <v>0</v>
      </c>
      <c r="AY59" s="147">
        <v>0</v>
      </c>
      <c r="AZ59" s="147">
        <f t="shared" si="6"/>
        <v>0</v>
      </c>
      <c r="BA59" s="147">
        <f t="shared" si="7"/>
        <v>0</v>
      </c>
      <c r="BB59" s="147">
        <v>0</v>
      </c>
    </row>
    <row r="60" spans="2:54" s="155" customFormat="1" ht="16.5" customHeight="1">
      <c r="B60" s="144">
        <v>19</v>
      </c>
      <c r="C60" s="143" t="s">
        <v>1658</v>
      </c>
      <c r="D60" s="211"/>
      <c r="E60" s="147">
        <v>2996</v>
      </c>
      <c r="F60" s="147">
        <v>688</v>
      </c>
      <c r="G60" s="147">
        <v>4349</v>
      </c>
      <c r="H60" s="147">
        <v>9704</v>
      </c>
      <c r="I60" s="147">
        <v>454</v>
      </c>
      <c r="J60" s="147">
        <v>0</v>
      </c>
      <c r="K60" s="147">
        <v>536</v>
      </c>
      <c r="L60" s="147">
        <v>245</v>
      </c>
      <c r="M60" s="147">
        <v>1615</v>
      </c>
      <c r="N60" s="147">
        <v>190965</v>
      </c>
      <c r="O60" s="147">
        <v>0</v>
      </c>
      <c r="P60" s="147">
        <v>38</v>
      </c>
      <c r="Q60" s="147">
        <v>71</v>
      </c>
      <c r="R60" s="147">
        <v>0</v>
      </c>
      <c r="S60" s="147">
        <v>139</v>
      </c>
      <c r="T60" s="147">
        <v>15</v>
      </c>
      <c r="U60" s="147">
        <v>2447</v>
      </c>
      <c r="V60" s="147">
        <v>2065</v>
      </c>
      <c r="W60" s="147">
        <v>4551</v>
      </c>
      <c r="X60" s="147">
        <v>5058</v>
      </c>
      <c r="Y60" s="147">
        <v>5960</v>
      </c>
      <c r="Z60" s="147">
        <v>22966</v>
      </c>
      <c r="AA60" s="147">
        <v>2206</v>
      </c>
      <c r="AB60" s="147">
        <v>1760</v>
      </c>
      <c r="AC60" s="147">
        <v>5690</v>
      </c>
      <c r="AD60" s="147">
        <v>47</v>
      </c>
      <c r="AE60" s="147">
        <v>8367</v>
      </c>
      <c r="AF60" s="147">
        <v>5759</v>
      </c>
      <c r="AG60" s="147">
        <v>13693</v>
      </c>
      <c r="AH60" s="147">
        <v>3446</v>
      </c>
      <c r="AI60" s="147">
        <v>1902</v>
      </c>
      <c r="AJ60" s="147">
        <v>25613</v>
      </c>
      <c r="AK60" s="147">
        <v>6066</v>
      </c>
      <c r="AL60" s="147">
        <v>5847</v>
      </c>
      <c r="AM60" s="147">
        <v>4097</v>
      </c>
      <c r="AN60" s="147">
        <v>0</v>
      </c>
      <c r="AO60" s="147">
        <v>673</v>
      </c>
      <c r="AP60" s="147">
        <f t="shared" si="8"/>
        <v>340028</v>
      </c>
      <c r="AQ60" s="147">
        <v>6</v>
      </c>
      <c r="AR60" s="147">
        <v>16739</v>
      </c>
      <c r="AS60" s="147">
        <v>0</v>
      </c>
      <c r="AT60" s="147">
        <v>0</v>
      </c>
      <c r="AU60" s="147">
        <v>0</v>
      </c>
      <c r="AV60" s="147">
        <v>0</v>
      </c>
      <c r="AW60" s="147">
        <f t="shared" si="9"/>
        <v>16745</v>
      </c>
      <c r="AX60" s="147">
        <f t="shared" si="10"/>
        <v>356773</v>
      </c>
      <c r="AY60" s="147">
        <v>0</v>
      </c>
      <c r="AZ60" s="147">
        <f t="shared" si="6"/>
        <v>16745</v>
      </c>
      <c r="BA60" s="147">
        <f t="shared" si="7"/>
        <v>356773</v>
      </c>
      <c r="BB60" s="147">
        <v>-356773</v>
      </c>
    </row>
    <row r="61" spans="2:54" s="155" customFormat="1" ht="16.5" customHeight="1">
      <c r="B61" s="144">
        <v>20</v>
      </c>
      <c r="C61" s="143" t="s">
        <v>1055</v>
      </c>
      <c r="D61" s="211"/>
      <c r="E61" s="147">
        <v>0</v>
      </c>
      <c r="F61" s="147">
        <v>0</v>
      </c>
      <c r="G61" s="147">
        <v>0</v>
      </c>
      <c r="H61" s="147">
        <v>0</v>
      </c>
      <c r="I61" s="147">
        <v>0</v>
      </c>
      <c r="J61" s="147">
        <v>0</v>
      </c>
      <c r="K61" s="147">
        <v>0</v>
      </c>
      <c r="L61" s="147">
        <v>0</v>
      </c>
      <c r="M61" s="147">
        <v>0</v>
      </c>
      <c r="N61" s="147">
        <v>0</v>
      </c>
      <c r="O61" s="147">
        <v>0</v>
      </c>
      <c r="P61" s="147">
        <v>0</v>
      </c>
      <c r="Q61" s="147">
        <v>0</v>
      </c>
      <c r="R61" s="147">
        <v>0</v>
      </c>
      <c r="S61" s="147">
        <v>0</v>
      </c>
      <c r="T61" s="147">
        <v>0</v>
      </c>
      <c r="U61" s="147">
        <v>0</v>
      </c>
      <c r="V61" s="147">
        <v>0</v>
      </c>
      <c r="W61" s="147">
        <v>0</v>
      </c>
      <c r="X61" s="147">
        <v>0</v>
      </c>
      <c r="Y61" s="147">
        <v>0</v>
      </c>
      <c r="Z61" s="147">
        <v>0</v>
      </c>
      <c r="AA61" s="147">
        <v>0</v>
      </c>
      <c r="AB61" s="147">
        <v>0</v>
      </c>
      <c r="AC61" s="147">
        <v>0</v>
      </c>
      <c r="AD61" s="147">
        <v>0</v>
      </c>
      <c r="AE61" s="147">
        <v>0</v>
      </c>
      <c r="AF61" s="147">
        <v>0</v>
      </c>
      <c r="AG61" s="147">
        <v>0</v>
      </c>
      <c r="AH61" s="147">
        <v>0</v>
      </c>
      <c r="AI61" s="147">
        <v>0</v>
      </c>
      <c r="AJ61" s="147">
        <v>0</v>
      </c>
      <c r="AK61" s="147">
        <v>0</v>
      </c>
      <c r="AL61" s="147">
        <v>0</v>
      </c>
      <c r="AM61" s="147">
        <v>0</v>
      </c>
      <c r="AN61" s="147">
        <v>0</v>
      </c>
      <c r="AO61" s="147">
        <v>0</v>
      </c>
      <c r="AP61" s="147">
        <f t="shared" si="8"/>
        <v>0</v>
      </c>
      <c r="AQ61" s="147">
        <v>0</v>
      </c>
      <c r="AR61" s="147">
        <v>0</v>
      </c>
      <c r="AS61" s="147">
        <v>0</v>
      </c>
      <c r="AT61" s="147">
        <v>0</v>
      </c>
      <c r="AU61" s="147">
        <v>0</v>
      </c>
      <c r="AV61" s="147">
        <v>0</v>
      </c>
      <c r="AW61" s="147">
        <f t="shared" si="9"/>
        <v>0</v>
      </c>
      <c r="AX61" s="147">
        <f t="shared" si="10"/>
        <v>0</v>
      </c>
      <c r="AY61" s="147">
        <v>0</v>
      </c>
      <c r="AZ61" s="147">
        <f t="shared" si="6"/>
        <v>0</v>
      </c>
      <c r="BA61" s="147">
        <f t="shared" si="7"/>
        <v>0</v>
      </c>
      <c r="BB61" s="147">
        <v>0</v>
      </c>
    </row>
    <row r="62" spans="2:54" s="155" customFormat="1" ht="16.5" customHeight="1">
      <c r="B62" s="144">
        <v>21</v>
      </c>
      <c r="C62" s="143" t="s">
        <v>1064</v>
      </c>
      <c r="D62" s="211"/>
      <c r="E62" s="147">
        <v>0</v>
      </c>
      <c r="F62" s="147">
        <v>22</v>
      </c>
      <c r="G62" s="147">
        <v>1</v>
      </c>
      <c r="H62" s="147">
        <v>0</v>
      </c>
      <c r="I62" s="147">
        <v>0</v>
      </c>
      <c r="J62" s="147">
        <v>0</v>
      </c>
      <c r="K62" s="147">
        <v>0</v>
      </c>
      <c r="L62" s="147">
        <v>0</v>
      </c>
      <c r="M62" s="147">
        <v>154</v>
      </c>
      <c r="N62" s="147">
        <v>240</v>
      </c>
      <c r="O62" s="147">
        <v>0</v>
      </c>
      <c r="P62" s="147">
        <v>0</v>
      </c>
      <c r="Q62" s="147">
        <v>0</v>
      </c>
      <c r="R62" s="147">
        <v>0</v>
      </c>
      <c r="S62" s="147">
        <v>0</v>
      </c>
      <c r="T62" s="147">
        <v>1</v>
      </c>
      <c r="U62" s="147">
        <v>0</v>
      </c>
      <c r="V62" s="147">
        <v>5330</v>
      </c>
      <c r="W62" s="147">
        <v>191</v>
      </c>
      <c r="X62" s="147">
        <v>0</v>
      </c>
      <c r="Y62" s="147">
        <v>331</v>
      </c>
      <c r="Z62" s="147">
        <v>444</v>
      </c>
      <c r="AA62" s="147">
        <v>377</v>
      </c>
      <c r="AB62" s="147">
        <v>29</v>
      </c>
      <c r="AC62" s="147">
        <v>3858</v>
      </c>
      <c r="AD62" s="147">
        <v>0</v>
      </c>
      <c r="AE62" s="147">
        <v>18526</v>
      </c>
      <c r="AF62" s="147">
        <v>744</v>
      </c>
      <c r="AG62" s="147">
        <v>650</v>
      </c>
      <c r="AH62" s="147">
        <v>46</v>
      </c>
      <c r="AI62" s="147">
        <v>52</v>
      </c>
      <c r="AJ62" s="147">
        <v>247</v>
      </c>
      <c r="AK62" s="147">
        <v>102</v>
      </c>
      <c r="AL62" s="147">
        <v>787</v>
      </c>
      <c r="AM62" s="147">
        <v>378</v>
      </c>
      <c r="AN62" s="147">
        <v>0</v>
      </c>
      <c r="AO62" s="147">
        <v>261</v>
      </c>
      <c r="AP62" s="147">
        <f t="shared" si="8"/>
        <v>32771</v>
      </c>
      <c r="AQ62" s="147">
        <v>0</v>
      </c>
      <c r="AR62" s="147">
        <v>0</v>
      </c>
      <c r="AS62" s="147">
        <v>0</v>
      </c>
      <c r="AT62" s="147">
        <v>0</v>
      </c>
      <c r="AU62" s="147">
        <v>0</v>
      </c>
      <c r="AV62" s="147">
        <v>0</v>
      </c>
      <c r="AW62" s="147">
        <f t="shared" si="9"/>
        <v>0</v>
      </c>
      <c r="AX62" s="147">
        <f t="shared" si="10"/>
        <v>32771</v>
      </c>
      <c r="AY62" s="147">
        <v>0</v>
      </c>
      <c r="AZ62" s="147">
        <f t="shared" si="6"/>
        <v>0</v>
      </c>
      <c r="BA62" s="147">
        <f t="shared" si="7"/>
        <v>32771</v>
      </c>
      <c r="BB62" s="147">
        <v>-32771</v>
      </c>
    </row>
    <row r="63" spans="2:54" s="155" customFormat="1" ht="16.5" customHeight="1">
      <c r="B63" s="144">
        <v>22</v>
      </c>
      <c r="C63" s="143" t="s">
        <v>1073</v>
      </c>
      <c r="D63" s="211"/>
      <c r="E63" s="147">
        <v>2011</v>
      </c>
      <c r="F63" s="147">
        <v>12</v>
      </c>
      <c r="G63" s="147">
        <v>14428</v>
      </c>
      <c r="H63" s="147">
        <v>8260</v>
      </c>
      <c r="I63" s="147">
        <v>5109</v>
      </c>
      <c r="J63" s="147">
        <v>0</v>
      </c>
      <c r="K63" s="147">
        <v>775</v>
      </c>
      <c r="L63" s="147">
        <v>890</v>
      </c>
      <c r="M63" s="147">
        <v>2017</v>
      </c>
      <c r="N63" s="147">
        <v>4469</v>
      </c>
      <c r="O63" s="147">
        <v>0</v>
      </c>
      <c r="P63" s="147">
        <v>385</v>
      </c>
      <c r="Q63" s="147">
        <v>340</v>
      </c>
      <c r="R63" s="147">
        <v>0</v>
      </c>
      <c r="S63" s="147">
        <v>0</v>
      </c>
      <c r="T63" s="147">
        <v>137</v>
      </c>
      <c r="U63" s="147">
        <v>1534</v>
      </c>
      <c r="V63" s="147">
        <v>26785</v>
      </c>
      <c r="W63" s="147">
        <v>207</v>
      </c>
      <c r="X63" s="147">
        <v>436</v>
      </c>
      <c r="Y63" s="147">
        <v>1083</v>
      </c>
      <c r="Z63" s="147">
        <v>1134</v>
      </c>
      <c r="AA63" s="147">
        <v>1664</v>
      </c>
      <c r="AB63" s="147">
        <v>282</v>
      </c>
      <c r="AC63" s="147">
        <v>5145</v>
      </c>
      <c r="AD63" s="147">
        <v>124</v>
      </c>
      <c r="AE63" s="147">
        <v>5100</v>
      </c>
      <c r="AF63" s="147">
        <v>1719</v>
      </c>
      <c r="AG63" s="147">
        <v>36785</v>
      </c>
      <c r="AH63" s="147">
        <v>4135</v>
      </c>
      <c r="AI63" s="147">
        <v>6072</v>
      </c>
      <c r="AJ63" s="147">
        <v>27679</v>
      </c>
      <c r="AK63" s="147">
        <v>7278</v>
      </c>
      <c r="AL63" s="147">
        <v>3199</v>
      </c>
      <c r="AM63" s="147">
        <v>3680</v>
      </c>
      <c r="AN63" s="147">
        <v>8</v>
      </c>
      <c r="AO63" s="147">
        <v>275</v>
      </c>
      <c r="AP63" s="147">
        <f t="shared" si="8"/>
        <v>173157</v>
      </c>
      <c r="AQ63" s="147">
        <v>4377</v>
      </c>
      <c r="AR63" s="147">
        <v>164097</v>
      </c>
      <c r="AS63" s="147">
        <v>0</v>
      </c>
      <c r="AT63" s="147">
        <v>2163</v>
      </c>
      <c r="AU63" s="147">
        <v>53618</v>
      </c>
      <c r="AV63" s="147">
        <v>0</v>
      </c>
      <c r="AW63" s="147">
        <f t="shared" si="9"/>
        <v>224255</v>
      </c>
      <c r="AX63" s="147">
        <f t="shared" si="10"/>
        <v>397412</v>
      </c>
      <c r="AY63" s="147">
        <v>0</v>
      </c>
      <c r="AZ63" s="147">
        <f t="shared" si="6"/>
        <v>224255</v>
      </c>
      <c r="BA63" s="147">
        <f t="shared" si="7"/>
        <v>397412</v>
      </c>
      <c r="BB63" s="147">
        <v>-397412</v>
      </c>
    </row>
    <row r="64" spans="2:54" s="155" customFormat="1" ht="16.5" customHeight="1">
      <c r="B64" s="144">
        <v>23</v>
      </c>
      <c r="C64" s="143" t="s">
        <v>1084</v>
      </c>
      <c r="D64" s="211"/>
      <c r="E64" s="147">
        <v>82</v>
      </c>
      <c r="F64" s="147">
        <v>131</v>
      </c>
      <c r="G64" s="147">
        <v>832</v>
      </c>
      <c r="H64" s="147">
        <v>324</v>
      </c>
      <c r="I64" s="147">
        <v>115</v>
      </c>
      <c r="J64" s="147">
        <v>0</v>
      </c>
      <c r="K64" s="147">
        <v>27</v>
      </c>
      <c r="L64" s="147">
        <v>0</v>
      </c>
      <c r="M64" s="147">
        <v>74</v>
      </c>
      <c r="N64" s="147">
        <v>193</v>
      </c>
      <c r="O64" s="147">
        <v>0</v>
      </c>
      <c r="P64" s="147">
        <v>2</v>
      </c>
      <c r="Q64" s="147">
        <v>15</v>
      </c>
      <c r="R64" s="147">
        <v>0</v>
      </c>
      <c r="S64" s="147">
        <v>0</v>
      </c>
      <c r="T64" s="147">
        <v>4</v>
      </c>
      <c r="U64" s="147">
        <v>11</v>
      </c>
      <c r="V64" s="147">
        <v>232</v>
      </c>
      <c r="W64" s="147">
        <v>11</v>
      </c>
      <c r="X64" s="147">
        <v>32</v>
      </c>
      <c r="Y64" s="147">
        <v>218</v>
      </c>
      <c r="Z64" s="147">
        <v>15</v>
      </c>
      <c r="AA64" s="147">
        <v>9890</v>
      </c>
      <c r="AB64" s="147">
        <v>904</v>
      </c>
      <c r="AC64" s="147">
        <v>3355</v>
      </c>
      <c r="AD64" s="147">
        <v>0</v>
      </c>
      <c r="AE64" s="147">
        <v>0</v>
      </c>
      <c r="AF64" s="147">
        <v>21</v>
      </c>
      <c r="AG64" s="147">
        <v>0</v>
      </c>
      <c r="AH64" s="147">
        <v>673</v>
      </c>
      <c r="AI64" s="147">
        <v>375</v>
      </c>
      <c r="AJ64" s="147">
        <v>272</v>
      </c>
      <c r="AK64" s="147">
        <v>18</v>
      </c>
      <c r="AL64" s="147">
        <v>143</v>
      </c>
      <c r="AM64" s="147">
        <v>357</v>
      </c>
      <c r="AN64" s="147">
        <v>0</v>
      </c>
      <c r="AO64" s="147">
        <v>15</v>
      </c>
      <c r="AP64" s="147">
        <f t="shared" si="8"/>
        <v>18341</v>
      </c>
      <c r="AQ64" s="147">
        <v>0</v>
      </c>
      <c r="AR64" s="147">
        <v>0</v>
      </c>
      <c r="AS64" s="147">
        <v>0</v>
      </c>
      <c r="AT64" s="147">
        <v>0</v>
      </c>
      <c r="AU64" s="147">
        <v>0</v>
      </c>
      <c r="AV64" s="147">
        <v>0</v>
      </c>
      <c r="AW64" s="147">
        <f t="shared" si="9"/>
        <v>0</v>
      </c>
      <c r="AX64" s="147">
        <f t="shared" si="10"/>
        <v>18341</v>
      </c>
      <c r="AY64" s="147">
        <v>0</v>
      </c>
      <c r="AZ64" s="147">
        <f t="shared" si="6"/>
        <v>0</v>
      </c>
      <c r="BA64" s="147">
        <f t="shared" si="7"/>
        <v>18341</v>
      </c>
      <c r="BB64" s="147">
        <v>-18341</v>
      </c>
    </row>
    <row r="65" spans="2:54" s="155" customFormat="1" ht="16.5" customHeight="1">
      <c r="B65" s="144">
        <v>24</v>
      </c>
      <c r="C65" s="143" t="s">
        <v>1101</v>
      </c>
      <c r="D65" s="211"/>
      <c r="E65" s="147">
        <v>0</v>
      </c>
      <c r="F65" s="147">
        <v>0</v>
      </c>
      <c r="G65" s="147">
        <v>48</v>
      </c>
      <c r="H65" s="147">
        <v>0</v>
      </c>
      <c r="I65" s="147">
        <v>0</v>
      </c>
      <c r="J65" s="147">
        <v>0</v>
      </c>
      <c r="K65" s="147">
        <v>0</v>
      </c>
      <c r="L65" s="147">
        <v>0</v>
      </c>
      <c r="M65" s="147">
        <v>0</v>
      </c>
      <c r="N65" s="147">
        <v>0</v>
      </c>
      <c r="O65" s="147">
        <v>0</v>
      </c>
      <c r="P65" s="147">
        <v>0</v>
      </c>
      <c r="Q65" s="147">
        <v>0</v>
      </c>
      <c r="R65" s="147">
        <v>0</v>
      </c>
      <c r="S65" s="147">
        <v>0</v>
      </c>
      <c r="T65" s="147">
        <v>0</v>
      </c>
      <c r="U65" s="147">
        <v>0</v>
      </c>
      <c r="V65" s="147">
        <v>368</v>
      </c>
      <c r="W65" s="147">
        <v>0</v>
      </c>
      <c r="X65" s="147">
        <v>0</v>
      </c>
      <c r="Y65" s="147">
        <v>0</v>
      </c>
      <c r="Z65" s="147">
        <v>733</v>
      </c>
      <c r="AA65" s="147">
        <v>275</v>
      </c>
      <c r="AB65" s="147">
        <v>3733</v>
      </c>
      <c r="AC65" s="147">
        <v>93</v>
      </c>
      <c r="AD65" s="147">
        <v>0</v>
      </c>
      <c r="AE65" s="147">
        <v>0</v>
      </c>
      <c r="AF65" s="147">
        <v>120</v>
      </c>
      <c r="AG65" s="147">
        <v>0</v>
      </c>
      <c r="AH65" s="147">
        <v>0</v>
      </c>
      <c r="AI65" s="147">
        <v>18</v>
      </c>
      <c r="AJ65" s="147">
        <v>86</v>
      </c>
      <c r="AK65" s="147">
        <v>0</v>
      </c>
      <c r="AL65" s="147">
        <v>0</v>
      </c>
      <c r="AM65" s="147">
        <v>0</v>
      </c>
      <c r="AN65" s="147">
        <v>0</v>
      </c>
      <c r="AO65" s="147">
        <v>0</v>
      </c>
      <c r="AP65" s="147">
        <f t="shared" si="8"/>
        <v>5474</v>
      </c>
      <c r="AQ65" s="147">
        <v>0</v>
      </c>
      <c r="AR65" s="147">
        <v>0</v>
      </c>
      <c r="AS65" s="147">
        <v>0</v>
      </c>
      <c r="AT65" s="147">
        <v>0</v>
      </c>
      <c r="AU65" s="147">
        <v>0</v>
      </c>
      <c r="AV65" s="147">
        <v>0</v>
      </c>
      <c r="AW65" s="147">
        <f t="shared" si="9"/>
        <v>0</v>
      </c>
      <c r="AX65" s="147">
        <f t="shared" si="10"/>
        <v>5474</v>
      </c>
      <c r="AY65" s="147">
        <v>0</v>
      </c>
      <c r="AZ65" s="147">
        <f t="shared" si="6"/>
        <v>0</v>
      </c>
      <c r="BA65" s="147">
        <f t="shared" si="7"/>
        <v>5474</v>
      </c>
      <c r="BB65" s="147">
        <v>-5474</v>
      </c>
    </row>
    <row r="66" spans="2:54" s="155" customFormat="1" ht="16.5" customHeight="1">
      <c r="B66" s="144">
        <v>25</v>
      </c>
      <c r="C66" s="143" t="s">
        <v>1659</v>
      </c>
      <c r="D66" s="211"/>
      <c r="E66" s="147">
        <v>585</v>
      </c>
      <c r="F66" s="147">
        <v>40</v>
      </c>
      <c r="G66" s="147">
        <v>11039</v>
      </c>
      <c r="H66" s="147">
        <v>9510</v>
      </c>
      <c r="I66" s="147">
        <v>2105</v>
      </c>
      <c r="J66" s="147">
        <v>0</v>
      </c>
      <c r="K66" s="147">
        <v>3881</v>
      </c>
      <c r="L66" s="147">
        <v>212</v>
      </c>
      <c r="M66" s="147">
        <v>7647</v>
      </c>
      <c r="N66" s="147">
        <v>32423</v>
      </c>
      <c r="O66" s="147">
        <v>0</v>
      </c>
      <c r="P66" s="147">
        <v>172</v>
      </c>
      <c r="Q66" s="147">
        <v>121</v>
      </c>
      <c r="R66" s="147">
        <v>0</v>
      </c>
      <c r="S66" s="147">
        <v>0</v>
      </c>
      <c r="T66" s="147">
        <v>22</v>
      </c>
      <c r="U66" s="147">
        <v>316</v>
      </c>
      <c r="V66" s="147">
        <v>21953</v>
      </c>
      <c r="W66" s="147">
        <v>214</v>
      </c>
      <c r="X66" s="147">
        <v>204</v>
      </c>
      <c r="Y66" s="147">
        <v>231</v>
      </c>
      <c r="Z66" s="147">
        <v>5808</v>
      </c>
      <c r="AA66" s="147">
        <v>6133</v>
      </c>
      <c r="AB66" s="147">
        <v>181</v>
      </c>
      <c r="AC66" s="147">
        <v>24805</v>
      </c>
      <c r="AD66" s="147">
        <v>54</v>
      </c>
      <c r="AE66" s="147">
        <v>4254</v>
      </c>
      <c r="AF66" s="147">
        <v>2703</v>
      </c>
      <c r="AG66" s="147">
        <v>9745</v>
      </c>
      <c r="AH66" s="147">
        <v>1173</v>
      </c>
      <c r="AI66" s="147">
        <v>2294</v>
      </c>
      <c r="AJ66" s="147">
        <v>27270</v>
      </c>
      <c r="AK66" s="147">
        <v>2470</v>
      </c>
      <c r="AL66" s="147">
        <v>1343</v>
      </c>
      <c r="AM66" s="147">
        <v>873</v>
      </c>
      <c r="AN66" s="147">
        <v>210</v>
      </c>
      <c r="AO66" s="147">
        <v>1826</v>
      </c>
      <c r="AP66" s="147">
        <f t="shared" si="8"/>
        <v>181817</v>
      </c>
      <c r="AQ66" s="147">
        <v>269</v>
      </c>
      <c r="AR66" s="147">
        <v>23242</v>
      </c>
      <c r="AS66" s="147">
        <v>0</v>
      </c>
      <c r="AT66" s="147">
        <v>243</v>
      </c>
      <c r="AU66" s="147">
        <v>5656</v>
      </c>
      <c r="AV66" s="147">
        <v>0</v>
      </c>
      <c r="AW66" s="147">
        <f t="shared" si="9"/>
        <v>29410</v>
      </c>
      <c r="AX66" s="147">
        <f t="shared" si="10"/>
        <v>211227</v>
      </c>
      <c r="AY66" s="147">
        <v>0</v>
      </c>
      <c r="AZ66" s="147">
        <f t="shared" si="6"/>
        <v>29410</v>
      </c>
      <c r="BA66" s="147">
        <f t="shared" si="7"/>
        <v>211227</v>
      </c>
      <c r="BB66" s="147">
        <v>-211227</v>
      </c>
    </row>
    <row r="67" spans="2:54" s="155" customFormat="1" ht="16.5" customHeight="1">
      <c r="B67" s="144">
        <v>26</v>
      </c>
      <c r="C67" s="143" t="s">
        <v>1660</v>
      </c>
      <c r="D67" s="211"/>
      <c r="E67" s="147">
        <v>738</v>
      </c>
      <c r="F67" s="147">
        <v>44</v>
      </c>
      <c r="G67" s="147">
        <v>2467</v>
      </c>
      <c r="H67" s="147">
        <v>1892</v>
      </c>
      <c r="I67" s="147">
        <v>292</v>
      </c>
      <c r="J67" s="147">
        <v>0</v>
      </c>
      <c r="K67" s="147">
        <v>106</v>
      </c>
      <c r="L67" s="147">
        <v>60</v>
      </c>
      <c r="M67" s="147">
        <v>242</v>
      </c>
      <c r="N67" s="147">
        <v>0</v>
      </c>
      <c r="O67" s="147">
        <v>0</v>
      </c>
      <c r="P67" s="147">
        <v>49</v>
      </c>
      <c r="Q67" s="147">
        <v>30</v>
      </c>
      <c r="R67" s="147">
        <v>0</v>
      </c>
      <c r="S67" s="147">
        <v>0</v>
      </c>
      <c r="T67" s="147">
        <v>10</v>
      </c>
      <c r="U67" s="147">
        <v>87</v>
      </c>
      <c r="V67" s="147">
        <v>2612</v>
      </c>
      <c r="W67" s="147">
        <v>1893</v>
      </c>
      <c r="X67" s="147">
        <v>1741</v>
      </c>
      <c r="Y67" s="147">
        <v>101</v>
      </c>
      <c r="Z67" s="147">
        <v>9898</v>
      </c>
      <c r="AA67" s="147">
        <v>16126</v>
      </c>
      <c r="AB67" s="147">
        <v>1487</v>
      </c>
      <c r="AC67" s="147">
        <v>4284</v>
      </c>
      <c r="AD67" s="147">
        <v>1191</v>
      </c>
      <c r="AE67" s="147">
        <v>23920</v>
      </c>
      <c r="AF67" s="147">
        <v>2741</v>
      </c>
      <c r="AG67" s="147">
        <v>2638</v>
      </c>
      <c r="AH67" s="147">
        <v>5986</v>
      </c>
      <c r="AI67" s="147">
        <v>3808</v>
      </c>
      <c r="AJ67" s="147">
        <v>7832</v>
      </c>
      <c r="AK67" s="147">
        <v>994</v>
      </c>
      <c r="AL67" s="147">
        <v>2456</v>
      </c>
      <c r="AM67" s="147">
        <v>1628</v>
      </c>
      <c r="AN67" s="147">
        <v>0</v>
      </c>
      <c r="AO67" s="147">
        <v>2963</v>
      </c>
      <c r="AP67" s="147">
        <f t="shared" si="8"/>
        <v>100316</v>
      </c>
      <c r="AQ67" s="147">
        <v>1589</v>
      </c>
      <c r="AR67" s="147">
        <v>187000</v>
      </c>
      <c r="AS67" s="147">
        <v>0</v>
      </c>
      <c r="AT67" s="147">
        <v>19700</v>
      </c>
      <c r="AU67" s="147">
        <v>43640</v>
      </c>
      <c r="AV67" s="147">
        <v>0</v>
      </c>
      <c r="AW67" s="147">
        <f t="shared" si="9"/>
        <v>251929</v>
      </c>
      <c r="AX67" s="147">
        <f t="shared" si="10"/>
        <v>352245</v>
      </c>
      <c r="AY67" s="147">
        <v>0</v>
      </c>
      <c r="AZ67" s="147">
        <f t="shared" si="6"/>
        <v>251929</v>
      </c>
      <c r="BA67" s="147">
        <f t="shared" si="7"/>
        <v>352245</v>
      </c>
      <c r="BB67" s="147">
        <v>-352245</v>
      </c>
    </row>
    <row r="68" spans="2:54" s="155" customFormat="1" ht="16.5" customHeight="1">
      <c r="B68" s="144">
        <v>27</v>
      </c>
      <c r="C68" s="143" t="s">
        <v>1241</v>
      </c>
      <c r="D68" s="211"/>
      <c r="E68" s="147">
        <v>0</v>
      </c>
      <c r="F68" s="147">
        <v>0</v>
      </c>
      <c r="G68" s="147">
        <v>0</v>
      </c>
      <c r="H68" s="147">
        <v>0</v>
      </c>
      <c r="I68" s="147">
        <v>0</v>
      </c>
      <c r="J68" s="147">
        <v>0</v>
      </c>
      <c r="K68" s="147">
        <v>0</v>
      </c>
      <c r="L68" s="147">
        <v>0</v>
      </c>
      <c r="M68" s="147">
        <v>0</v>
      </c>
      <c r="N68" s="147">
        <v>0</v>
      </c>
      <c r="O68" s="147">
        <v>0</v>
      </c>
      <c r="P68" s="147">
        <v>0</v>
      </c>
      <c r="Q68" s="147">
        <v>0</v>
      </c>
      <c r="R68" s="147">
        <v>0</v>
      </c>
      <c r="S68" s="147">
        <v>0</v>
      </c>
      <c r="T68" s="147">
        <v>0</v>
      </c>
      <c r="U68" s="147">
        <v>0</v>
      </c>
      <c r="V68" s="147">
        <v>0</v>
      </c>
      <c r="W68" s="147">
        <v>0</v>
      </c>
      <c r="X68" s="147">
        <v>0</v>
      </c>
      <c r="Y68" s="147">
        <v>0</v>
      </c>
      <c r="Z68" s="147">
        <v>0</v>
      </c>
      <c r="AA68" s="147">
        <v>0</v>
      </c>
      <c r="AB68" s="147">
        <v>0</v>
      </c>
      <c r="AC68" s="147">
        <v>0</v>
      </c>
      <c r="AD68" s="147">
        <v>0</v>
      </c>
      <c r="AE68" s="147">
        <v>0</v>
      </c>
      <c r="AF68" s="147">
        <v>0</v>
      </c>
      <c r="AG68" s="147">
        <v>0</v>
      </c>
      <c r="AH68" s="147">
        <v>0</v>
      </c>
      <c r="AI68" s="147">
        <v>0</v>
      </c>
      <c r="AJ68" s="147">
        <v>0</v>
      </c>
      <c r="AK68" s="147">
        <v>0</v>
      </c>
      <c r="AL68" s="147">
        <v>0</v>
      </c>
      <c r="AM68" s="147">
        <v>0</v>
      </c>
      <c r="AN68" s="147">
        <v>0</v>
      </c>
      <c r="AO68" s="147">
        <v>0</v>
      </c>
      <c r="AP68" s="147">
        <f t="shared" si="8"/>
        <v>0</v>
      </c>
      <c r="AQ68" s="147">
        <v>0</v>
      </c>
      <c r="AR68" s="147">
        <v>0</v>
      </c>
      <c r="AS68" s="147">
        <v>0</v>
      </c>
      <c r="AT68" s="147">
        <v>0</v>
      </c>
      <c r="AU68" s="147">
        <v>0</v>
      </c>
      <c r="AV68" s="147">
        <v>0</v>
      </c>
      <c r="AW68" s="147">
        <f t="shared" si="9"/>
        <v>0</v>
      </c>
      <c r="AX68" s="147">
        <f t="shared" si="10"/>
        <v>0</v>
      </c>
      <c r="AY68" s="147">
        <v>0</v>
      </c>
      <c r="AZ68" s="147">
        <f t="shared" si="6"/>
        <v>0</v>
      </c>
      <c r="BA68" s="147">
        <f t="shared" si="7"/>
        <v>0</v>
      </c>
      <c r="BB68" s="147">
        <v>0</v>
      </c>
    </row>
    <row r="69" spans="2:54" s="155" customFormat="1" ht="16.5" customHeight="1">
      <c r="B69" s="144">
        <v>28</v>
      </c>
      <c r="C69" s="143" t="s">
        <v>1253</v>
      </c>
      <c r="D69" s="211"/>
      <c r="E69" s="147">
        <v>0</v>
      </c>
      <c r="F69" s="147">
        <v>0</v>
      </c>
      <c r="G69" s="147">
        <v>9</v>
      </c>
      <c r="H69" s="147">
        <v>0</v>
      </c>
      <c r="I69" s="147">
        <v>0</v>
      </c>
      <c r="J69" s="147">
        <v>0</v>
      </c>
      <c r="K69" s="147">
        <v>0</v>
      </c>
      <c r="L69" s="147">
        <v>0</v>
      </c>
      <c r="M69" s="147">
        <v>0</v>
      </c>
      <c r="N69" s="147">
        <v>0</v>
      </c>
      <c r="O69" s="147">
        <v>0</v>
      </c>
      <c r="P69" s="147">
        <v>0</v>
      </c>
      <c r="Q69" s="147">
        <v>0</v>
      </c>
      <c r="R69" s="147">
        <v>0</v>
      </c>
      <c r="S69" s="147">
        <v>106</v>
      </c>
      <c r="T69" s="147">
        <v>0</v>
      </c>
      <c r="U69" s="147">
        <v>0</v>
      </c>
      <c r="V69" s="147">
        <v>38</v>
      </c>
      <c r="W69" s="147">
        <v>0</v>
      </c>
      <c r="X69" s="147">
        <v>0</v>
      </c>
      <c r="Y69" s="147">
        <v>0</v>
      </c>
      <c r="Z69" s="147">
        <v>91</v>
      </c>
      <c r="AA69" s="147">
        <v>28</v>
      </c>
      <c r="AB69" s="147">
        <v>0</v>
      </c>
      <c r="AC69" s="147">
        <v>118</v>
      </c>
      <c r="AD69" s="147">
        <v>4</v>
      </c>
      <c r="AE69" s="147">
        <v>31</v>
      </c>
      <c r="AF69" s="147">
        <v>231</v>
      </c>
      <c r="AG69" s="147">
        <v>0</v>
      </c>
      <c r="AH69" s="147">
        <v>0</v>
      </c>
      <c r="AI69" s="147">
        <v>33</v>
      </c>
      <c r="AJ69" s="147">
        <v>74</v>
      </c>
      <c r="AK69" s="147">
        <v>17</v>
      </c>
      <c r="AL69" s="147">
        <v>16</v>
      </c>
      <c r="AM69" s="147">
        <v>46</v>
      </c>
      <c r="AN69" s="147">
        <v>0</v>
      </c>
      <c r="AO69" s="147">
        <v>17</v>
      </c>
      <c r="AP69" s="147">
        <f t="shared" si="8"/>
        <v>859</v>
      </c>
      <c r="AQ69" s="147">
        <v>0</v>
      </c>
      <c r="AR69" s="147">
        <v>0</v>
      </c>
      <c r="AS69" s="147">
        <v>0</v>
      </c>
      <c r="AT69" s="147">
        <v>0</v>
      </c>
      <c r="AU69" s="147">
        <v>0</v>
      </c>
      <c r="AV69" s="147">
        <v>0</v>
      </c>
      <c r="AW69" s="147">
        <f t="shared" si="9"/>
        <v>0</v>
      </c>
      <c r="AX69" s="147">
        <f t="shared" si="10"/>
        <v>859</v>
      </c>
      <c r="AY69" s="147">
        <v>0</v>
      </c>
      <c r="AZ69" s="147">
        <f t="shared" si="6"/>
        <v>0</v>
      </c>
      <c r="BA69" s="147">
        <f t="shared" si="7"/>
        <v>859</v>
      </c>
      <c r="BB69" s="147">
        <v>-859</v>
      </c>
    </row>
    <row r="70" spans="2:54" s="155" customFormat="1" ht="16.5" customHeight="1">
      <c r="B70" s="144">
        <v>29</v>
      </c>
      <c r="C70" s="143" t="s">
        <v>1661</v>
      </c>
      <c r="D70" s="211"/>
      <c r="E70" s="147">
        <v>40</v>
      </c>
      <c r="F70" s="147">
        <v>0</v>
      </c>
      <c r="G70" s="147">
        <v>0</v>
      </c>
      <c r="H70" s="147">
        <v>0</v>
      </c>
      <c r="I70" s="147">
        <v>0</v>
      </c>
      <c r="J70" s="147">
        <v>0</v>
      </c>
      <c r="K70" s="147">
        <v>0</v>
      </c>
      <c r="L70" s="147">
        <v>0</v>
      </c>
      <c r="M70" s="147">
        <v>0</v>
      </c>
      <c r="N70" s="147">
        <v>0</v>
      </c>
      <c r="O70" s="147">
        <v>0</v>
      </c>
      <c r="P70" s="147">
        <v>0</v>
      </c>
      <c r="Q70" s="147">
        <v>0</v>
      </c>
      <c r="R70" s="147">
        <v>0</v>
      </c>
      <c r="S70" s="147">
        <v>0</v>
      </c>
      <c r="T70" s="147">
        <v>0</v>
      </c>
      <c r="U70" s="147">
        <v>0</v>
      </c>
      <c r="V70" s="147">
        <v>0</v>
      </c>
      <c r="W70" s="147">
        <v>0</v>
      </c>
      <c r="X70" s="147">
        <v>0</v>
      </c>
      <c r="Y70" s="147">
        <v>0</v>
      </c>
      <c r="Z70" s="147">
        <v>0</v>
      </c>
      <c r="AA70" s="147">
        <v>0</v>
      </c>
      <c r="AB70" s="147">
        <v>0</v>
      </c>
      <c r="AC70" s="147">
        <v>0</v>
      </c>
      <c r="AD70" s="147">
        <v>0</v>
      </c>
      <c r="AE70" s="147">
        <v>0</v>
      </c>
      <c r="AF70" s="147">
        <v>185</v>
      </c>
      <c r="AG70" s="147">
        <v>7838</v>
      </c>
      <c r="AH70" s="147">
        <v>0</v>
      </c>
      <c r="AI70" s="147">
        <v>0</v>
      </c>
      <c r="AJ70" s="147">
        <v>0</v>
      </c>
      <c r="AK70" s="147">
        <v>0</v>
      </c>
      <c r="AL70" s="147">
        <v>0</v>
      </c>
      <c r="AM70" s="147">
        <v>0</v>
      </c>
      <c r="AN70" s="147">
        <v>0</v>
      </c>
      <c r="AO70" s="147">
        <v>0</v>
      </c>
      <c r="AP70" s="147">
        <f t="shared" si="8"/>
        <v>8063</v>
      </c>
      <c r="AQ70" s="147">
        <v>0</v>
      </c>
      <c r="AR70" s="147">
        <v>0</v>
      </c>
      <c r="AS70" s="147">
        <v>0</v>
      </c>
      <c r="AT70" s="147">
        <v>0</v>
      </c>
      <c r="AU70" s="147">
        <v>0</v>
      </c>
      <c r="AV70" s="147">
        <v>0</v>
      </c>
      <c r="AW70" s="147">
        <f t="shared" si="9"/>
        <v>0</v>
      </c>
      <c r="AX70" s="147">
        <f t="shared" si="10"/>
        <v>8063</v>
      </c>
      <c r="AY70" s="147">
        <v>0</v>
      </c>
      <c r="AZ70" s="147">
        <f t="shared" si="6"/>
        <v>0</v>
      </c>
      <c r="BA70" s="147">
        <f t="shared" si="7"/>
        <v>8063</v>
      </c>
      <c r="BB70" s="147">
        <v>-8063</v>
      </c>
    </row>
    <row r="71" spans="2:54" s="155" customFormat="1" ht="16.5" customHeight="1">
      <c r="B71" s="144">
        <v>30</v>
      </c>
      <c r="C71" s="143" t="s">
        <v>1662</v>
      </c>
      <c r="D71" s="211"/>
      <c r="E71" s="147">
        <v>0</v>
      </c>
      <c r="F71" s="147">
        <v>0</v>
      </c>
      <c r="G71" s="147">
        <v>36</v>
      </c>
      <c r="H71" s="147">
        <v>0</v>
      </c>
      <c r="I71" s="147">
        <v>0</v>
      </c>
      <c r="J71" s="147">
        <v>0</v>
      </c>
      <c r="K71" s="147">
        <v>0</v>
      </c>
      <c r="L71" s="147">
        <v>0</v>
      </c>
      <c r="M71" s="147">
        <v>0</v>
      </c>
      <c r="N71" s="147">
        <v>0</v>
      </c>
      <c r="O71" s="147">
        <v>0</v>
      </c>
      <c r="P71" s="147">
        <v>0</v>
      </c>
      <c r="Q71" s="147">
        <v>0</v>
      </c>
      <c r="R71" s="147">
        <v>0</v>
      </c>
      <c r="S71" s="147">
        <v>0</v>
      </c>
      <c r="T71" s="147">
        <v>0</v>
      </c>
      <c r="U71" s="147">
        <v>0</v>
      </c>
      <c r="V71" s="147">
        <v>0</v>
      </c>
      <c r="W71" s="147">
        <v>0</v>
      </c>
      <c r="X71" s="147">
        <v>0</v>
      </c>
      <c r="Y71" s="147">
        <v>0</v>
      </c>
      <c r="Z71" s="147">
        <v>0</v>
      </c>
      <c r="AA71" s="147">
        <v>0</v>
      </c>
      <c r="AB71" s="147">
        <v>0</v>
      </c>
      <c r="AC71" s="147">
        <v>0</v>
      </c>
      <c r="AD71" s="147">
        <v>0</v>
      </c>
      <c r="AE71" s="147">
        <v>0</v>
      </c>
      <c r="AF71" s="147">
        <v>0</v>
      </c>
      <c r="AG71" s="147">
        <v>0</v>
      </c>
      <c r="AH71" s="147">
        <v>0</v>
      </c>
      <c r="AI71" s="147">
        <v>0</v>
      </c>
      <c r="AJ71" s="147">
        <v>0</v>
      </c>
      <c r="AK71" s="147">
        <v>0</v>
      </c>
      <c r="AL71" s="147">
        <v>0</v>
      </c>
      <c r="AM71" s="147">
        <v>0</v>
      </c>
      <c r="AN71" s="147">
        <v>0</v>
      </c>
      <c r="AO71" s="147">
        <v>0</v>
      </c>
      <c r="AP71" s="147">
        <f t="shared" si="8"/>
        <v>36</v>
      </c>
      <c r="AQ71" s="147">
        <v>0</v>
      </c>
      <c r="AR71" s="147">
        <v>0</v>
      </c>
      <c r="AS71" s="147">
        <v>0</v>
      </c>
      <c r="AT71" s="147">
        <v>0</v>
      </c>
      <c r="AU71" s="147">
        <v>0</v>
      </c>
      <c r="AV71" s="147">
        <v>0</v>
      </c>
      <c r="AW71" s="147">
        <f t="shared" si="9"/>
        <v>0</v>
      </c>
      <c r="AX71" s="147">
        <f t="shared" si="10"/>
        <v>36</v>
      </c>
      <c r="AY71" s="147">
        <v>0</v>
      </c>
      <c r="AZ71" s="147">
        <f t="shared" si="6"/>
        <v>0</v>
      </c>
      <c r="BA71" s="147">
        <f t="shared" si="7"/>
        <v>36</v>
      </c>
      <c r="BB71" s="147">
        <v>-36</v>
      </c>
    </row>
    <row r="72" spans="2:54" s="155" customFormat="1" ht="16.5" customHeight="1">
      <c r="B72" s="144">
        <v>31</v>
      </c>
      <c r="C72" s="143" t="s">
        <v>1663</v>
      </c>
      <c r="D72" s="211"/>
      <c r="E72" s="147">
        <v>3902</v>
      </c>
      <c r="F72" s="147">
        <v>191</v>
      </c>
      <c r="G72" s="147">
        <v>27542</v>
      </c>
      <c r="H72" s="147">
        <v>6712</v>
      </c>
      <c r="I72" s="147">
        <v>1219</v>
      </c>
      <c r="J72" s="147">
        <v>0</v>
      </c>
      <c r="K72" s="147">
        <v>356</v>
      </c>
      <c r="L72" s="147">
        <v>390</v>
      </c>
      <c r="M72" s="147">
        <v>3183</v>
      </c>
      <c r="N72" s="147">
        <v>20870</v>
      </c>
      <c r="O72" s="147">
        <v>0</v>
      </c>
      <c r="P72" s="147">
        <v>90</v>
      </c>
      <c r="Q72" s="147">
        <v>470</v>
      </c>
      <c r="R72" s="147">
        <v>0</v>
      </c>
      <c r="S72" s="147">
        <v>9</v>
      </c>
      <c r="T72" s="147">
        <v>46</v>
      </c>
      <c r="U72" s="147">
        <v>424</v>
      </c>
      <c r="V72" s="147">
        <v>58822</v>
      </c>
      <c r="W72" s="147">
        <v>4734</v>
      </c>
      <c r="X72" s="147">
        <v>15779</v>
      </c>
      <c r="Y72" s="147">
        <v>2606</v>
      </c>
      <c r="Z72" s="147">
        <v>50972</v>
      </c>
      <c r="AA72" s="147">
        <v>27057</v>
      </c>
      <c r="AB72" s="147">
        <v>13498</v>
      </c>
      <c r="AC72" s="147">
        <v>38400</v>
      </c>
      <c r="AD72" s="147">
        <v>648</v>
      </c>
      <c r="AE72" s="147">
        <v>59763</v>
      </c>
      <c r="AF72" s="147">
        <v>5034</v>
      </c>
      <c r="AG72" s="147">
        <v>20816</v>
      </c>
      <c r="AH72" s="147">
        <v>7746</v>
      </c>
      <c r="AI72" s="147">
        <v>19735</v>
      </c>
      <c r="AJ72" s="147">
        <v>29803</v>
      </c>
      <c r="AK72" s="147">
        <v>15252</v>
      </c>
      <c r="AL72" s="147">
        <v>9632</v>
      </c>
      <c r="AM72" s="147">
        <v>6830</v>
      </c>
      <c r="AN72" s="147">
        <v>0</v>
      </c>
      <c r="AO72" s="147">
        <v>1071</v>
      </c>
      <c r="AP72" s="147">
        <f t="shared" si="8"/>
        <v>453602</v>
      </c>
      <c r="AQ72" s="147">
        <v>0</v>
      </c>
      <c r="AR72" s="147">
        <v>29779</v>
      </c>
      <c r="AS72" s="147">
        <v>0</v>
      </c>
      <c r="AT72" s="147">
        <v>0</v>
      </c>
      <c r="AU72" s="147">
        <v>5893</v>
      </c>
      <c r="AV72" s="147">
        <v>0</v>
      </c>
      <c r="AW72" s="147">
        <f t="shared" si="9"/>
        <v>35672</v>
      </c>
      <c r="AX72" s="147">
        <f t="shared" si="10"/>
        <v>489274</v>
      </c>
      <c r="AY72" s="147">
        <v>0</v>
      </c>
      <c r="AZ72" s="147">
        <f t="shared" si="6"/>
        <v>35672</v>
      </c>
      <c r="BA72" s="147">
        <f t="shared" si="7"/>
        <v>489274</v>
      </c>
      <c r="BB72" s="147">
        <v>-489274</v>
      </c>
    </row>
    <row r="73" spans="2:54" s="155" customFormat="1" ht="16.5" customHeight="1">
      <c r="B73" s="144">
        <v>32</v>
      </c>
      <c r="C73" s="143" t="s">
        <v>1664</v>
      </c>
      <c r="D73" s="211"/>
      <c r="E73" s="147">
        <v>0</v>
      </c>
      <c r="F73" s="147">
        <v>0</v>
      </c>
      <c r="G73" s="147">
        <v>0</v>
      </c>
      <c r="H73" s="147">
        <v>0</v>
      </c>
      <c r="I73" s="147">
        <v>0</v>
      </c>
      <c r="J73" s="147">
        <v>0</v>
      </c>
      <c r="K73" s="147">
        <v>0</v>
      </c>
      <c r="L73" s="147">
        <v>0</v>
      </c>
      <c r="M73" s="147">
        <v>0</v>
      </c>
      <c r="N73" s="147">
        <v>0</v>
      </c>
      <c r="O73" s="147">
        <v>0</v>
      </c>
      <c r="P73" s="147">
        <v>0</v>
      </c>
      <c r="Q73" s="147">
        <v>0</v>
      </c>
      <c r="R73" s="147">
        <v>0</v>
      </c>
      <c r="S73" s="147">
        <v>0</v>
      </c>
      <c r="T73" s="147">
        <v>0</v>
      </c>
      <c r="U73" s="147">
        <v>0</v>
      </c>
      <c r="V73" s="147">
        <v>0</v>
      </c>
      <c r="W73" s="147">
        <v>0</v>
      </c>
      <c r="X73" s="147">
        <v>0</v>
      </c>
      <c r="Y73" s="147">
        <v>0</v>
      </c>
      <c r="Z73" s="147">
        <v>0</v>
      </c>
      <c r="AA73" s="147">
        <v>0</v>
      </c>
      <c r="AB73" s="147">
        <v>0</v>
      </c>
      <c r="AC73" s="147">
        <v>0</v>
      </c>
      <c r="AD73" s="147">
        <v>0</v>
      </c>
      <c r="AE73" s="147">
        <v>0</v>
      </c>
      <c r="AF73" s="147">
        <v>0</v>
      </c>
      <c r="AG73" s="147">
        <v>0</v>
      </c>
      <c r="AH73" s="147">
        <v>0</v>
      </c>
      <c r="AI73" s="147">
        <v>0</v>
      </c>
      <c r="AJ73" s="147">
        <v>0</v>
      </c>
      <c r="AK73" s="147">
        <v>0</v>
      </c>
      <c r="AL73" s="147">
        <v>0</v>
      </c>
      <c r="AM73" s="147">
        <v>0</v>
      </c>
      <c r="AN73" s="147">
        <v>0</v>
      </c>
      <c r="AO73" s="147">
        <v>0</v>
      </c>
      <c r="AP73" s="147">
        <f t="shared" si="8"/>
        <v>0</v>
      </c>
      <c r="AQ73" s="147">
        <v>14665</v>
      </c>
      <c r="AR73" s="147">
        <v>32410</v>
      </c>
      <c r="AS73" s="147">
        <v>0</v>
      </c>
      <c r="AT73" s="147">
        <v>0</v>
      </c>
      <c r="AU73" s="147">
        <v>0</v>
      </c>
      <c r="AV73" s="147">
        <v>0</v>
      </c>
      <c r="AW73" s="147">
        <f t="shared" si="9"/>
        <v>47075</v>
      </c>
      <c r="AX73" s="147">
        <f t="shared" si="10"/>
        <v>47075</v>
      </c>
      <c r="AY73" s="147">
        <v>0</v>
      </c>
      <c r="AZ73" s="147">
        <f t="shared" si="6"/>
        <v>47075</v>
      </c>
      <c r="BA73" s="147">
        <f t="shared" si="7"/>
        <v>47075</v>
      </c>
      <c r="BB73" s="147">
        <v>-47075</v>
      </c>
    </row>
    <row r="74" spans="2:54" s="155" customFormat="1" ht="16.5" customHeight="1">
      <c r="B74" s="144">
        <v>33</v>
      </c>
      <c r="C74" s="143" t="s">
        <v>1665</v>
      </c>
      <c r="D74" s="211"/>
      <c r="E74" s="147">
        <v>0</v>
      </c>
      <c r="F74" s="147">
        <v>0</v>
      </c>
      <c r="G74" s="147">
        <v>0</v>
      </c>
      <c r="H74" s="147">
        <v>0</v>
      </c>
      <c r="I74" s="147">
        <v>0</v>
      </c>
      <c r="J74" s="147">
        <v>0</v>
      </c>
      <c r="K74" s="147">
        <v>0</v>
      </c>
      <c r="L74" s="147">
        <v>0</v>
      </c>
      <c r="M74" s="147">
        <v>0</v>
      </c>
      <c r="N74" s="147">
        <v>0</v>
      </c>
      <c r="O74" s="147">
        <v>0</v>
      </c>
      <c r="P74" s="147">
        <v>0</v>
      </c>
      <c r="Q74" s="147">
        <v>0</v>
      </c>
      <c r="R74" s="147">
        <v>0</v>
      </c>
      <c r="S74" s="147">
        <v>0</v>
      </c>
      <c r="T74" s="147">
        <v>0</v>
      </c>
      <c r="U74" s="147">
        <v>0</v>
      </c>
      <c r="V74" s="147">
        <v>0</v>
      </c>
      <c r="W74" s="147">
        <v>0</v>
      </c>
      <c r="X74" s="147">
        <v>0</v>
      </c>
      <c r="Y74" s="147">
        <v>0</v>
      </c>
      <c r="Z74" s="147">
        <v>0</v>
      </c>
      <c r="AA74" s="147">
        <v>0</v>
      </c>
      <c r="AB74" s="147">
        <v>0</v>
      </c>
      <c r="AC74" s="147">
        <v>0</v>
      </c>
      <c r="AD74" s="147">
        <v>0</v>
      </c>
      <c r="AE74" s="147">
        <v>0</v>
      </c>
      <c r="AF74" s="147">
        <v>0</v>
      </c>
      <c r="AG74" s="147">
        <v>7679</v>
      </c>
      <c r="AH74" s="147">
        <v>0</v>
      </c>
      <c r="AI74" s="147">
        <v>0</v>
      </c>
      <c r="AJ74" s="147">
        <v>0</v>
      </c>
      <c r="AK74" s="147">
        <v>0</v>
      </c>
      <c r="AL74" s="147">
        <v>0</v>
      </c>
      <c r="AM74" s="147">
        <v>0</v>
      </c>
      <c r="AN74" s="147">
        <v>0</v>
      </c>
      <c r="AO74" s="147">
        <v>0</v>
      </c>
      <c r="AP74" s="147">
        <f t="shared" si="8"/>
        <v>7679</v>
      </c>
      <c r="AQ74" s="147">
        <v>56706</v>
      </c>
      <c r="AR74" s="147">
        <v>207550</v>
      </c>
      <c r="AS74" s="147">
        <v>0</v>
      </c>
      <c r="AT74" s="147">
        <v>0</v>
      </c>
      <c r="AU74" s="147">
        <v>0</v>
      </c>
      <c r="AV74" s="147">
        <v>0</v>
      </c>
      <c r="AW74" s="147">
        <f t="shared" si="9"/>
        <v>264256</v>
      </c>
      <c r="AX74" s="147">
        <f t="shared" si="10"/>
        <v>271935</v>
      </c>
      <c r="AY74" s="147">
        <v>0</v>
      </c>
      <c r="AZ74" s="147">
        <f t="shared" si="6"/>
        <v>264256</v>
      </c>
      <c r="BA74" s="147">
        <f t="shared" si="7"/>
        <v>271935</v>
      </c>
      <c r="BB74" s="147">
        <v>-271935</v>
      </c>
    </row>
    <row r="75" spans="2:54" s="155" customFormat="1" ht="16.5" customHeight="1">
      <c r="B75" s="144">
        <v>34</v>
      </c>
      <c r="C75" s="143" t="s">
        <v>1666</v>
      </c>
      <c r="D75" s="211"/>
      <c r="E75" s="147">
        <v>0</v>
      </c>
      <c r="F75" s="147">
        <v>0</v>
      </c>
      <c r="G75" s="147">
        <v>0</v>
      </c>
      <c r="H75" s="147">
        <v>0</v>
      </c>
      <c r="I75" s="147">
        <v>0</v>
      </c>
      <c r="J75" s="147">
        <v>0</v>
      </c>
      <c r="K75" s="147">
        <v>0</v>
      </c>
      <c r="L75" s="147">
        <v>0</v>
      </c>
      <c r="M75" s="147">
        <v>0</v>
      </c>
      <c r="N75" s="147">
        <v>0</v>
      </c>
      <c r="O75" s="147">
        <v>0</v>
      </c>
      <c r="P75" s="147">
        <v>0</v>
      </c>
      <c r="Q75" s="147">
        <v>0</v>
      </c>
      <c r="R75" s="147">
        <v>0</v>
      </c>
      <c r="S75" s="147">
        <v>0</v>
      </c>
      <c r="T75" s="147">
        <v>0</v>
      </c>
      <c r="U75" s="147">
        <v>0</v>
      </c>
      <c r="V75" s="147">
        <v>0</v>
      </c>
      <c r="W75" s="147">
        <v>0</v>
      </c>
      <c r="X75" s="147">
        <v>0</v>
      </c>
      <c r="Y75" s="147">
        <v>0</v>
      </c>
      <c r="Z75" s="147">
        <v>0</v>
      </c>
      <c r="AA75" s="147">
        <v>0</v>
      </c>
      <c r="AB75" s="147">
        <v>0</v>
      </c>
      <c r="AC75" s="147">
        <v>0</v>
      </c>
      <c r="AD75" s="147">
        <v>0</v>
      </c>
      <c r="AE75" s="147">
        <v>0</v>
      </c>
      <c r="AF75" s="147">
        <v>0</v>
      </c>
      <c r="AG75" s="147">
        <v>0</v>
      </c>
      <c r="AH75" s="147">
        <v>0</v>
      </c>
      <c r="AI75" s="147">
        <v>0</v>
      </c>
      <c r="AJ75" s="147">
        <v>0</v>
      </c>
      <c r="AK75" s="147">
        <v>0</v>
      </c>
      <c r="AL75" s="147">
        <v>0</v>
      </c>
      <c r="AM75" s="147">
        <v>0</v>
      </c>
      <c r="AN75" s="147">
        <v>0</v>
      </c>
      <c r="AO75" s="147">
        <v>0</v>
      </c>
      <c r="AP75" s="147">
        <f t="shared" si="8"/>
        <v>0</v>
      </c>
      <c r="AQ75" s="147">
        <v>1233</v>
      </c>
      <c r="AR75" s="147">
        <v>10314</v>
      </c>
      <c r="AS75" s="147">
        <v>0</v>
      </c>
      <c r="AT75" s="147">
        <v>0</v>
      </c>
      <c r="AU75" s="147">
        <v>0</v>
      </c>
      <c r="AV75" s="147">
        <v>0</v>
      </c>
      <c r="AW75" s="147">
        <f t="shared" si="9"/>
        <v>11547</v>
      </c>
      <c r="AX75" s="147">
        <f t="shared" si="10"/>
        <v>11547</v>
      </c>
      <c r="AY75" s="147">
        <v>0</v>
      </c>
      <c r="AZ75" s="147">
        <f t="shared" si="6"/>
        <v>11547</v>
      </c>
      <c r="BA75" s="147">
        <f t="shared" si="7"/>
        <v>11547</v>
      </c>
      <c r="BB75" s="147">
        <v>-11547</v>
      </c>
    </row>
    <row r="76" spans="2:54" s="155" customFormat="1" ht="16.5" customHeight="1">
      <c r="B76" s="144">
        <v>35</v>
      </c>
      <c r="C76" s="143" t="s">
        <v>1667</v>
      </c>
      <c r="D76" s="211"/>
      <c r="E76" s="147">
        <v>23</v>
      </c>
      <c r="F76" s="147">
        <v>0</v>
      </c>
      <c r="G76" s="147">
        <v>6</v>
      </c>
      <c r="H76" s="147">
        <v>16</v>
      </c>
      <c r="I76" s="147">
        <v>0</v>
      </c>
      <c r="J76" s="147">
        <v>0</v>
      </c>
      <c r="K76" s="147">
        <v>0</v>
      </c>
      <c r="L76" s="147">
        <v>0</v>
      </c>
      <c r="M76" s="147">
        <v>0</v>
      </c>
      <c r="N76" s="147">
        <v>0</v>
      </c>
      <c r="O76" s="147">
        <v>0</v>
      </c>
      <c r="P76" s="147">
        <v>0</v>
      </c>
      <c r="Q76" s="147">
        <v>0</v>
      </c>
      <c r="R76" s="147">
        <v>0</v>
      </c>
      <c r="S76" s="147">
        <v>0</v>
      </c>
      <c r="T76" s="147">
        <v>0</v>
      </c>
      <c r="U76" s="147">
        <v>0</v>
      </c>
      <c r="V76" s="147">
        <v>11</v>
      </c>
      <c r="W76" s="147">
        <v>0</v>
      </c>
      <c r="X76" s="147">
        <v>0</v>
      </c>
      <c r="Y76" s="147">
        <v>0</v>
      </c>
      <c r="Z76" s="147">
        <v>16</v>
      </c>
      <c r="AA76" s="147">
        <v>10</v>
      </c>
      <c r="AB76" s="147">
        <v>242</v>
      </c>
      <c r="AC76" s="147">
        <v>36</v>
      </c>
      <c r="AD76" s="147">
        <v>5</v>
      </c>
      <c r="AE76" s="147">
        <v>104</v>
      </c>
      <c r="AF76" s="147">
        <v>0</v>
      </c>
      <c r="AG76" s="147">
        <v>1542</v>
      </c>
      <c r="AH76" s="147">
        <v>0</v>
      </c>
      <c r="AI76" s="147">
        <v>73</v>
      </c>
      <c r="AJ76" s="147">
        <v>250</v>
      </c>
      <c r="AK76" s="147">
        <v>0</v>
      </c>
      <c r="AL76" s="147">
        <v>23</v>
      </c>
      <c r="AM76" s="147">
        <v>80</v>
      </c>
      <c r="AN76" s="147">
        <v>0</v>
      </c>
      <c r="AO76" s="147">
        <v>11</v>
      </c>
      <c r="AP76" s="147">
        <f t="shared" si="8"/>
        <v>2448</v>
      </c>
      <c r="AQ76" s="147">
        <v>530</v>
      </c>
      <c r="AR76" s="147">
        <v>123136</v>
      </c>
      <c r="AS76" s="147">
        <v>0</v>
      </c>
      <c r="AT76" s="147">
        <v>0</v>
      </c>
      <c r="AU76" s="147">
        <v>0</v>
      </c>
      <c r="AV76" s="147">
        <v>0</v>
      </c>
      <c r="AW76" s="147">
        <f t="shared" si="9"/>
        <v>123666</v>
      </c>
      <c r="AX76" s="147">
        <f t="shared" si="10"/>
        <v>126114</v>
      </c>
      <c r="AY76" s="147">
        <v>0</v>
      </c>
      <c r="AZ76" s="147">
        <f t="shared" si="6"/>
        <v>123666</v>
      </c>
      <c r="BA76" s="147">
        <f t="shared" si="7"/>
        <v>126114</v>
      </c>
      <c r="BB76" s="147">
        <v>-126114</v>
      </c>
    </row>
    <row r="77" spans="2:54" s="155" customFormat="1" ht="16.5" customHeight="1">
      <c r="B77" s="144">
        <v>36</v>
      </c>
      <c r="C77" s="143" t="s">
        <v>1668</v>
      </c>
      <c r="D77" s="211"/>
      <c r="E77" s="147">
        <v>0</v>
      </c>
      <c r="F77" s="147">
        <v>0</v>
      </c>
      <c r="G77" s="147">
        <v>0</v>
      </c>
      <c r="H77" s="147">
        <v>0</v>
      </c>
      <c r="I77" s="147">
        <v>0</v>
      </c>
      <c r="J77" s="147">
        <v>0</v>
      </c>
      <c r="K77" s="147">
        <v>0</v>
      </c>
      <c r="L77" s="147">
        <v>0</v>
      </c>
      <c r="M77" s="147">
        <v>0</v>
      </c>
      <c r="N77" s="147">
        <v>0</v>
      </c>
      <c r="O77" s="147">
        <v>0</v>
      </c>
      <c r="P77" s="147">
        <v>0</v>
      </c>
      <c r="Q77" s="147">
        <v>0</v>
      </c>
      <c r="R77" s="147">
        <v>0</v>
      </c>
      <c r="S77" s="147">
        <v>0</v>
      </c>
      <c r="T77" s="147">
        <v>0</v>
      </c>
      <c r="U77" s="147">
        <v>0</v>
      </c>
      <c r="V77" s="147">
        <v>0</v>
      </c>
      <c r="W77" s="147">
        <v>0</v>
      </c>
      <c r="X77" s="147">
        <v>0</v>
      </c>
      <c r="Y77" s="147">
        <v>0</v>
      </c>
      <c r="Z77" s="147">
        <v>0</v>
      </c>
      <c r="AA77" s="147">
        <v>0</v>
      </c>
      <c r="AB77" s="147">
        <v>0</v>
      </c>
      <c r="AC77" s="147">
        <v>0</v>
      </c>
      <c r="AD77" s="147">
        <v>0</v>
      </c>
      <c r="AE77" s="147">
        <v>0</v>
      </c>
      <c r="AF77" s="147">
        <v>0</v>
      </c>
      <c r="AG77" s="147">
        <v>0</v>
      </c>
      <c r="AH77" s="147">
        <v>0</v>
      </c>
      <c r="AI77" s="147">
        <v>0</v>
      </c>
      <c r="AJ77" s="147">
        <v>0</v>
      </c>
      <c r="AK77" s="147">
        <v>0</v>
      </c>
      <c r="AL77" s="147">
        <v>0</v>
      </c>
      <c r="AM77" s="147">
        <v>0</v>
      </c>
      <c r="AN77" s="147">
        <v>0</v>
      </c>
      <c r="AO77" s="147">
        <v>0</v>
      </c>
      <c r="AP77" s="147">
        <f t="shared" si="8"/>
        <v>0</v>
      </c>
      <c r="AQ77" s="147">
        <v>0</v>
      </c>
      <c r="AR77" s="147">
        <v>0</v>
      </c>
      <c r="AS77" s="147">
        <v>0</v>
      </c>
      <c r="AT77" s="147">
        <v>0</v>
      </c>
      <c r="AU77" s="147">
        <v>0</v>
      </c>
      <c r="AV77" s="147">
        <v>0</v>
      </c>
      <c r="AW77" s="147">
        <f t="shared" si="9"/>
        <v>0</v>
      </c>
      <c r="AX77" s="147">
        <f t="shared" si="10"/>
        <v>0</v>
      </c>
      <c r="AY77" s="147">
        <v>0</v>
      </c>
      <c r="AZ77" s="147">
        <f t="shared" si="6"/>
        <v>0</v>
      </c>
      <c r="BA77" s="147">
        <f t="shared" si="7"/>
        <v>0</v>
      </c>
      <c r="BB77" s="147">
        <v>0</v>
      </c>
    </row>
    <row r="78" spans="2:54" s="155" customFormat="1" ht="16.5" customHeight="1">
      <c r="B78" s="144">
        <v>37</v>
      </c>
      <c r="C78" s="145" t="s">
        <v>1669</v>
      </c>
      <c r="D78" s="211"/>
      <c r="E78" s="148">
        <v>0</v>
      </c>
      <c r="F78" s="148">
        <v>0</v>
      </c>
      <c r="G78" s="148">
        <v>0</v>
      </c>
      <c r="H78" s="148">
        <v>0</v>
      </c>
      <c r="I78" s="148">
        <v>0</v>
      </c>
      <c r="J78" s="148">
        <v>0</v>
      </c>
      <c r="K78" s="148">
        <v>0</v>
      </c>
      <c r="L78" s="148">
        <v>0</v>
      </c>
      <c r="M78" s="148">
        <v>0</v>
      </c>
      <c r="N78" s="148">
        <v>0</v>
      </c>
      <c r="O78" s="148">
        <v>0</v>
      </c>
      <c r="P78" s="148">
        <v>0</v>
      </c>
      <c r="Q78" s="148">
        <v>0</v>
      </c>
      <c r="R78" s="148">
        <v>0</v>
      </c>
      <c r="S78" s="148">
        <v>0</v>
      </c>
      <c r="T78" s="148">
        <v>0</v>
      </c>
      <c r="U78" s="148">
        <v>0</v>
      </c>
      <c r="V78" s="148">
        <v>0</v>
      </c>
      <c r="W78" s="148">
        <v>0</v>
      </c>
      <c r="X78" s="148">
        <v>0</v>
      </c>
      <c r="Y78" s="148">
        <v>0</v>
      </c>
      <c r="Z78" s="148">
        <v>0</v>
      </c>
      <c r="AA78" s="148">
        <v>0</v>
      </c>
      <c r="AB78" s="148">
        <v>0</v>
      </c>
      <c r="AC78" s="148">
        <v>0</v>
      </c>
      <c r="AD78" s="148">
        <v>0</v>
      </c>
      <c r="AE78" s="148">
        <v>0</v>
      </c>
      <c r="AF78" s="148">
        <v>0</v>
      </c>
      <c r="AG78" s="148">
        <v>0</v>
      </c>
      <c r="AH78" s="148">
        <v>0</v>
      </c>
      <c r="AI78" s="148">
        <v>0</v>
      </c>
      <c r="AJ78" s="148">
        <v>0</v>
      </c>
      <c r="AK78" s="148">
        <v>0</v>
      </c>
      <c r="AL78" s="148">
        <v>0</v>
      </c>
      <c r="AM78" s="148">
        <v>0</v>
      </c>
      <c r="AN78" s="148">
        <v>0</v>
      </c>
      <c r="AO78" s="148">
        <v>0</v>
      </c>
      <c r="AP78" s="147">
        <f t="shared" si="8"/>
        <v>0</v>
      </c>
      <c r="AQ78" s="148">
        <v>0</v>
      </c>
      <c r="AR78" s="148">
        <v>0</v>
      </c>
      <c r="AS78" s="148">
        <v>0</v>
      </c>
      <c r="AT78" s="148">
        <v>0</v>
      </c>
      <c r="AU78" s="148">
        <v>0</v>
      </c>
      <c r="AV78" s="148">
        <v>0</v>
      </c>
      <c r="AW78" s="147">
        <f t="shared" si="9"/>
        <v>0</v>
      </c>
      <c r="AX78" s="147">
        <f t="shared" si="10"/>
        <v>0</v>
      </c>
      <c r="AY78" s="148">
        <v>0</v>
      </c>
      <c r="AZ78" s="147">
        <f t="shared" si="6"/>
        <v>0</v>
      </c>
      <c r="BA78" s="147">
        <f t="shared" si="7"/>
        <v>0</v>
      </c>
      <c r="BB78" s="148">
        <v>0</v>
      </c>
    </row>
    <row r="79" spans="2:54" s="155" customFormat="1" ht="16.5" customHeight="1">
      <c r="B79" s="207" t="s">
        <v>1718</v>
      </c>
      <c r="C79" s="208"/>
      <c r="D79" s="210"/>
      <c r="E79" s="149">
        <f>SUM(E42:E78)</f>
        <v>35474</v>
      </c>
      <c r="F79" s="149">
        <f t="shared" ref="F79:BB79" si="11">SUM(F42:F78)</f>
        <v>1773</v>
      </c>
      <c r="G79" s="149">
        <f t="shared" si="11"/>
        <v>148075</v>
      </c>
      <c r="H79" s="149">
        <f t="shared" si="11"/>
        <v>174702</v>
      </c>
      <c r="I79" s="149">
        <f t="shared" si="11"/>
        <v>30483</v>
      </c>
      <c r="J79" s="149">
        <f t="shared" si="11"/>
        <v>0</v>
      </c>
      <c r="K79" s="149">
        <f t="shared" si="11"/>
        <v>19075</v>
      </c>
      <c r="L79" s="149">
        <f t="shared" si="11"/>
        <v>7287</v>
      </c>
      <c r="M79" s="149">
        <f t="shared" si="11"/>
        <v>29622</v>
      </c>
      <c r="N79" s="149">
        <f t="shared" si="11"/>
        <v>1101895</v>
      </c>
      <c r="O79" s="149">
        <f t="shared" si="11"/>
        <v>0</v>
      </c>
      <c r="P79" s="149">
        <f t="shared" si="11"/>
        <v>3150</v>
      </c>
      <c r="Q79" s="149">
        <f t="shared" si="11"/>
        <v>4402</v>
      </c>
      <c r="R79" s="149">
        <f t="shared" si="11"/>
        <v>0</v>
      </c>
      <c r="S79" s="149">
        <f t="shared" si="11"/>
        <v>274</v>
      </c>
      <c r="T79" s="149">
        <f t="shared" si="11"/>
        <v>1317</v>
      </c>
      <c r="U79" s="149">
        <f t="shared" si="11"/>
        <v>10234</v>
      </c>
      <c r="V79" s="149">
        <f t="shared" si="11"/>
        <v>276536</v>
      </c>
      <c r="W79" s="149">
        <f t="shared" si="11"/>
        <v>12373</v>
      </c>
      <c r="X79" s="149">
        <f t="shared" si="11"/>
        <v>24735</v>
      </c>
      <c r="Y79" s="149">
        <f t="shared" si="11"/>
        <v>14876</v>
      </c>
      <c r="Z79" s="149">
        <f t="shared" si="11"/>
        <v>99948</v>
      </c>
      <c r="AA79" s="149">
        <f t="shared" si="11"/>
        <v>73251</v>
      </c>
      <c r="AB79" s="149">
        <f t="shared" si="11"/>
        <v>23050</v>
      </c>
      <c r="AC79" s="149">
        <f t="shared" si="11"/>
        <v>183888</v>
      </c>
      <c r="AD79" s="149">
        <f t="shared" si="11"/>
        <v>2400</v>
      </c>
      <c r="AE79" s="149">
        <f t="shared" si="11"/>
        <v>142322</v>
      </c>
      <c r="AF79" s="149">
        <f t="shared" si="11"/>
        <v>26658</v>
      </c>
      <c r="AG79" s="149">
        <f t="shared" si="11"/>
        <v>234349</v>
      </c>
      <c r="AH79" s="149">
        <f t="shared" si="11"/>
        <v>42102</v>
      </c>
      <c r="AI79" s="149">
        <f t="shared" si="11"/>
        <v>76154</v>
      </c>
      <c r="AJ79" s="149">
        <f t="shared" si="11"/>
        <v>194116</v>
      </c>
      <c r="AK79" s="149">
        <f t="shared" si="11"/>
        <v>65439</v>
      </c>
      <c r="AL79" s="149">
        <f t="shared" si="11"/>
        <v>33833</v>
      </c>
      <c r="AM79" s="149">
        <f t="shared" si="11"/>
        <v>25687</v>
      </c>
      <c r="AN79" s="149">
        <f t="shared" si="11"/>
        <v>12436</v>
      </c>
      <c r="AO79" s="149">
        <f t="shared" si="11"/>
        <v>12757</v>
      </c>
      <c r="AP79" s="149">
        <f t="shared" si="11"/>
        <v>3144673</v>
      </c>
      <c r="AQ79" s="149">
        <f t="shared" si="11"/>
        <v>95270</v>
      </c>
      <c r="AR79" s="149">
        <f t="shared" si="11"/>
        <v>1890338</v>
      </c>
      <c r="AS79" s="149">
        <f t="shared" si="11"/>
        <v>0</v>
      </c>
      <c r="AT79" s="149">
        <f t="shared" si="11"/>
        <v>37325</v>
      </c>
      <c r="AU79" s="149">
        <f t="shared" si="11"/>
        <v>437424</v>
      </c>
      <c r="AV79" s="149">
        <f t="shared" si="11"/>
        <v>0</v>
      </c>
      <c r="AW79" s="149">
        <f t="shared" si="11"/>
        <v>2460357</v>
      </c>
      <c r="AX79" s="149">
        <f t="shared" si="11"/>
        <v>5605030</v>
      </c>
      <c r="AY79" s="149">
        <f t="shared" si="11"/>
        <v>0</v>
      </c>
      <c r="AZ79" s="149">
        <f t="shared" si="11"/>
        <v>2460357</v>
      </c>
      <c r="BA79" s="149">
        <f t="shared" si="11"/>
        <v>5605030</v>
      </c>
      <c r="BB79" s="149">
        <f t="shared" si="11"/>
        <v>-5605030</v>
      </c>
    </row>
    <row r="80" spans="2:54" s="155" customFormat="1" ht="16.5" customHeight="1">
      <c r="C80" s="158" t="s">
        <v>1719</v>
      </c>
      <c r="D80" s="159"/>
      <c r="E80" s="149">
        <f>SUM(E41,E79)</f>
        <v>67621</v>
      </c>
      <c r="F80" s="149">
        <f t="shared" ref="F80:BB80" si="12">SUM(F41,F79)</f>
        <v>5731</v>
      </c>
      <c r="G80" s="149">
        <f t="shared" si="12"/>
        <v>203976</v>
      </c>
      <c r="H80" s="149">
        <f t="shared" si="12"/>
        <v>193869</v>
      </c>
      <c r="I80" s="149">
        <f t="shared" si="12"/>
        <v>33601</v>
      </c>
      <c r="J80" s="149">
        <f t="shared" si="12"/>
        <v>0</v>
      </c>
      <c r="K80" s="149">
        <f t="shared" si="12"/>
        <v>20598</v>
      </c>
      <c r="L80" s="149">
        <f t="shared" si="12"/>
        <v>7642</v>
      </c>
      <c r="M80" s="149">
        <f t="shared" si="12"/>
        <v>34570</v>
      </c>
      <c r="N80" s="149">
        <f t="shared" si="12"/>
        <v>1154896</v>
      </c>
      <c r="O80" s="149">
        <f t="shared" si="12"/>
        <v>0</v>
      </c>
      <c r="P80" s="149">
        <f t="shared" si="12"/>
        <v>3345</v>
      </c>
      <c r="Q80" s="149">
        <f t="shared" si="12"/>
        <v>4590</v>
      </c>
      <c r="R80" s="149">
        <f t="shared" si="12"/>
        <v>0</v>
      </c>
      <c r="S80" s="149">
        <f t="shared" si="12"/>
        <v>3309</v>
      </c>
      <c r="T80" s="149">
        <f t="shared" si="12"/>
        <v>1366</v>
      </c>
      <c r="U80" s="149">
        <f t="shared" si="12"/>
        <v>67259</v>
      </c>
      <c r="V80" s="149">
        <f t="shared" si="12"/>
        <v>378983</v>
      </c>
      <c r="W80" s="149">
        <f t="shared" si="12"/>
        <v>22622</v>
      </c>
      <c r="X80" s="149">
        <f t="shared" si="12"/>
        <v>36439</v>
      </c>
      <c r="Y80" s="149">
        <f t="shared" si="12"/>
        <v>16395</v>
      </c>
      <c r="Z80" s="149">
        <f t="shared" si="12"/>
        <v>184582</v>
      </c>
      <c r="AA80" s="149">
        <f t="shared" si="12"/>
        <v>108224</v>
      </c>
      <c r="AB80" s="149">
        <f t="shared" si="12"/>
        <v>107103</v>
      </c>
      <c r="AC80" s="149">
        <f t="shared" si="12"/>
        <v>253725</v>
      </c>
      <c r="AD80" s="149">
        <f t="shared" si="12"/>
        <v>3255</v>
      </c>
      <c r="AE80" s="149">
        <f t="shared" si="12"/>
        <v>213585</v>
      </c>
      <c r="AF80" s="149">
        <f t="shared" si="12"/>
        <v>43147</v>
      </c>
      <c r="AG80" s="149">
        <f t="shared" si="12"/>
        <v>292147</v>
      </c>
      <c r="AH80" s="149">
        <f t="shared" si="12"/>
        <v>67335</v>
      </c>
      <c r="AI80" s="149">
        <f t="shared" si="12"/>
        <v>91984</v>
      </c>
      <c r="AJ80" s="149">
        <f t="shared" si="12"/>
        <v>275858</v>
      </c>
      <c r="AK80" s="149">
        <f t="shared" si="12"/>
        <v>96030</v>
      </c>
      <c r="AL80" s="149">
        <f t="shared" si="12"/>
        <v>53468</v>
      </c>
      <c r="AM80" s="149">
        <f t="shared" si="12"/>
        <v>36378</v>
      </c>
      <c r="AN80" s="149">
        <f t="shared" si="12"/>
        <v>17716</v>
      </c>
      <c r="AO80" s="149">
        <f t="shared" si="12"/>
        <v>40602</v>
      </c>
      <c r="AP80" s="149">
        <f t="shared" si="12"/>
        <v>4141951</v>
      </c>
      <c r="AQ80" s="149">
        <f t="shared" si="12"/>
        <v>135843</v>
      </c>
      <c r="AR80" s="149">
        <f t="shared" si="12"/>
        <v>4382314</v>
      </c>
      <c r="AS80" s="149">
        <f t="shared" si="12"/>
        <v>1735256</v>
      </c>
      <c r="AT80" s="149">
        <f t="shared" si="12"/>
        <v>447387</v>
      </c>
      <c r="AU80" s="149">
        <f t="shared" si="12"/>
        <v>719328</v>
      </c>
      <c r="AV80" s="149">
        <f t="shared" si="12"/>
        <v>17667</v>
      </c>
      <c r="AW80" s="149">
        <f t="shared" si="12"/>
        <v>7437795</v>
      </c>
      <c r="AX80" s="149">
        <f t="shared" si="12"/>
        <v>11579746</v>
      </c>
      <c r="AY80" s="149">
        <f t="shared" si="12"/>
        <v>3704192</v>
      </c>
      <c r="AZ80" s="149">
        <f t="shared" si="12"/>
        <v>11141987</v>
      </c>
      <c r="BA80" s="149">
        <f t="shared" si="12"/>
        <v>15283938</v>
      </c>
      <c r="BB80" s="149">
        <f t="shared" si="12"/>
        <v>-5605030</v>
      </c>
    </row>
    <row r="81" s="155" customFormat="1" ht="16.5" customHeight="1"/>
    <row r="82" s="155" customFormat="1" ht="16.5" customHeight="1"/>
    <row r="83" s="155" customFormat="1" ht="16.5" customHeight="1"/>
    <row r="84" s="155" customFormat="1" ht="16.5" customHeight="1"/>
    <row r="85" s="155" customFormat="1" ht="16.5" customHeight="1"/>
    <row r="86" s="155" customFormat="1" ht="16.5" customHeight="1"/>
    <row r="87" s="155" customFormat="1" ht="16.5" customHeight="1"/>
    <row r="88" s="155" customFormat="1" ht="16.5" customHeight="1"/>
    <row r="89" s="155" customFormat="1" ht="16.5" customHeight="1"/>
    <row r="90" s="155" customFormat="1" ht="16.5" customHeight="1"/>
    <row r="91" s="155" customFormat="1" ht="16.5" customHeight="1"/>
    <row r="92" s="155" customFormat="1" ht="16.5" customHeight="1"/>
    <row r="93" s="155" customFormat="1" ht="16.5" customHeight="1"/>
    <row r="94" s="155" customFormat="1" ht="16.5" customHeight="1"/>
    <row r="95" s="155" customFormat="1" ht="16.5" customHeight="1"/>
    <row r="96" s="155" customFormat="1" ht="16.5" customHeight="1"/>
    <row r="97" s="155" customFormat="1" ht="16.5" customHeight="1"/>
    <row r="98" s="155" customFormat="1" ht="16.5" customHeight="1"/>
    <row r="99" s="155" customFormat="1" ht="16.5" customHeight="1"/>
    <row r="100" s="155" customFormat="1" ht="16.5" customHeight="1"/>
    <row r="101" s="155" customFormat="1" ht="16.5" customHeight="1"/>
    <row r="102" s="155" customFormat="1" ht="16.5" customHeight="1"/>
    <row r="103" s="155" customFormat="1" ht="16.5" customHeight="1"/>
    <row r="104" s="155" customFormat="1" ht="16.5" customHeight="1"/>
    <row r="105" s="155" customFormat="1" ht="16.5" customHeight="1"/>
    <row r="106" s="155" customFormat="1" ht="16.5" customHeight="1"/>
    <row r="107" s="155" customFormat="1" ht="16.5" customHeight="1"/>
    <row r="108" s="155" customFormat="1" ht="16.5" customHeight="1"/>
    <row r="109" s="155" customFormat="1" ht="16.5" customHeight="1"/>
    <row r="110" s="155" customFormat="1" ht="16.5" customHeight="1"/>
    <row r="111" s="155" customFormat="1" ht="16.5" customHeight="1"/>
    <row r="112" s="155" customFormat="1" ht="16.5" customHeight="1"/>
    <row r="113" s="155" customFormat="1" ht="16.5" customHeight="1"/>
    <row r="114" s="155" customFormat="1" ht="16.5" customHeight="1"/>
    <row r="115" s="155" customFormat="1" ht="16.5" customHeight="1"/>
    <row r="116" s="155" customFormat="1" ht="16.5" customHeight="1"/>
    <row r="117" s="155" customFormat="1" ht="16.5" customHeight="1"/>
    <row r="118" s="155" customFormat="1" ht="16.5" customHeight="1"/>
    <row r="119" s="155" customFormat="1" ht="16.5" customHeight="1"/>
    <row r="120" s="155" customFormat="1" ht="16.5" customHeight="1"/>
    <row r="121" s="155" customFormat="1" ht="16.5" customHeight="1"/>
    <row r="122" s="155" customFormat="1" ht="16.5" customHeight="1"/>
    <row r="123" s="155" customFormat="1" ht="16.5" customHeight="1"/>
    <row r="124" s="155" customFormat="1" ht="16.5" customHeight="1"/>
    <row r="125" s="155" customFormat="1" ht="16.5" customHeight="1"/>
    <row r="126" s="155" customFormat="1" ht="16.5" customHeight="1"/>
    <row r="127" s="155" customFormat="1" ht="16.5" customHeight="1"/>
    <row r="128" s="155" customFormat="1" ht="16.5" customHeight="1"/>
    <row r="129" s="155" customFormat="1" ht="16.5" customHeight="1"/>
    <row r="130" s="155" customFormat="1" ht="16.5" customHeight="1"/>
    <row r="131" s="155" customFormat="1" ht="16.5" customHeight="1"/>
    <row r="132" s="155" customFormat="1" ht="16.5" customHeight="1"/>
    <row r="133" s="155" customFormat="1" ht="16.5" customHeight="1"/>
    <row r="134" s="155" customFormat="1" ht="16.5" customHeight="1"/>
    <row r="135" s="155" customFormat="1" ht="16.5" customHeight="1"/>
    <row r="136" s="155" customFormat="1" ht="16.5" customHeight="1"/>
    <row r="137" s="155" customFormat="1" ht="16.5" customHeight="1"/>
    <row r="138" s="155" customFormat="1" ht="16.5" customHeight="1"/>
    <row r="139" s="155" customFormat="1" ht="16.5" customHeight="1"/>
    <row r="140" s="155" customFormat="1" ht="16.5" customHeight="1"/>
    <row r="141" s="155" customFormat="1" ht="16.5" customHeight="1"/>
    <row r="142" s="155" customFormat="1" ht="16.5" customHeight="1"/>
    <row r="143" s="155" customFormat="1" ht="16.5" customHeight="1"/>
    <row r="144" s="155" customFormat="1" ht="16.5" customHeight="1"/>
    <row r="145" s="155" customFormat="1" ht="16.5" customHeight="1"/>
    <row r="146" s="155" customFormat="1" ht="16.5" customHeight="1"/>
    <row r="147" s="155" customFormat="1" ht="16.5" customHeight="1"/>
    <row r="148" s="155" customFormat="1" ht="16.5" customHeight="1"/>
    <row r="149" s="155" customFormat="1" ht="16.5" customHeight="1"/>
    <row r="150" s="155" customFormat="1" ht="16.5" customHeight="1"/>
    <row r="151" s="155" customFormat="1" ht="16.5" customHeight="1"/>
    <row r="152" s="155" customFormat="1" ht="16.5" customHeight="1"/>
    <row r="153" s="155" customFormat="1" ht="16.5" customHeight="1"/>
    <row r="154" s="155" customFormat="1" ht="16.5" customHeight="1"/>
    <row r="155" s="155" customFormat="1" ht="16.5" customHeight="1"/>
    <row r="156" s="155" customFormat="1" ht="16.5" customHeight="1"/>
    <row r="157" s="155" customFormat="1" ht="16.5" customHeight="1"/>
    <row r="158" s="155" customFormat="1" ht="16.5" customHeight="1"/>
    <row r="159" s="155" customFormat="1" ht="16.5" customHeight="1"/>
    <row r="160" s="155" customFormat="1" ht="16.5" customHeight="1"/>
    <row r="161" s="155" customFormat="1" ht="16.5" customHeight="1"/>
    <row r="162" s="155" customFormat="1" ht="16.5" customHeight="1"/>
    <row r="163" s="155" customFormat="1" ht="16.5" customHeight="1"/>
    <row r="164" s="155" customFormat="1" ht="16.5" customHeight="1"/>
    <row r="165" s="155" customFormat="1" ht="16.5" customHeight="1"/>
    <row r="166" s="155" customFormat="1" ht="16.5" customHeight="1"/>
    <row r="167" s="155" customFormat="1" ht="16.5" customHeight="1"/>
    <row r="168" s="155" customFormat="1" ht="16.5" customHeight="1"/>
    <row r="169" s="155" customFormat="1" ht="16.5" customHeight="1"/>
    <row r="170" s="155" customFormat="1" ht="16.5" customHeight="1"/>
    <row r="171" s="155" customFormat="1" ht="16.5" customHeight="1"/>
    <row r="172" s="155" customFormat="1" ht="16.5" customHeight="1"/>
    <row r="173" s="155" customFormat="1" ht="16.5" customHeight="1"/>
    <row r="174" s="155" customFormat="1" ht="16.5" customHeight="1"/>
    <row r="175" s="155" customFormat="1" ht="16.5" customHeight="1"/>
    <row r="176" s="155" customFormat="1" ht="16.5" customHeight="1"/>
    <row r="177" s="155" customFormat="1" ht="16.5" customHeight="1"/>
    <row r="178" s="155" customFormat="1" ht="16.5" customHeight="1"/>
    <row r="179" s="155" customFormat="1" ht="16.5" customHeight="1"/>
    <row r="180" s="155" customFormat="1" ht="16.5" customHeight="1"/>
    <row r="181" s="155" customFormat="1" ht="16.5" customHeight="1"/>
    <row r="182" s="155" customFormat="1" ht="16.5" customHeight="1"/>
    <row r="183" s="155" customFormat="1" ht="16.5" customHeight="1"/>
    <row r="184" s="155" customFormat="1" ht="16.5" customHeight="1"/>
    <row r="185" s="155" customFormat="1" ht="16.5" customHeight="1"/>
    <row r="186" s="155" customFormat="1" ht="16.5" customHeight="1"/>
    <row r="187" s="157" customFormat="1" ht="16.5" customHeight="1"/>
    <row r="188" s="157" customFormat="1" ht="16.5" customHeight="1"/>
    <row r="189" s="157" customFormat="1" ht="16.5" customHeight="1"/>
    <row r="190" s="157" customFormat="1" ht="16.5" customHeight="1"/>
    <row r="191" s="157" customFormat="1" ht="12"/>
    <row r="192" s="157" customFormat="1" ht="12"/>
    <row r="193" s="157" customFormat="1" ht="12"/>
    <row r="194" s="157" customFormat="1" ht="12"/>
  </sheetData>
  <dataConsolidate topLabels="1">
    <dataRefs count="1">
      <dataRef ref="A1:EF120" sheet="108部門表 (2)" r:id="rId1"/>
    </dataRefs>
  </dataConsolidate>
  <mergeCells count="6">
    <mergeCell ref="B2:C3"/>
    <mergeCell ref="D2:D3"/>
    <mergeCell ref="D4:D41"/>
    <mergeCell ref="B41:C41"/>
    <mergeCell ref="D42:D79"/>
    <mergeCell ref="B79:C79"/>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EI161"/>
  <sheetViews>
    <sheetView showGridLines="0" tabSelected="1" workbookViewId="0">
      <pane xSplit="3" ySplit="3" topLeftCell="D4" activePane="bottomRight" state="frozen"/>
      <selection pane="topRight" activeCell="C1" sqref="C1"/>
      <selection pane="bottomLeft" activeCell="A3" sqref="A3"/>
      <selection pane="bottomRight" activeCell="H30" sqref="H30"/>
    </sheetView>
  </sheetViews>
  <sheetFormatPr defaultRowHeight="13.5"/>
  <cols>
    <col min="1" max="1" width="5.625" customWidth="1"/>
    <col min="2" max="2" width="4.5" customWidth="1"/>
    <col min="3" max="3" width="31.625" customWidth="1"/>
    <col min="4" max="39" width="9.125" bestFit="1" customWidth="1"/>
    <col min="40" max="40" width="10.375" bestFit="1" customWidth="1"/>
    <col min="41" max="111" width="9.125" bestFit="1" customWidth="1"/>
    <col min="112" max="112" width="10.375" bestFit="1" customWidth="1"/>
    <col min="113" max="113" width="9.125" bestFit="1" customWidth="1"/>
    <col min="114" max="115" width="10.375" bestFit="1" customWidth="1"/>
    <col min="116" max="118" width="9.125" bestFit="1" customWidth="1"/>
    <col min="119" max="119" width="10.375" bestFit="1" customWidth="1"/>
    <col min="120" max="120" width="11.5" bestFit="1" customWidth="1"/>
    <col min="121" max="121" width="9.125" bestFit="1" customWidth="1"/>
    <col min="122" max="122" width="10.375" bestFit="1" customWidth="1"/>
    <col min="123" max="125" width="9.125" bestFit="1" customWidth="1"/>
    <col min="126" max="126" width="10.375" bestFit="1" customWidth="1"/>
    <col min="127" max="128" width="11.5" bestFit="1" customWidth="1"/>
    <col min="129" max="129" width="9.75" bestFit="1" customWidth="1"/>
    <col min="130" max="130" width="11.5" bestFit="1" customWidth="1"/>
    <col min="131" max="132" width="9.75" bestFit="1" customWidth="1"/>
    <col min="133" max="134" width="11.5" bestFit="1" customWidth="1"/>
    <col min="135" max="136" width="10.375" bestFit="1" customWidth="1"/>
  </cols>
  <sheetData>
    <row r="1" spans="2:139" s="155" customFormat="1" ht="16.5" customHeight="1"/>
    <row r="2" spans="2:139" s="155" customFormat="1" ht="16.5" customHeight="1">
      <c r="B2" s="205" t="s">
        <v>1910</v>
      </c>
      <c r="C2" s="206"/>
      <c r="D2" s="137" t="s">
        <v>47</v>
      </c>
      <c r="E2" s="137" t="s">
        <v>31</v>
      </c>
      <c r="F2" s="137" t="s">
        <v>200</v>
      </c>
      <c r="G2" s="137" t="s">
        <v>204</v>
      </c>
      <c r="H2" s="137" t="s">
        <v>540</v>
      </c>
      <c r="I2" s="137" t="s">
        <v>1190</v>
      </c>
      <c r="J2" s="137" t="s">
        <v>1721</v>
      </c>
      <c r="K2" s="137" t="s">
        <v>1722</v>
      </c>
      <c r="L2" s="137" t="s">
        <v>1723</v>
      </c>
      <c r="M2" s="137" t="s">
        <v>1724</v>
      </c>
      <c r="N2" s="137" t="s">
        <v>1725</v>
      </c>
      <c r="O2" s="137" t="s">
        <v>1726</v>
      </c>
      <c r="P2" s="137" t="s">
        <v>1727</v>
      </c>
      <c r="Q2" s="137" t="s">
        <v>1728</v>
      </c>
      <c r="R2" s="137" t="s">
        <v>1729</v>
      </c>
      <c r="S2" s="137" t="s">
        <v>1730</v>
      </c>
      <c r="T2" s="137" t="s">
        <v>1731</v>
      </c>
      <c r="U2" s="137" t="s">
        <v>1732</v>
      </c>
      <c r="V2" s="137" t="s">
        <v>1733</v>
      </c>
      <c r="W2" s="137" t="s">
        <v>1734</v>
      </c>
      <c r="X2" s="137" t="s">
        <v>1735</v>
      </c>
      <c r="Y2" s="137" t="s">
        <v>1736</v>
      </c>
      <c r="Z2" s="137" t="s">
        <v>1737</v>
      </c>
      <c r="AA2" s="137" t="s">
        <v>1738</v>
      </c>
      <c r="AB2" s="137" t="s">
        <v>1739</v>
      </c>
      <c r="AC2" s="137" t="s">
        <v>1740</v>
      </c>
      <c r="AD2" s="137" t="s">
        <v>1741</v>
      </c>
      <c r="AE2" s="137" t="s">
        <v>1742</v>
      </c>
      <c r="AF2" s="137" t="s">
        <v>1743</v>
      </c>
      <c r="AG2" s="137" t="s">
        <v>1744</v>
      </c>
      <c r="AH2" s="137" t="s">
        <v>1745</v>
      </c>
      <c r="AI2" s="137" t="s">
        <v>1746</v>
      </c>
      <c r="AJ2" s="137" t="s">
        <v>1747</v>
      </c>
      <c r="AK2" s="137" t="s">
        <v>1748</v>
      </c>
      <c r="AL2" s="137" t="s">
        <v>1749</v>
      </c>
      <c r="AM2" s="137" t="s">
        <v>1750</v>
      </c>
      <c r="AN2" s="137" t="s">
        <v>1751</v>
      </c>
      <c r="AO2" s="137" t="s">
        <v>1752</v>
      </c>
      <c r="AP2" s="137" t="s">
        <v>1753</v>
      </c>
      <c r="AQ2" s="137" t="s">
        <v>1754</v>
      </c>
      <c r="AR2" s="137" t="s">
        <v>1755</v>
      </c>
      <c r="AS2" s="137" t="s">
        <v>1756</v>
      </c>
      <c r="AT2" s="137" t="s">
        <v>1757</v>
      </c>
      <c r="AU2" s="137" t="s">
        <v>1758</v>
      </c>
      <c r="AV2" s="137" t="s">
        <v>1759</v>
      </c>
      <c r="AW2" s="137" t="s">
        <v>1760</v>
      </c>
      <c r="AX2" s="137" t="s">
        <v>1761</v>
      </c>
      <c r="AY2" s="137" t="s">
        <v>1762</v>
      </c>
      <c r="AZ2" s="137" t="s">
        <v>1763</v>
      </c>
      <c r="BA2" s="137" t="s">
        <v>1764</v>
      </c>
      <c r="BB2" s="137" t="s">
        <v>1765</v>
      </c>
      <c r="BC2" s="137" t="s">
        <v>1766</v>
      </c>
      <c r="BD2" s="137" t="s">
        <v>1767</v>
      </c>
      <c r="BE2" s="137" t="s">
        <v>1768</v>
      </c>
      <c r="BF2" s="137" t="s">
        <v>1769</v>
      </c>
      <c r="BG2" s="137" t="s">
        <v>1770</v>
      </c>
      <c r="BH2" s="137" t="s">
        <v>1771</v>
      </c>
      <c r="BI2" s="137" t="s">
        <v>1772</v>
      </c>
      <c r="BJ2" s="137" t="s">
        <v>1773</v>
      </c>
      <c r="BK2" s="137" t="s">
        <v>1774</v>
      </c>
      <c r="BL2" s="137" t="s">
        <v>1775</v>
      </c>
      <c r="BM2" s="137" t="s">
        <v>1776</v>
      </c>
      <c r="BN2" s="137" t="s">
        <v>1777</v>
      </c>
      <c r="BO2" s="137" t="s">
        <v>1778</v>
      </c>
      <c r="BP2" s="137" t="s">
        <v>1779</v>
      </c>
      <c r="BQ2" s="137" t="s">
        <v>1780</v>
      </c>
      <c r="BR2" s="137" t="s">
        <v>1781</v>
      </c>
      <c r="BS2" s="137" t="s">
        <v>1782</v>
      </c>
      <c r="BT2" s="137" t="s">
        <v>1783</v>
      </c>
      <c r="BU2" s="137" t="s">
        <v>1784</v>
      </c>
      <c r="BV2" s="137" t="s">
        <v>1785</v>
      </c>
      <c r="BW2" s="137" t="s">
        <v>1786</v>
      </c>
      <c r="BX2" s="137" t="s">
        <v>1787</v>
      </c>
      <c r="BY2" s="137" t="s">
        <v>1788</v>
      </c>
      <c r="BZ2" s="137" t="s">
        <v>1789</v>
      </c>
      <c r="CA2" s="137" t="s">
        <v>1790</v>
      </c>
      <c r="CB2" s="137" t="s">
        <v>1791</v>
      </c>
      <c r="CC2" s="137" t="s">
        <v>1792</v>
      </c>
      <c r="CD2" s="137" t="s">
        <v>1793</v>
      </c>
      <c r="CE2" s="137" t="s">
        <v>1794</v>
      </c>
      <c r="CF2" s="137" t="s">
        <v>1795</v>
      </c>
      <c r="CG2" s="137" t="s">
        <v>1796</v>
      </c>
      <c r="CH2" s="137" t="s">
        <v>1797</v>
      </c>
      <c r="CI2" s="137" t="s">
        <v>1798</v>
      </c>
      <c r="CJ2" s="137" t="s">
        <v>1799</v>
      </c>
      <c r="CK2" s="137" t="s">
        <v>1800</v>
      </c>
      <c r="CL2" s="137" t="s">
        <v>1801</v>
      </c>
      <c r="CM2" s="137" t="s">
        <v>1802</v>
      </c>
      <c r="CN2" s="137" t="s">
        <v>1803</v>
      </c>
      <c r="CO2" s="137" t="s">
        <v>1804</v>
      </c>
      <c r="CP2" s="137" t="s">
        <v>1805</v>
      </c>
      <c r="CQ2" s="137" t="s">
        <v>1806</v>
      </c>
      <c r="CR2" s="137" t="s">
        <v>1807</v>
      </c>
      <c r="CS2" s="137" t="s">
        <v>1808</v>
      </c>
      <c r="CT2" s="137" t="s">
        <v>1809</v>
      </c>
      <c r="CU2" s="137" t="s">
        <v>1810</v>
      </c>
      <c r="CV2" s="137" t="s">
        <v>1811</v>
      </c>
      <c r="CW2" s="137" t="s">
        <v>1812</v>
      </c>
      <c r="CX2" s="137" t="s">
        <v>1813</v>
      </c>
      <c r="CY2" s="137" t="s">
        <v>1814</v>
      </c>
      <c r="CZ2" s="137" t="s">
        <v>1815</v>
      </c>
      <c r="DA2" s="137" t="s">
        <v>1816</v>
      </c>
      <c r="DB2" s="137" t="s">
        <v>1817</v>
      </c>
      <c r="DC2" s="137" t="s">
        <v>1818</v>
      </c>
      <c r="DD2" s="137" t="s">
        <v>1819</v>
      </c>
      <c r="DE2" s="137" t="s">
        <v>1820</v>
      </c>
      <c r="DF2" s="137" t="s">
        <v>1821</v>
      </c>
      <c r="DG2" s="137" t="s">
        <v>1822</v>
      </c>
      <c r="DH2" s="137" t="s">
        <v>1823</v>
      </c>
      <c r="DI2" s="137" t="s">
        <v>1824</v>
      </c>
      <c r="DJ2" s="137" t="s">
        <v>1825</v>
      </c>
      <c r="DK2" s="137" t="s">
        <v>1826</v>
      </c>
      <c r="DL2" s="137" t="s">
        <v>1827</v>
      </c>
      <c r="DM2" s="137" t="s">
        <v>1828</v>
      </c>
      <c r="DN2" s="137" t="s">
        <v>1829</v>
      </c>
      <c r="DO2" s="137" t="s">
        <v>1830</v>
      </c>
      <c r="DP2" s="137" t="s">
        <v>1831</v>
      </c>
      <c r="DQ2" s="137" t="s">
        <v>1832</v>
      </c>
      <c r="DR2" s="137" t="s">
        <v>1833</v>
      </c>
      <c r="DS2" s="137" t="s">
        <v>1834</v>
      </c>
      <c r="DT2" s="137" t="s">
        <v>1835</v>
      </c>
      <c r="DU2" s="137" t="s">
        <v>1836</v>
      </c>
      <c r="DV2" s="137" t="s">
        <v>1837</v>
      </c>
      <c r="DW2" s="137" t="s">
        <v>1838</v>
      </c>
      <c r="DX2" s="137" t="s">
        <v>1839</v>
      </c>
      <c r="DY2" s="137" t="s">
        <v>1840</v>
      </c>
      <c r="DZ2" s="137" t="s">
        <v>1841</v>
      </c>
      <c r="EA2" s="137" t="s">
        <v>1842</v>
      </c>
      <c r="EB2" s="137" t="s">
        <v>1843</v>
      </c>
      <c r="EC2" s="137" t="s">
        <v>1844</v>
      </c>
      <c r="ED2" s="137" t="s">
        <v>1845</v>
      </c>
      <c r="EE2" s="137" t="s">
        <v>1846</v>
      </c>
      <c r="EF2" s="137" t="s">
        <v>1847</v>
      </c>
    </row>
    <row r="3" spans="2:139" s="155" customFormat="1" ht="60">
      <c r="B3" s="206"/>
      <c r="C3" s="206"/>
      <c r="D3" s="139" t="s">
        <v>27</v>
      </c>
      <c r="E3" s="139" t="s">
        <v>101</v>
      </c>
      <c r="F3" s="139" t="s">
        <v>124</v>
      </c>
      <c r="G3" s="139" t="s">
        <v>131</v>
      </c>
      <c r="H3" s="139" t="s">
        <v>145</v>
      </c>
      <c r="I3" s="139" t="s">
        <v>159</v>
      </c>
      <c r="J3" s="139" t="s">
        <v>1848</v>
      </c>
      <c r="K3" s="139" t="s">
        <v>1849</v>
      </c>
      <c r="L3" s="139" t="s">
        <v>219</v>
      </c>
      <c r="M3" s="139" t="s">
        <v>1850</v>
      </c>
      <c r="N3" s="139" t="s">
        <v>1851</v>
      </c>
      <c r="O3" s="139" t="s">
        <v>1852</v>
      </c>
      <c r="P3" s="139" t="s">
        <v>310</v>
      </c>
      <c r="Q3" s="139" t="s">
        <v>1853</v>
      </c>
      <c r="R3" s="139" t="s">
        <v>1854</v>
      </c>
      <c r="S3" s="139" t="s">
        <v>369</v>
      </c>
      <c r="T3" s="139" t="s">
        <v>377</v>
      </c>
      <c r="U3" s="139" t="s">
        <v>394</v>
      </c>
      <c r="V3" s="139" t="s">
        <v>1855</v>
      </c>
      <c r="W3" s="139" t="s">
        <v>410</v>
      </c>
      <c r="X3" s="139" t="s">
        <v>1856</v>
      </c>
      <c r="Y3" s="139" t="s">
        <v>1857</v>
      </c>
      <c r="Z3" s="139" t="s">
        <v>1911</v>
      </c>
      <c r="AA3" s="139" t="s">
        <v>480</v>
      </c>
      <c r="AB3" s="139" t="s">
        <v>494</v>
      </c>
      <c r="AC3" s="139" t="s">
        <v>1858</v>
      </c>
      <c r="AD3" s="139" t="s">
        <v>1912</v>
      </c>
      <c r="AE3" s="139" t="s">
        <v>529</v>
      </c>
      <c r="AF3" s="139" t="s">
        <v>546</v>
      </c>
      <c r="AG3" s="139" t="s">
        <v>553</v>
      </c>
      <c r="AH3" s="139" t="s">
        <v>570</v>
      </c>
      <c r="AI3" s="139" t="s">
        <v>1859</v>
      </c>
      <c r="AJ3" s="139" t="s">
        <v>590</v>
      </c>
      <c r="AK3" s="139" t="s">
        <v>609</v>
      </c>
      <c r="AL3" s="139" t="s">
        <v>618</v>
      </c>
      <c r="AM3" s="139" t="s">
        <v>638</v>
      </c>
      <c r="AN3" s="139" t="s">
        <v>644</v>
      </c>
      <c r="AO3" s="139" t="s">
        <v>658</v>
      </c>
      <c r="AP3" s="139" t="s">
        <v>680</v>
      </c>
      <c r="AQ3" s="139" t="s">
        <v>1860</v>
      </c>
      <c r="AR3" s="139" t="s">
        <v>697</v>
      </c>
      <c r="AS3" s="139" t="s">
        <v>712</v>
      </c>
      <c r="AT3" s="139" t="s">
        <v>725</v>
      </c>
      <c r="AU3" s="139" t="s">
        <v>735</v>
      </c>
      <c r="AV3" s="139" t="s">
        <v>1861</v>
      </c>
      <c r="AW3" s="139" t="s">
        <v>1862</v>
      </c>
      <c r="AX3" s="139" t="s">
        <v>1863</v>
      </c>
      <c r="AY3" s="139" t="s">
        <v>1864</v>
      </c>
      <c r="AZ3" s="139" t="s">
        <v>1865</v>
      </c>
      <c r="BA3" s="139" t="s">
        <v>1866</v>
      </c>
      <c r="BB3" s="139" t="s">
        <v>1867</v>
      </c>
      <c r="BC3" s="139" t="s">
        <v>1868</v>
      </c>
      <c r="BD3" s="139" t="s">
        <v>1869</v>
      </c>
      <c r="BE3" s="139" t="s">
        <v>1870</v>
      </c>
      <c r="BF3" s="139" t="s">
        <v>1871</v>
      </c>
      <c r="BG3" s="139" t="s">
        <v>1872</v>
      </c>
      <c r="BH3" s="139" t="s">
        <v>954</v>
      </c>
      <c r="BI3" s="139" t="s">
        <v>965</v>
      </c>
      <c r="BJ3" s="139" t="s">
        <v>983</v>
      </c>
      <c r="BK3" s="139" t="s">
        <v>1873</v>
      </c>
      <c r="BL3" s="139" t="s">
        <v>1874</v>
      </c>
      <c r="BM3" s="139" t="s">
        <v>1014</v>
      </c>
      <c r="BN3" s="139" t="s">
        <v>1875</v>
      </c>
      <c r="BO3" s="139" t="s">
        <v>1876</v>
      </c>
      <c r="BP3" s="139" t="s">
        <v>1036</v>
      </c>
      <c r="BQ3" s="139" t="s">
        <v>1048</v>
      </c>
      <c r="BR3" s="139" t="s">
        <v>1055</v>
      </c>
      <c r="BS3" s="139" t="s">
        <v>1064</v>
      </c>
      <c r="BT3" s="139" t="s">
        <v>1069</v>
      </c>
      <c r="BU3" s="139" t="s">
        <v>1075</v>
      </c>
      <c r="BV3" s="139" t="s">
        <v>1079</v>
      </c>
      <c r="BW3" s="139" t="s">
        <v>1092</v>
      </c>
      <c r="BX3" s="139" t="s">
        <v>1098</v>
      </c>
      <c r="BY3" s="139" t="s">
        <v>1106</v>
      </c>
      <c r="BZ3" s="139" t="s">
        <v>1114</v>
      </c>
      <c r="CA3" s="139" t="s">
        <v>1913</v>
      </c>
      <c r="CB3" s="139" t="s">
        <v>1877</v>
      </c>
      <c r="CC3" s="139" t="s">
        <v>1147</v>
      </c>
      <c r="CD3" s="139" t="s">
        <v>1153</v>
      </c>
      <c r="CE3" s="139" t="s">
        <v>1157</v>
      </c>
      <c r="CF3" s="139" t="s">
        <v>1878</v>
      </c>
      <c r="CG3" s="139" t="s">
        <v>1172</v>
      </c>
      <c r="CH3" s="139" t="s">
        <v>1879</v>
      </c>
      <c r="CI3" s="139" t="s">
        <v>1880</v>
      </c>
      <c r="CJ3" s="139" t="s">
        <v>1881</v>
      </c>
      <c r="CK3" s="139" t="s">
        <v>1212</v>
      </c>
      <c r="CL3" s="139" t="s">
        <v>1882</v>
      </c>
      <c r="CM3" s="139" t="s">
        <v>1883</v>
      </c>
      <c r="CN3" s="139" t="s">
        <v>1884</v>
      </c>
      <c r="CO3" s="139" t="s">
        <v>1239</v>
      </c>
      <c r="CP3" s="139" t="s">
        <v>1251</v>
      </c>
      <c r="CQ3" s="139" t="s">
        <v>1267</v>
      </c>
      <c r="CR3" s="139" t="s">
        <v>1885</v>
      </c>
      <c r="CS3" s="139" t="s">
        <v>1886</v>
      </c>
      <c r="CT3" s="139" t="s">
        <v>1887</v>
      </c>
      <c r="CU3" s="139" t="s">
        <v>1888</v>
      </c>
      <c r="CV3" s="139" t="s">
        <v>1662</v>
      </c>
      <c r="CW3" s="139" t="s">
        <v>1327</v>
      </c>
      <c r="CX3" s="139" t="s">
        <v>1340</v>
      </c>
      <c r="CY3" s="139" t="s">
        <v>1889</v>
      </c>
      <c r="CZ3" s="139" t="s">
        <v>1890</v>
      </c>
      <c r="DA3" s="139" t="s">
        <v>1891</v>
      </c>
      <c r="DB3" s="139" t="s">
        <v>1665</v>
      </c>
      <c r="DC3" s="139" t="s">
        <v>1892</v>
      </c>
      <c r="DD3" s="139" t="s">
        <v>1893</v>
      </c>
      <c r="DE3" s="139" t="s">
        <v>1405</v>
      </c>
      <c r="DF3" s="139" t="s">
        <v>1668</v>
      </c>
      <c r="DG3" s="139" t="s">
        <v>1669</v>
      </c>
      <c r="DH3" s="139" t="s">
        <v>1430</v>
      </c>
      <c r="DI3" s="139" t="s">
        <v>1438</v>
      </c>
      <c r="DJ3" s="139" t="s">
        <v>1446</v>
      </c>
      <c r="DK3" s="139" t="s">
        <v>1455</v>
      </c>
      <c r="DL3" s="139" t="s">
        <v>1670</v>
      </c>
      <c r="DM3" s="139" t="s">
        <v>1671</v>
      </c>
      <c r="DN3" s="139" t="s">
        <v>1478</v>
      </c>
      <c r="DO3" s="139" t="s">
        <v>1672</v>
      </c>
      <c r="DP3" s="139" t="s">
        <v>1673</v>
      </c>
      <c r="DQ3" s="139" t="s">
        <v>1499</v>
      </c>
      <c r="DR3" s="139" t="s">
        <v>1894</v>
      </c>
      <c r="DS3" s="139" t="s">
        <v>1895</v>
      </c>
      <c r="DT3" s="139" t="s">
        <v>1896</v>
      </c>
      <c r="DU3" s="139" t="s">
        <v>1897</v>
      </c>
      <c r="DV3" s="139" t="s">
        <v>1898</v>
      </c>
      <c r="DW3" s="139" t="s">
        <v>1526</v>
      </c>
      <c r="DX3" s="139" t="s">
        <v>1530</v>
      </c>
      <c r="DY3" s="139" t="s">
        <v>1537</v>
      </c>
      <c r="DZ3" s="139" t="s">
        <v>1899</v>
      </c>
      <c r="EA3" s="139" t="s">
        <v>1900</v>
      </c>
      <c r="EB3" s="139" t="s">
        <v>1901</v>
      </c>
      <c r="EC3" s="139" t="s">
        <v>1902</v>
      </c>
      <c r="ED3" s="139" t="s">
        <v>1903</v>
      </c>
      <c r="EE3" s="139" t="s">
        <v>1674</v>
      </c>
      <c r="EF3" s="139" t="s">
        <v>1675</v>
      </c>
    </row>
    <row r="4" spans="2:139" s="155" customFormat="1" ht="16.5" customHeight="1">
      <c r="B4" s="140" t="s">
        <v>47</v>
      </c>
      <c r="C4" s="140" t="s">
        <v>27</v>
      </c>
      <c r="D4" s="146">
        <v>1674</v>
      </c>
      <c r="E4" s="146">
        <v>1460</v>
      </c>
      <c r="F4" s="146">
        <v>112</v>
      </c>
      <c r="G4" s="146">
        <v>0</v>
      </c>
      <c r="H4" s="146">
        <v>0</v>
      </c>
      <c r="I4" s="146">
        <v>0</v>
      </c>
      <c r="J4" s="146">
        <v>0</v>
      </c>
      <c r="K4" s="146">
        <v>0</v>
      </c>
      <c r="L4" s="146">
        <v>287</v>
      </c>
      <c r="M4" s="146">
        <v>15776</v>
      </c>
      <c r="N4" s="146">
        <v>1364</v>
      </c>
      <c r="O4" s="146">
        <v>0</v>
      </c>
      <c r="P4" s="146">
        <v>0</v>
      </c>
      <c r="Q4" s="146">
        <v>0</v>
      </c>
      <c r="R4" s="146">
        <v>0</v>
      </c>
      <c r="S4" s="146">
        <v>0</v>
      </c>
      <c r="T4" s="146">
        <v>0</v>
      </c>
      <c r="U4" s="146">
        <v>0</v>
      </c>
      <c r="V4" s="146">
        <v>0</v>
      </c>
      <c r="W4" s="146">
        <v>0</v>
      </c>
      <c r="X4" s="146">
        <v>0</v>
      </c>
      <c r="Y4" s="146">
        <v>0</v>
      </c>
      <c r="Z4" s="146">
        <v>0</v>
      </c>
      <c r="AA4" s="146">
        <v>0</v>
      </c>
      <c r="AB4" s="146">
        <v>0</v>
      </c>
      <c r="AC4" s="146">
        <v>0</v>
      </c>
      <c r="AD4" s="146">
        <v>0</v>
      </c>
      <c r="AE4" s="146">
        <v>0</v>
      </c>
      <c r="AF4" s="146">
        <v>0</v>
      </c>
      <c r="AG4" s="146">
        <v>0</v>
      </c>
      <c r="AH4" s="146">
        <v>0</v>
      </c>
      <c r="AI4" s="146">
        <v>0</v>
      </c>
      <c r="AJ4" s="146">
        <v>0</v>
      </c>
      <c r="AK4" s="146">
        <v>0</v>
      </c>
      <c r="AL4" s="146">
        <v>0</v>
      </c>
      <c r="AM4" s="146">
        <v>0</v>
      </c>
      <c r="AN4" s="146">
        <v>0</v>
      </c>
      <c r="AO4" s="146">
        <v>0</v>
      </c>
      <c r="AP4" s="146">
        <v>0</v>
      </c>
      <c r="AQ4" s="146">
        <v>0</v>
      </c>
      <c r="AR4" s="146">
        <v>0</v>
      </c>
      <c r="AS4" s="146">
        <v>0</v>
      </c>
      <c r="AT4" s="146">
        <v>0</v>
      </c>
      <c r="AU4" s="146">
        <v>0</v>
      </c>
      <c r="AV4" s="146">
        <v>0</v>
      </c>
      <c r="AW4" s="146">
        <v>0</v>
      </c>
      <c r="AX4" s="146">
        <v>0</v>
      </c>
      <c r="AY4" s="146">
        <v>0</v>
      </c>
      <c r="AZ4" s="146">
        <v>0</v>
      </c>
      <c r="BA4" s="146">
        <v>0</v>
      </c>
      <c r="BB4" s="146">
        <v>0</v>
      </c>
      <c r="BC4" s="146">
        <v>0</v>
      </c>
      <c r="BD4" s="146">
        <v>0</v>
      </c>
      <c r="BE4" s="146">
        <v>0</v>
      </c>
      <c r="BF4" s="146">
        <v>0</v>
      </c>
      <c r="BG4" s="146">
        <v>0</v>
      </c>
      <c r="BH4" s="146">
        <v>0</v>
      </c>
      <c r="BI4" s="146">
        <v>0</v>
      </c>
      <c r="BJ4" s="146">
        <v>125</v>
      </c>
      <c r="BK4" s="146">
        <v>0</v>
      </c>
      <c r="BL4" s="146">
        <v>139</v>
      </c>
      <c r="BM4" s="146">
        <v>0</v>
      </c>
      <c r="BN4" s="146">
        <v>219</v>
      </c>
      <c r="BO4" s="146">
        <v>28</v>
      </c>
      <c r="BP4" s="146">
        <v>0</v>
      </c>
      <c r="BQ4" s="146">
        <v>0</v>
      </c>
      <c r="BR4" s="146">
        <v>0</v>
      </c>
      <c r="BS4" s="146">
        <v>0</v>
      </c>
      <c r="BT4" s="146">
        <v>0</v>
      </c>
      <c r="BU4" s="146">
        <v>11</v>
      </c>
      <c r="BV4" s="146">
        <v>0</v>
      </c>
      <c r="BW4" s="146">
        <v>0</v>
      </c>
      <c r="BX4" s="146">
        <v>0</v>
      </c>
      <c r="BY4" s="146">
        <v>0</v>
      </c>
      <c r="BZ4" s="146">
        <v>0</v>
      </c>
      <c r="CA4" s="146">
        <v>0</v>
      </c>
      <c r="CB4" s="146">
        <v>0</v>
      </c>
      <c r="CC4" s="146">
        <v>0</v>
      </c>
      <c r="CD4" s="146">
        <v>0</v>
      </c>
      <c r="CE4" s="146">
        <v>0</v>
      </c>
      <c r="CF4" s="146">
        <v>0</v>
      </c>
      <c r="CG4" s="146">
        <v>0</v>
      </c>
      <c r="CH4" s="146">
        <v>0</v>
      </c>
      <c r="CI4" s="146">
        <v>0</v>
      </c>
      <c r="CJ4" s="146">
        <v>0</v>
      </c>
      <c r="CK4" s="146">
        <v>0</v>
      </c>
      <c r="CL4" s="146">
        <v>0</v>
      </c>
      <c r="CM4" s="146">
        <v>0</v>
      </c>
      <c r="CN4" s="146">
        <v>0</v>
      </c>
      <c r="CO4" s="146">
        <v>6</v>
      </c>
      <c r="CP4" s="146">
        <v>24</v>
      </c>
      <c r="CQ4" s="146">
        <v>0</v>
      </c>
      <c r="CR4" s="146">
        <v>142</v>
      </c>
      <c r="CS4" s="146">
        <v>0</v>
      </c>
      <c r="CT4" s="146">
        <v>1696</v>
      </c>
      <c r="CU4" s="146">
        <v>1485</v>
      </c>
      <c r="CV4" s="146">
        <v>439</v>
      </c>
      <c r="CW4" s="146">
        <v>0</v>
      </c>
      <c r="CX4" s="146">
        <v>0</v>
      </c>
      <c r="CY4" s="146">
        <v>0</v>
      </c>
      <c r="CZ4" s="146">
        <v>0</v>
      </c>
      <c r="DA4" s="146">
        <v>8459</v>
      </c>
      <c r="DB4" s="146">
        <v>5136</v>
      </c>
      <c r="DC4" s="146">
        <v>1</v>
      </c>
      <c r="DD4" s="146">
        <v>146</v>
      </c>
      <c r="DE4" s="146">
        <v>241</v>
      </c>
      <c r="DF4" s="146">
        <v>0</v>
      </c>
      <c r="DG4" s="146">
        <v>0</v>
      </c>
      <c r="DH4" s="146">
        <f>SUM(D4:DG4)</f>
        <v>38970</v>
      </c>
      <c r="DI4" s="146">
        <v>465</v>
      </c>
      <c r="DJ4" s="146">
        <v>57116</v>
      </c>
      <c r="DK4" s="146">
        <v>0</v>
      </c>
      <c r="DL4" s="146">
        <v>0</v>
      </c>
      <c r="DM4" s="146">
        <v>0</v>
      </c>
      <c r="DN4" s="146">
        <v>-100</v>
      </c>
      <c r="DO4" s="146">
        <f>SUM(DI4:DN4)</f>
        <v>57481</v>
      </c>
      <c r="DP4" s="146">
        <f>SUM(DH4,DO4)</f>
        <v>96451</v>
      </c>
      <c r="DQ4" s="146">
        <v>0</v>
      </c>
      <c r="DR4" s="146">
        <f>SUM(DS4:DV4)</f>
        <v>49297</v>
      </c>
      <c r="DS4" s="146">
        <v>19689</v>
      </c>
      <c r="DT4" s="146">
        <v>26605</v>
      </c>
      <c r="DU4" s="146">
        <v>1818</v>
      </c>
      <c r="DV4" s="146">
        <v>1185</v>
      </c>
      <c r="DW4" s="146">
        <f>SUM(DO4,DQ4:DR4)</f>
        <v>106778</v>
      </c>
      <c r="DX4" s="146">
        <f>SUM(DH4,DW4)</f>
        <v>145748</v>
      </c>
      <c r="DY4" s="146">
        <v>-5658</v>
      </c>
      <c r="DZ4" s="146">
        <f>SUM(EA4:ED4)</f>
        <v>-60379</v>
      </c>
      <c r="EA4" s="146">
        <v>-22896</v>
      </c>
      <c r="EB4" s="146">
        <v>-7309</v>
      </c>
      <c r="EC4" s="146">
        <v>-21030</v>
      </c>
      <c r="ED4" s="146">
        <v>-9144</v>
      </c>
      <c r="EE4" s="146">
        <f>SUM(DW4,DY4:DZ4)</f>
        <v>40741</v>
      </c>
      <c r="EF4" s="146">
        <f>SUM(DH4,EE4)</f>
        <v>79711</v>
      </c>
      <c r="EH4" s="160"/>
      <c r="EI4" s="160"/>
    </row>
    <row r="5" spans="2:139" s="155" customFormat="1" ht="16.5" customHeight="1">
      <c r="B5" s="143" t="s">
        <v>31</v>
      </c>
      <c r="C5" s="143" t="s">
        <v>101</v>
      </c>
      <c r="D5" s="147">
        <v>153</v>
      </c>
      <c r="E5" s="147">
        <v>600</v>
      </c>
      <c r="F5" s="147">
        <v>0</v>
      </c>
      <c r="G5" s="147">
        <v>0</v>
      </c>
      <c r="H5" s="147">
        <v>0</v>
      </c>
      <c r="I5" s="147">
        <v>0</v>
      </c>
      <c r="J5" s="147">
        <v>0</v>
      </c>
      <c r="K5" s="147">
        <v>0</v>
      </c>
      <c r="L5" s="147">
        <v>284</v>
      </c>
      <c r="M5" s="147">
        <v>2456</v>
      </c>
      <c r="N5" s="147">
        <v>0</v>
      </c>
      <c r="O5" s="147">
        <v>0</v>
      </c>
      <c r="P5" s="147">
        <v>0</v>
      </c>
      <c r="Q5" s="147">
        <v>0</v>
      </c>
      <c r="R5" s="147">
        <v>0</v>
      </c>
      <c r="S5" s="147">
        <v>0</v>
      </c>
      <c r="T5" s="147">
        <v>0</v>
      </c>
      <c r="U5" s="147">
        <v>0</v>
      </c>
      <c r="V5" s="147">
        <v>0</v>
      </c>
      <c r="W5" s="147">
        <v>0</v>
      </c>
      <c r="X5" s="147">
        <v>0</v>
      </c>
      <c r="Y5" s="147">
        <v>0</v>
      </c>
      <c r="Z5" s="147">
        <v>0</v>
      </c>
      <c r="AA5" s="147">
        <v>0</v>
      </c>
      <c r="AB5" s="147">
        <v>0</v>
      </c>
      <c r="AC5" s="147">
        <v>0</v>
      </c>
      <c r="AD5" s="147">
        <v>0</v>
      </c>
      <c r="AE5" s="147">
        <v>0</v>
      </c>
      <c r="AF5" s="147">
        <v>0</v>
      </c>
      <c r="AG5" s="147">
        <v>0</v>
      </c>
      <c r="AH5" s="147">
        <v>0</v>
      </c>
      <c r="AI5" s="147">
        <v>0</v>
      </c>
      <c r="AJ5" s="147">
        <v>0</v>
      </c>
      <c r="AK5" s="147">
        <v>0</v>
      </c>
      <c r="AL5" s="147">
        <v>0</v>
      </c>
      <c r="AM5" s="147">
        <v>0</v>
      </c>
      <c r="AN5" s="147">
        <v>0</v>
      </c>
      <c r="AO5" s="147">
        <v>0</v>
      </c>
      <c r="AP5" s="147">
        <v>0</v>
      </c>
      <c r="AQ5" s="147">
        <v>0</v>
      </c>
      <c r="AR5" s="147">
        <v>0</v>
      </c>
      <c r="AS5" s="147">
        <v>0</v>
      </c>
      <c r="AT5" s="147">
        <v>0</v>
      </c>
      <c r="AU5" s="147">
        <v>0</v>
      </c>
      <c r="AV5" s="147">
        <v>0</v>
      </c>
      <c r="AW5" s="147">
        <v>0</v>
      </c>
      <c r="AX5" s="147">
        <v>0</v>
      </c>
      <c r="AY5" s="147">
        <v>0</v>
      </c>
      <c r="AZ5" s="147">
        <v>0</v>
      </c>
      <c r="BA5" s="147">
        <v>0</v>
      </c>
      <c r="BB5" s="147">
        <v>0</v>
      </c>
      <c r="BC5" s="147">
        <v>0</v>
      </c>
      <c r="BD5" s="147">
        <v>0</v>
      </c>
      <c r="BE5" s="147">
        <v>0</v>
      </c>
      <c r="BF5" s="147">
        <v>0</v>
      </c>
      <c r="BG5" s="147">
        <v>0</v>
      </c>
      <c r="BH5" s="147">
        <v>0</v>
      </c>
      <c r="BI5" s="147">
        <v>0</v>
      </c>
      <c r="BJ5" s="147">
        <v>0</v>
      </c>
      <c r="BK5" s="147">
        <v>0</v>
      </c>
      <c r="BL5" s="147">
        <v>0</v>
      </c>
      <c r="BM5" s="147">
        <v>0</v>
      </c>
      <c r="BN5" s="147">
        <v>0</v>
      </c>
      <c r="BO5" s="147">
        <v>0</v>
      </c>
      <c r="BP5" s="147">
        <v>0</v>
      </c>
      <c r="BQ5" s="147">
        <v>0</v>
      </c>
      <c r="BR5" s="147">
        <v>0</v>
      </c>
      <c r="BS5" s="147">
        <v>0</v>
      </c>
      <c r="BT5" s="147">
        <v>0</v>
      </c>
      <c r="BU5" s="147">
        <v>0</v>
      </c>
      <c r="BV5" s="147">
        <v>0</v>
      </c>
      <c r="BW5" s="147">
        <v>0</v>
      </c>
      <c r="BX5" s="147">
        <v>0</v>
      </c>
      <c r="BY5" s="147">
        <v>0</v>
      </c>
      <c r="BZ5" s="147">
        <v>0</v>
      </c>
      <c r="CA5" s="147">
        <v>0</v>
      </c>
      <c r="CB5" s="147">
        <v>0</v>
      </c>
      <c r="CC5" s="147">
        <v>0</v>
      </c>
      <c r="CD5" s="147">
        <v>0</v>
      </c>
      <c r="CE5" s="147">
        <v>0</v>
      </c>
      <c r="CF5" s="147">
        <v>0</v>
      </c>
      <c r="CG5" s="147">
        <v>0</v>
      </c>
      <c r="CH5" s="147">
        <v>0</v>
      </c>
      <c r="CI5" s="147">
        <v>0</v>
      </c>
      <c r="CJ5" s="147">
        <v>0</v>
      </c>
      <c r="CK5" s="147">
        <v>0</v>
      </c>
      <c r="CL5" s="147">
        <v>0</v>
      </c>
      <c r="CM5" s="147">
        <v>0</v>
      </c>
      <c r="CN5" s="147">
        <v>0</v>
      </c>
      <c r="CO5" s="147">
        <v>0</v>
      </c>
      <c r="CP5" s="147">
        <v>0</v>
      </c>
      <c r="CQ5" s="147">
        <v>92</v>
      </c>
      <c r="CR5" s="147">
        <v>26</v>
      </c>
      <c r="CS5" s="147">
        <v>0</v>
      </c>
      <c r="CT5" s="147">
        <v>84</v>
      </c>
      <c r="CU5" s="147">
        <v>122</v>
      </c>
      <c r="CV5" s="147">
        <v>0</v>
      </c>
      <c r="CW5" s="147">
        <v>0</v>
      </c>
      <c r="CX5" s="147">
        <v>0</v>
      </c>
      <c r="CY5" s="147">
        <v>0</v>
      </c>
      <c r="CZ5" s="147">
        <v>0</v>
      </c>
      <c r="DA5" s="147">
        <v>713</v>
      </c>
      <c r="DB5" s="147">
        <v>583</v>
      </c>
      <c r="DC5" s="147">
        <v>0</v>
      </c>
      <c r="DD5" s="147">
        <v>0</v>
      </c>
      <c r="DE5" s="147">
        <v>0</v>
      </c>
      <c r="DF5" s="147">
        <v>0</v>
      </c>
      <c r="DG5" s="147">
        <v>0</v>
      </c>
      <c r="DH5" s="147">
        <f>SUM(D5:DG5)</f>
        <v>5113</v>
      </c>
      <c r="DI5" s="147">
        <v>0</v>
      </c>
      <c r="DJ5" s="147">
        <v>4189</v>
      </c>
      <c r="DK5" s="147">
        <v>0</v>
      </c>
      <c r="DL5" s="147">
        <v>0</v>
      </c>
      <c r="DM5" s="147">
        <v>0</v>
      </c>
      <c r="DN5" s="147">
        <v>32</v>
      </c>
      <c r="DO5" s="147">
        <f>SUM(DI5:DN5)</f>
        <v>4221</v>
      </c>
      <c r="DP5" s="147">
        <f>SUM(DH5,DO5)</f>
        <v>9334</v>
      </c>
      <c r="DQ5" s="147">
        <v>0</v>
      </c>
      <c r="DR5" s="147">
        <f>SUM(DS5:DV5)</f>
        <v>5749</v>
      </c>
      <c r="DS5" s="147">
        <v>1932</v>
      </c>
      <c r="DT5" s="147">
        <v>3242</v>
      </c>
      <c r="DU5" s="147">
        <v>368</v>
      </c>
      <c r="DV5" s="147">
        <v>207</v>
      </c>
      <c r="DW5" s="147">
        <f>SUM(DO5,DQ5:DR5)</f>
        <v>9970</v>
      </c>
      <c r="DX5" s="147">
        <f>SUM(DH5,DW5)</f>
        <v>15083</v>
      </c>
      <c r="DY5" s="147">
        <v>0</v>
      </c>
      <c r="DZ5" s="147">
        <f>SUM(EA5:ED5)</f>
        <v>-7042</v>
      </c>
      <c r="EA5" s="147">
        <v>-2280</v>
      </c>
      <c r="EB5" s="147">
        <v>-484</v>
      </c>
      <c r="EC5" s="147">
        <v>-3107</v>
      </c>
      <c r="ED5" s="147">
        <v>-1171</v>
      </c>
      <c r="EE5" s="147">
        <f>SUM(DW5,DY5:DZ5)</f>
        <v>2928</v>
      </c>
      <c r="EF5" s="147">
        <f>SUM(DH5,EE5)</f>
        <v>8041</v>
      </c>
      <c r="EH5" s="160"/>
      <c r="EI5" s="160"/>
    </row>
    <row r="6" spans="2:139" s="155" customFormat="1" ht="16.5" customHeight="1">
      <c r="B6" s="143" t="s">
        <v>200</v>
      </c>
      <c r="C6" s="143" t="s">
        <v>124</v>
      </c>
      <c r="D6" s="147">
        <v>5993</v>
      </c>
      <c r="E6" s="147">
        <v>365</v>
      </c>
      <c r="F6" s="147">
        <v>0</v>
      </c>
      <c r="G6" s="147">
        <v>0</v>
      </c>
      <c r="H6" s="147">
        <v>0</v>
      </c>
      <c r="I6" s="147">
        <v>0</v>
      </c>
      <c r="J6" s="147">
        <v>0</v>
      </c>
      <c r="K6" s="147">
        <v>0</v>
      </c>
      <c r="L6" s="147">
        <v>0</v>
      </c>
      <c r="M6" s="147">
        <v>0</v>
      </c>
      <c r="N6" s="147">
        <v>0</v>
      </c>
      <c r="O6" s="147">
        <v>0</v>
      </c>
      <c r="P6" s="147">
        <v>0</v>
      </c>
      <c r="Q6" s="147">
        <v>0</v>
      </c>
      <c r="R6" s="147">
        <v>0</v>
      </c>
      <c r="S6" s="147">
        <v>0</v>
      </c>
      <c r="T6" s="147">
        <v>0</v>
      </c>
      <c r="U6" s="147">
        <v>0</v>
      </c>
      <c r="V6" s="147">
        <v>0</v>
      </c>
      <c r="W6" s="147">
        <v>0</v>
      </c>
      <c r="X6" s="147">
        <v>0</v>
      </c>
      <c r="Y6" s="147">
        <v>0</v>
      </c>
      <c r="Z6" s="147">
        <v>0</v>
      </c>
      <c r="AA6" s="147">
        <v>0</v>
      </c>
      <c r="AB6" s="147">
        <v>0</v>
      </c>
      <c r="AC6" s="147">
        <v>0</v>
      </c>
      <c r="AD6" s="147">
        <v>0</v>
      </c>
      <c r="AE6" s="147">
        <v>0</v>
      </c>
      <c r="AF6" s="147">
        <v>0</v>
      </c>
      <c r="AG6" s="147">
        <v>0</v>
      </c>
      <c r="AH6" s="147">
        <v>0</v>
      </c>
      <c r="AI6" s="147">
        <v>0</v>
      </c>
      <c r="AJ6" s="147">
        <v>0</v>
      </c>
      <c r="AK6" s="147">
        <v>0</v>
      </c>
      <c r="AL6" s="147">
        <v>0</v>
      </c>
      <c r="AM6" s="147">
        <v>0</v>
      </c>
      <c r="AN6" s="147">
        <v>0</v>
      </c>
      <c r="AO6" s="147">
        <v>0</v>
      </c>
      <c r="AP6" s="147">
        <v>0</v>
      </c>
      <c r="AQ6" s="147">
        <v>0</v>
      </c>
      <c r="AR6" s="147">
        <v>0</v>
      </c>
      <c r="AS6" s="147">
        <v>0</v>
      </c>
      <c r="AT6" s="147">
        <v>0</v>
      </c>
      <c r="AU6" s="147">
        <v>0</v>
      </c>
      <c r="AV6" s="147">
        <v>0</v>
      </c>
      <c r="AW6" s="147">
        <v>0</v>
      </c>
      <c r="AX6" s="147">
        <v>0</v>
      </c>
      <c r="AY6" s="147">
        <v>0</v>
      </c>
      <c r="AZ6" s="147">
        <v>0</v>
      </c>
      <c r="BA6" s="147">
        <v>0</v>
      </c>
      <c r="BB6" s="147">
        <v>0</v>
      </c>
      <c r="BC6" s="147">
        <v>0</v>
      </c>
      <c r="BD6" s="147">
        <v>0</v>
      </c>
      <c r="BE6" s="147">
        <v>0</v>
      </c>
      <c r="BF6" s="147">
        <v>0</v>
      </c>
      <c r="BG6" s="147">
        <v>0</v>
      </c>
      <c r="BH6" s="147">
        <v>0</v>
      </c>
      <c r="BI6" s="147">
        <v>0</v>
      </c>
      <c r="BJ6" s="147">
        <v>0</v>
      </c>
      <c r="BK6" s="147">
        <v>0</v>
      </c>
      <c r="BL6" s="147">
        <v>0</v>
      </c>
      <c r="BM6" s="147">
        <v>0</v>
      </c>
      <c r="BN6" s="147">
        <v>0</v>
      </c>
      <c r="BO6" s="147">
        <v>0</v>
      </c>
      <c r="BP6" s="147">
        <v>0</v>
      </c>
      <c r="BQ6" s="147">
        <v>0</v>
      </c>
      <c r="BR6" s="147">
        <v>0</v>
      </c>
      <c r="BS6" s="147">
        <v>0</v>
      </c>
      <c r="BT6" s="147">
        <v>0</v>
      </c>
      <c r="BU6" s="147">
        <v>0</v>
      </c>
      <c r="BV6" s="147">
        <v>0</v>
      </c>
      <c r="BW6" s="147">
        <v>0</v>
      </c>
      <c r="BX6" s="147">
        <v>0</v>
      </c>
      <c r="BY6" s="147">
        <v>0</v>
      </c>
      <c r="BZ6" s="147">
        <v>0</v>
      </c>
      <c r="CA6" s="147">
        <v>0</v>
      </c>
      <c r="CB6" s="147">
        <v>0</v>
      </c>
      <c r="CC6" s="147">
        <v>0</v>
      </c>
      <c r="CD6" s="147">
        <v>0</v>
      </c>
      <c r="CE6" s="147">
        <v>0</v>
      </c>
      <c r="CF6" s="147">
        <v>0</v>
      </c>
      <c r="CG6" s="147">
        <v>0</v>
      </c>
      <c r="CH6" s="147">
        <v>0</v>
      </c>
      <c r="CI6" s="147">
        <v>0</v>
      </c>
      <c r="CJ6" s="147">
        <v>0</v>
      </c>
      <c r="CK6" s="147">
        <v>0</v>
      </c>
      <c r="CL6" s="147">
        <v>0</v>
      </c>
      <c r="CM6" s="147">
        <v>0</v>
      </c>
      <c r="CN6" s="147">
        <v>0</v>
      </c>
      <c r="CO6" s="147">
        <v>0</v>
      </c>
      <c r="CP6" s="147">
        <v>0</v>
      </c>
      <c r="CQ6" s="147">
        <v>0</v>
      </c>
      <c r="CR6" s="147">
        <v>0</v>
      </c>
      <c r="CS6" s="147">
        <v>0</v>
      </c>
      <c r="CT6" s="147">
        <v>0</v>
      </c>
      <c r="CU6" s="147">
        <v>0</v>
      </c>
      <c r="CV6" s="147">
        <v>0</v>
      </c>
      <c r="CW6" s="147">
        <v>0</v>
      </c>
      <c r="CX6" s="147">
        <v>0</v>
      </c>
      <c r="CY6" s="147">
        <v>0</v>
      </c>
      <c r="CZ6" s="147">
        <v>0</v>
      </c>
      <c r="DA6" s="147">
        <v>0</v>
      </c>
      <c r="DB6" s="147">
        <v>0</v>
      </c>
      <c r="DC6" s="147">
        <v>0</v>
      </c>
      <c r="DD6" s="147">
        <v>0</v>
      </c>
      <c r="DE6" s="147">
        <v>0</v>
      </c>
      <c r="DF6" s="147">
        <v>0</v>
      </c>
      <c r="DG6" s="147">
        <v>0</v>
      </c>
      <c r="DH6" s="147">
        <f t="shared" ref="DH6:DH69" si="0">SUM(D6:DG6)</f>
        <v>6358</v>
      </c>
      <c r="DI6" s="147">
        <v>0</v>
      </c>
      <c r="DJ6" s="147">
        <v>4108</v>
      </c>
      <c r="DK6" s="147">
        <v>0</v>
      </c>
      <c r="DL6" s="147">
        <v>0</v>
      </c>
      <c r="DM6" s="147">
        <v>0</v>
      </c>
      <c r="DN6" s="147">
        <v>0</v>
      </c>
      <c r="DO6" s="147">
        <f t="shared" ref="DO6:DO69" si="1">SUM(DI6:DN6)</f>
        <v>4108</v>
      </c>
      <c r="DP6" s="147">
        <f t="shared" ref="DP6:DP69" si="2">SUM(DH6,DO6)</f>
        <v>10466</v>
      </c>
      <c r="DQ6" s="147">
        <v>0</v>
      </c>
      <c r="DR6" s="147">
        <f t="shared" ref="DR6:DR69" si="3">SUM(DS6:DV6)</f>
        <v>0</v>
      </c>
      <c r="DS6" s="147">
        <v>0</v>
      </c>
      <c r="DT6" s="147">
        <v>0</v>
      </c>
      <c r="DU6" s="147">
        <v>0</v>
      </c>
      <c r="DV6" s="147">
        <v>0</v>
      </c>
      <c r="DW6" s="147">
        <f t="shared" ref="DW6:DW69" si="4">SUM(DO6,DQ6:DR6)</f>
        <v>4108</v>
      </c>
      <c r="DX6" s="147">
        <f t="shared" ref="DX6:DX69" si="5">SUM(DH6,DW6)</f>
        <v>10466</v>
      </c>
      <c r="DY6" s="147">
        <v>0</v>
      </c>
      <c r="DZ6" s="147">
        <f t="shared" ref="DZ6:DZ69" si="6">SUM(EA6:ED6)</f>
        <v>0</v>
      </c>
      <c r="EA6" s="147">
        <v>0</v>
      </c>
      <c r="EB6" s="147">
        <v>0</v>
      </c>
      <c r="EC6" s="147">
        <v>0</v>
      </c>
      <c r="ED6" s="147">
        <v>0</v>
      </c>
      <c r="EE6" s="147">
        <f>SUM(DW6,DY6:DZ6)</f>
        <v>4108</v>
      </c>
      <c r="EF6" s="147">
        <f t="shared" ref="EF6:EF69" si="7">SUM(DH6,EE6)</f>
        <v>10466</v>
      </c>
      <c r="EH6" s="160"/>
      <c r="EI6" s="160"/>
    </row>
    <row r="7" spans="2:139" s="155" customFormat="1" ht="16.5" customHeight="1">
      <c r="B7" s="143" t="s">
        <v>204</v>
      </c>
      <c r="C7" s="143" t="s">
        <v>131</v>
      </c>
      <c r="D7" s="147">
        <v>0</v>
      </c>
      <c r="E7" s="147">
        <v>0</v>
      </c>
      <c r="F7" s="147">
        <v>0</v>
      </c>
      <c r="G7" s="147">
        <v>410</v>
      </c>
      <c r="H7" s="147">
        <v>0</v>
      </c>
      <c r="I7" s="147">
        <v>0</v>
      </c>
      <c r="J7" s="147">
        <v>0</v>
      </c>
      <c r="K7" s="147">
        <v>0</v>
      </c>
      <c r="L7" s="147">
        <v>0</v>
      </c>
      <c r="M7" s="147">
        <v>113</v>
      </c>
      <c r="N7" s="147">
        <v>0</v>
      </c>
      <c r="O7" s="147">
        <v>0</v>
      </c>
      <c r="P7" s="147">
        <v>0</v>
      </c>
      <c r="Q7" s="147">
        <v>0</v>
      </c>
      <c r="R7" s="147">
        <v>11871</v>
      </c>
      <c r="S7" s="147">
        <v>0</v>
      </c>
      <c r="T7" s="147">
        <v>0</v>
      </c>
      <c r="U7" s="147">
        <v>0</v>
      </c>
      <c r="V7" s="147">
        <v>0</v>
      </c>
      <c r="W7" s="147">
        <v>0</v>
      </c>
      <c r="X7" s="147">
        <v>0</v>
      </c>
      <c r="Y7" s="147">
        <v>0</v>
      </c>
      <c r="Z7" s="147">
        <v>0</v>
      </c>
      <c r="AA7" s="147">
        <v>0</v>
      </c>
      <c r="AB7" s="147">
        <v>0</v>
      </c>
      <c r="AC7" s="147">
        <v>0</v>
      </c>
      <c r="AD7" s="147">
        <v>0</v>
      </c>
      <c r="AE7" s="147">
        <v>0</v>
      </c>
      <c r="AF7" s="147">
        <v>0</v>
      </c>
      <c r="AG7" s="147">
        <v>0</v>
      </c>
      <c r="AH7" s="147">
        <v>0</v>
      </c>
      <c r="AI7" s="147">
        <v>0</v>
      </c>
      <c r="AJ7" s="147">
        <v>0</v>
      </c>
      <c r="AK7" s="147">
        <v>0</v>
      </c>
      <c r="AL7" s="147">
        <v>0</v>
      </c>
      <c r="AM7" s="147">
        <v>0</v>
      </c>
      <c r="AN7" s="147">
        <v>0</v>
      </c>
      <c r="AO7" s="147">
        <v>0</v>
      </c>
      <c r="AP7" s="147">
        <v>0</v>
      </c>
      <c r="AQ7" s="147">
        <v>0</v>
      </c>
      <c r="AR7" s="147">
        <v>0</v>
      </c>
      <c r="AS7" s="147">
        <v>0</v>
      </c>
      <c r="AT7" s="147">
        <v>0</v>
      </c>
      <c r="AU7" s="147">
        <v>0</v>
      </c>
      <c r="AV7" s="147">
        <v>0</v>
      </c>
      <c r="AW7" s="147">
        <v>0</v>
      </c>
      <c r="AX7" s="147">
        <v>0</v>
      </c>
      <c r="AY7" s="147">
        <v>0</v>
      </c>
      <c r="AZ7" s="147">
        <v>0</v>
      </c>
      <c r="BA7" s="147">
        <v>0</v>
      </c>
      <c r="BB7" s="147">
        <v>0</v>
      </c>
      <c r="BC7" s="147">
        <v>0</v>
      </c>
      <c r="BD7" s="147">
        <v>0</v>
      </c>
      <c r="BE7" s="147">
        <v>0</v>
      </c>
      <c r="BF7" s="147">
        <v>0</v>
      </c>
      <c r="BG7" s="147">
        <v>0</v>
      </c>
      <c r="BH7" s="147">
        <v>0</v>
      </c>
      <c r="BI7" s="147">
        <v>0</v>
      </c>
      <c r="BJ7" s="147">
        <v>0</v>
      </c>
      <c r="BK7" s="147">
        <v>0</v>
      </c>
      <c r="BL7" s="147">
        <v>0</v>
      </c>
      <c r="BM7" s="147">
        <v>0</v>
      </c>
      <c r="BN7" s="147">
        <v>46</v>
      </c>
      <c r="BO7" s="147">
        <v>11</v>
      </c>
      <c r="BP7" s="147">
        <v>0</v>
      </c>
      <c r="BQ7" s="147">
        <v>0</v>
      </c>
      <c r="BR7" s="147">
        <v>0</v>
      </c>
      <c r="BS7" s="147">
        <v>0</v>
      </c>
      <c r="BT7" s="147">
        <v>0</v>
      </c>
      <c r="BU7" s="147">
        <v>0</v>
      </c>
      <c r="BV7" s="147">
        <v>0</v>
      </c>
      <c r="BW7" s="147">
        <v>0</v>
      </c>
      <c r="BX7" s="147">
        <v>0</v>
      </c>
      <c r="BY7" s="147">
        <v>0</v>
      </c>
      <c r="BZ7" s="147">
        <v>0</v>
      </c>
      <c r="CA7" s="147">
        <v>0</v>
      </c>
      <c r="CB7" s="147">
        <v>0</v>
      </c>
      <c r="CC7" s="147">
        <v>0</v>
      </c>
      <c r="CD7" s="147">
        <v>0</v>
      </c>
      <c r="CE7" s="147">
        <v>0</v>
      </c>
      <c r="CF7" s="147">
        <v>0</v>
      </c>
      <c r="CG7" s="147">
        <v>0</v>
      </c>
      <c r="CH7" s="147">
        <v>0</v>
      </c>
      <c r="CI7" s="147">
        <v>0</v>
      </c>
      <c r="CJ7" s="147">
        <v>0</v>
      </c>
      <c r="CK7" s="147">
        <v>0</v>
      </c>
      <c r="CL7" s="147">
        <v>0</v>
      </c>
      <c r="CM7" s="147">
        <v>0</v>
      </c>
      <c r="CN7" s="147">
        <v>0</v>
      </c>
      <c r="CO7" s="147">
        <v>41</v>
      </c>
      <c r="CP7" s="147">
        <v>0</v>
      </c>
      <c r="CQ7" s="147">
        <v>0</v>
      </c>
      <c r="CR7" s="147">
        <v>2</v>
      </c>
      <c r="CS7" s="147">
        <v>0</v>
      </c>
      <c r="CT7" s="147">
        <v>11</v>
      </c>
      <c r="CU7" s="147">
        <v>16</v>
      </c>
      <c r="CV7" s="147">
        <v>0</v>
      </c>
      <c r="CW7" s="147">
        <v>0</v>
      </c>
      <c r="CX7" s="147">
        <v>0</v>
      </c>
      <c r="CY7" s="147">
        <v>0</v>
      </c>
      <c r="CZ7" s="147">
        <v>0</v>
      </c>
      <c r="DA7" s="147">
        <v>221</v>
      </c>
      <c r="DB7" s="147">
        <v>0</v>
      </c>
      <c r="DC7" s="147">
        <v>0</v>
      </c>
      <c r="DD7" s="147">
        <v>0</v>
      </c>
      <c r="DE7" s="147">
        <v>0</v>
      </c>
      <c r="DF7" s="147">
        <v>0</v>
      </c>
      <c r="DG7" s="147">
        <v>0</v>
      </c>
      <c r="DH7" s="147">
        <f t="shared" si="0"/>
        <v>12742</v>
      </c>
      <c r="DI7" s="147">
        <v>32</v>
      </c>
      <c r="DJ7" s="147">
        <v>2463</v>
      </c>
      <c r="DK7" s="147">
        <v>0</v>
      </c>
      <c r="DL7" s="147">
        <v>0</v>
      </c>
      <c r="DM7" s="147">
        <v>0</v>
      </c>
      <c r="DN7" s="147">
        <v>7586</v>
      </c>
      <c r="DO7" s="147">
        <f t="shared" si="1"/>
        <v>10081</v>
      </c>
      <c r="DP7" s="147">
        <f t="shared" si="2"/>
        <v>22823</v>
      </c>
      <c r="DQ7" s="147">
        <v>0</v>
      </c>
      <c r="DR7" s="147">
        <f t="shared" si="3"/>
        <v>0</v>
      </c>
      <c r="DS7" s="147">
        <v>0</v>
      </c>
      <c r="DT7" s="147">
        <v>0</v>
      </c>
      <c r="DU7" s="147">
        <v>0</v>
      </c>
      <c r="DV7" s="147">
        <v>0</v>
      </c>
      <c r="DW7" s="147">
        <f t="shared" si="4"/>
        <v>10081</v>
      </c>
      <c r="DX7" s="147">
        <f t="shared" si="5"/>
        <v>22823</v>
      </c>
      <c r="DY7" s="147">
        <v>0</v>
      </c>
      <c r="DZ7" s="147">
        <f t="shared" si="6"/>
        <v>-14142</v>
      </c>
      <c r="EA7" s="147">
        <v>-1475</v>
      </c>
      <c r="EB7" s="147">
        <v>-1702</v>
      </c>
      <c r="EC7" s="147">
        <v>-7630</v>
      </c>
      <c r="ED7" s="147">
        <v>-3335</v>
      </c>
      <c r="EE7" s="147">
        <f t="shared" ref="EE7:EE70" si="8">SUM(DW7,DY7:DZ7)</f>
        <v>-4061</v>
      </c>
      <c r="EF7" s="147">
        <f t="shared" si="7"/>
        <v>8681</v>
      </c>
      <c r="EH7" s="160"/>
      <c r="EI7" s="160"/>
    </row>
    <row r="8" spans="2:139" s="155" customFormat="1" ht="16.5" customHeight="1">
      <c r="B8" s="143" t="s">
        <v>540</v>
      </c>
      <c r="C8" s="143" t="s">
        <v>145</v>
      </c>
      <c r="D8" s="147">
        <v>0</v>
      </c>
      <c r="E8" s="147">
        <v>0</v>
      </c>
      <c r="F8" s="147">
        <v>0</v>
      </c>
      <c r="G8" s="147">
        <v>0</v>
      </c>
      <c r="H8" s="147">
        <v>5787</v>
      </c>
      <c r="I8" s="147">
        <v>0</v>
      </c>
      <c r="J8" s="147">
        <v>0</v>
      </c>
      <c r="K8" s="147">
        <v>0</v>
      </c>
      <c r="L8" s="147">
        <v>9727</v>
      </c>
      <c r="M8" s="147">
        <v>6372</v>
      </c>
      <c r="N8" s="147">
        <v>0</v>
      </c>
      <c r="O8" s="147">
        <v>0</v>
      </c>
      <c r="P8" s="147">
        <v>0</v>
      </c>
      <c r="Q8" s="147">
        <v>0</v>
      </c>
      <c r="R8" s="147">
        <v>0</v>
      </c>
      <c r="S8" s="147">
        <v>0</v>
      </c>
      <c r="T8" s="147">
        <v>0</v>
      </c>
      <c r="U8" s="147">
        <v>0</v>
      </c>
      <c r="V8" s="147">
        <v>0</v>
      </c>
      <c r="W8" s="147">
        <v>0</v>
      </c>
      <c r="X8" s="147">
        <v>0</v>
      </c>
      <c r="Y8" s="147">
        <v>0</v>
      </c>
      <c r="Z8" s="147">
        <v>0</v>
      </c>
      <c r="AA8" s="147">
        <v>0</v>
      </c>
      <c r="AB8" s="147">
        <v>0</v>
      </c>
      <c r="AC8" s="147">
        <v>0</v>
      </c>
      <c r="AD8" s="147">
        <v>0</v>
      </c>
      <c r="AE8" s="147">
        <v>0</v>
      </c>
      <c r="AF8" s="147">
        <v>0</v>
      </c>
      <c r="AG8" s="147">
        <v>0</v>
      </c>
      <c r="AH8" s="147">
        <v>0</v>
      </c>
      <c r="AI8" s="147">
        <v>0</v>
      </c>
      <c r="AJ8" s="147">
        <v>0</v>
      </c>
      <c r="AK8" s="147">
        <v>0</v>
      </c>
      <c r="AL8" s="147">
        <v>0</v>
      </c>
      <c r="AM8" s="147">
        <v>0</v>
      </c>
      <c r="AN8" s="147">
        <v>0</v>
      </c>
      <c r="AO8" s="147">
        <v>0</v>
      </c>
      <c r="AP8" s="147">
        <v>0</v>
      </c>
      <c r="AQ8" s="147">
        <v>0</v>
      </c>
      <c r="AR8" s="147">
        <v>0</v>
      </c>
      <c r="AS8" s="147">
        <v>0</v>
      </c>
      <c r="AT8" s="147">
        <v>0</v>
      </c>
      <c r="AU8" s="147">
        <v>0</v>
      </c>
      <c r="AV8" s="147">
        <v>0</v>
      </c>
      <c r="AW8" s="147">
        <v>0</v>
      </c>
      <c r="AX8" s="147">
        <v>0</v>
      </c>
      <c r="AY8" s="147">
        <v>0</v>
      </c>
      <c r="AZ8" s="147">
        <v>0</v>
      </c>
      <c r="BA8" s="147">
        <v>0</v>
      </c>
      <c r="BB8" s="147">
        <v>0</v>
      </c>
      <c r="BC8" s="147">
        <v>0</v>
      </c>
      <c r="BD8" s="147">
        <v>0</v>
      </c>
      <c r="BE8" s="147">
        <v>0</v>
      </c>
      <c r="BF8" s="147">
        <v>0</v>
      </c>
      <c r="BG8" s="147">
        <v>0</v>
      </c>
      <c r="BH8" s="147">
        <v>0</v>
      </c>
      <c r="BI8" s="147">
        <v>0</v>
      </c>
      <c r="BJ8" s="147">
        <v>0</v>
      </c>
      <c r="BK8" s="147">
        <v>0</v>
      </c>
      <c r="BL8" s="147">
        <v>0</v>
      </c>
      <c r="BM8" s="147">
        <v>0</v>
      </c>
      <c r="BN8" s="147">
        <v>0</v>
      </c>
      <c r="BO8" s="147">
        <v>0</v>
      </c>
      <c r="BP8" s="147">
        <v>0</v>
      </c>
      <c r="BQ8" s="147">
        <v>0</v>
      </c>
      <c r="BR8" s="147">
        <v>0</v>
      </c>
      <c r="BS8" s="147">
        <v>0</v>
      </c>
      <c r="BT8" s="147">
        <v>0</v>
      </c>
      <c r="BU8" s="147">
        <v>0</v>
      </c>
      <c r="BV8" s="147">
        <v>0</v>
      </c>
      <c r="BW8" s="147">
        <v>0</v>
      </c>
      <c r="BX8" s="147">
        <v>0</v>
      </c>
      <c r="BY8" s="147">
        <v>0</v>
      </c>
      <c r="BZ8" s="147">
        <v>0</v>
      </c>
      <c r="CA8" s="147">
        <v>0</v>
      </c>
      <c r="CB8" s="147">
        <v>0</v>
      </c>
      <c r="CC8" s="147">
        <v>0</v>
      </c>
      <c r="CD8" s="147">
        <v>0</v>
      </c>
      <c r="CE8" s="147">
        <v>0</v>
      </c>
      <c r="CF8" s="147">
        <v>0</v>
      </c>
      <c r="CG8" s="147">
        <v>0</v>
      </c>
      <c r="CH8" s="147">
        <v>0</v>
      </c>
      <c r="CI8" s="147">
        <v>0</v>
      </c>
      <c r="CJ8" s="147">
        <v>0</v>
      </c>
      <c r="CK8" s="147">
        <v>0</v>
      </c>
      <c r="CL8" s="147">
        <v>0</v>
      </c>
      <c r="CM8" s="147">
        <v>0</v>
      </c>
      <c r="CN8" s="147">
        <v>0</v>
      </c>
      <c r="CO8" s="147">
        <v>0</v>
      </c>
      <c r="CP8" s="147">
        <v>0</v>
      </c>
      <c r="CQ8" s="147">
        <v>116</v>
      </c>
      <c r="CR8" s="147">
        <v>28</v>
      </c>
      <c r="CS8" s="147">
        <v>6</v>
      </c>
      <c r="CT8" s="147">
        <v>235</v>
      </c>
      <c r="CU8" s="147">
        <v>242</v>
      </c>
      <c r="CV8" s="147">
        <v>0</v>
      </c>
      <c r="CW8" s="147">
        <v>0</v>
      </c>
      <c r="CX8" s="147">
        <v>0</v>
      </c>
      <c r="CY8" s="147">
        <v>0</v>
      </c>
      <c r="CZ8" s="147">
        <v>70</v>
      </c>
      <c r="DA8" s="147">
        <v>18997</v>
      </c>
      <c r="DB8" s="147">
        <v>3428</v>
      </c>
      <c r="DC8" s="147">
        <v>0</v>
      </c>
      <c r="DD8" s="147">
        <v>190</v>
      </c>
      <c r="DE8" s="147">
        <v>0</v>
      </c>
      <c r="DF8" s="147">
        <v>0</v>
      </c>
      <c r="DG8" s="147">
        <v>0</v>
      </c>
      <c r="DH8" s="147">
        <f t="shared" si="0"/>
        <v>45198</v>
      </c>
      <c r="DI8" s="147">
        <v>135</v>
      </c>
      <c r="DJ8" s="147">
        <v>14208</v>
      </c>
      <c r="DK8" s="147">
        <v>0</v>
      </c>
      <c r="DL8" s="147">
        <v>0</v>
      </c>
      <c r="DM8" s="147">
        <v>0</v>
      </c>
      <c r="DN8" s="147">
        <v>-766</v>
      </c>
      <c r="DO8" s="147">
        <f t="shared" si="1"/>
        <v>13577</v>
      </c>
      <c r="DP8" s="147">
        <f t="shared" si="2"/>
        <v>58775</v>
      </c>
      <c r="DQ8" s="147">
        <v>0</v>
      </c>
      <c r="DR8" s="147">
        <f t="shared" si="3"/>
        <v>30109</v>
      </c>
      <c r="DS8" s="147">
        <v>15167</v>
      </c>
      <c r="DT8" s="147">
        <v>5293</v>
      </c>
      <c r="DU8" s="147">
        <v>4919</v>
      </c>
      <c r="DV8" s="147">
        <v>4730</v>
      </c>
      <c r="DW8" s="147">
        <f t="shared" si="4"/>
        <v>43686</v>
      </c>
      <c r="DX8" s="147">
        <f t="shared" si="5"/>
        <v>88884</v>
      </c>
      <c r="DY8" s="147">
        <v>-258</v>
      </c>
      <c r="DZ8" s="147">
        <f t="shared" si="6"/>
        <v>-27236</v>
      </c>
      <c r="EA8" s="147">
        <v>-6573</v>
      </c>
      <c r="EB8" s="147">
        <v>-1057</v>
      </c>
      <c r="EC8" s="147">
        <v>-8731</v>
      </c>
      <c r="ED8" s="147">
        <v>-10875</v>
      </c>
      <c r="EE8" s="147">
        <f t="shared" si="8"/>
        <v>16192</v>
      </c>
      <c r="EF8" s="147">
        <f t="shared" si="7"/>
        <v>61390</v>
      </c>
      <c r="EH8" s="160"/>
      <c r="EI8" s="160"/>
    </row>
    <row r="9" spans="2:139" s="155" customFormat="1" ht="16.5" customHeight="1">
      <c r="B9" s="143" t="s">
        <v>1190</v>
      </c>
      <c r="C9" s="143" t="s">
        <v>159</v>
      </c>
      <c r="D9" s="147">
        <v>0</v>
      </c>
      <c r="E9" s="147">
        <v>0</v>
      </c>
      <c r="F9" s="147">
        <v>0</v>
      </c>
      <c r="G9" s="147">
        <v>0</v>
      </c>
      <c r="H9" s="147">
        <v>0</v>
      </c>
      <c r="I9" s="147">
        <v>0</v>
      </c>
      <c r="J9" s="147">
        <v>0</v>
      </c>
      <c r="K9" s="147">
        <v>0</v>
      </c>
      <c r="L9" s="147">
        <v>0</v>
      </c>
      <c r="M9" s="147">
        <v>0</v>
      </c>
      <c r="N9" s="147">
        <v>0</v>
      </c>
      <c r="O9" s="147">
        <v>0</v>
      </c>
      <c r="P9" s="147">
        <v>0</v>
      </c>
      <c r="Q9" s="147">
        <v>0</v>
      </c>
      <c r="R9" s="147">
        <v>0</v>
      </c>
      <c r="S9" s="147">
        <v>0</v>
      </c>
      <c r="T9" s="147">
        <v>0</v>
      </c>
      <c r="U9" s="147">
        <v>0</v>
      </c>
      <c r="V9" s="147">
        <v>0</v>
      </c>
      <c r="W9" s="147">
        <v>0</v>
      </c>
      <c r="X9" s="147">
        <v>0</v>
      </c>
      <c r="Y9" s="147">
        <v>0</v>
      </c>
      <c r="Z9" s="147">
        <v>0</v>
      </c>
      <c r="AA9" s="147">
        <v>0</v>
      </c>
      <c r="AB9" s="147">
        <v>0</v>
      </c>
      <c r="AC9" s="147">
        <v>0</v>
      </c>
      <c r="AD9" s="147">
        <v>0</v>
      </c>
      <c r="AE9" s="147">
        <v>0</v>
      </c>
      <c r="AF9" s="147">
        <v>0</v>
      </c>
      <c r="AG9" s="147">
        <v>0</v>
      </c>
      <c r="AH9" s="147">
        <v>0</v>
      </c>
      <c r="AI9" s="147">
        <v>0</v>
      </c>
      <c r="AJ9" s="147">
        <v>0</v>
      </c>
      <c r="AK9" s="147">
        <v>0</v>
      </c>
      <c r="AL9" s="147">
        <v>0</v>
      </c>
      <c r="AM9" s="147">
        <v>0</v>
      </c>
      <c r="AN9" s="147">
        <v>534112</v>
      </c>
      <c r="AO9" s="147">
        <v>0</v>
      </c>
      <c r="AP9" s="147">
        <v>0</v>
      </c>
      <c r="AQ9" s="147">
        <v>0</v>
      </c>
      <c r="AR9" s="147">
        <v>0</v>
      </c>
      <c r="AS9" s="147">
        <v>0</v>
      </c>
      <c r="AT9" s="147">
        <v>0</v>
      </c>
      <c r="AU9" s="147">
        <v>0</v>
      </c>
      <c r="AV9" s="147">
        <v>0</v>
      </c>
      <c r="AW9" s="147">
        <v>0</v>
      </c>
      <c r="AX9" s="147">
        <v>0</v>
      </c>
      <c r="AY9" s="147">
        <v>0</v>
      </c>
      <c r="AZ9" s="147">
        <v>0</v>
      </c>
      <c r="BA9" s="147">
        <v>0</v>
      </c>
      <c r="BB9" s="147">
        <v>0</v>
      </c>
      <c r="BC9" s="147">
        <v>0</v>
      </c>
      <c r="BD9" s="147">
        <v>0</v>
      </c>
      <c r="BE9" s="147">
        <v>0</v>
      </c>
      <c r="BF9" s="147">
        <v>0</v>
      </c>
      <c r="BG9" s="147">
        <v>0</v>
      </c>
      <c r="BH9" s="147">
        <v>0</v>
      </c>
      <c r="BI9" s="147">
        <v>0</v>
      </c>
      <c r="BJ9" s="147">
        <v>0</v>
      </c>
      <c r="BK9" s="147">
        <v>0</v>
      </c>
      <c r="BL9" s="147">
        <v>0</v>
      </c>
      <c r="BM9" s="147">
        <v>0</v>
      </c>
      <c r="BN9" s="147">
        <v>0</v>
      </c>
      <c r="BO9" s="147">
        <v>0</v>
      </c>
      <c r="BP9" s="147">
        <v>0</v>
      </c>
      <c r="BQ9" s="147">
        <v>0</v>
      </c>
      <c r="BR9" s="147">
        <v>0</v>
      </c>
      <c r="BS9" s="147">
        <v>0</v>
      </c>
      <c r="BT9" s="147">
        <v>0</v>
      </c>
      <c r="BU9" s="147">
        <v>0</v>
      </c>
      <c r="BV9" s="147">
        <v>0</v>
      </c>
      <c r="BW9" s="147">
        <v>0</v>
      </c>
      <c r="BX9" s="147">
        <v>0</v>
      </c>
      <c r="BY9" s="147">
        <v>0</v>
      </c>
      <c r="BZ9" s="147">
        <v>0</v>
      </c>
      <c r="CA9" s="147">
        <v>0</v>
      </c>
      <c r="CB9" s="147">
        <v>0</v>
      </c>
      <c r="CC9" s="147">
        <v>0</v>
      </c>
      <c r="CD9" s="147">
        <v>0</v>
      </c>
      <c r="CE9" s="147">
        <v>0</v>
      </c>
      <c r="CF9" s="147">
        <v>0</v>
      </c>
      <c r="CG9" s="147">
        <v>0</v>
      </c>
      <c r="CH9" s="147">
        <v>0</v>
      </c>
      <c r="CI9" s="147">
        <v>0</v>
      </c>
      <c r="CJ9" s="147">
        <v>0</v>
      </c>
      <c r="CK9" s="147">
        <v>0</v>
      </c>
      <c r="CL9" s="147">
        <v>0</v>
      </c>
      <c r="CM9" s="147">
        <v>0</v>
      </c>
      <c r="CN9" s="147">
        <v>0</v>
      </c>
      <c r="CO9" s="147">
        <v>0</v>
      </c>
      <c r="CP9" s="147">
        <v>0</v>
      </c>
      <c r="CQ9" s="147">
        <v>0</v>
      </c>
      <c r="CR9" s="147">
        <v>0</v>
      </c>
      <c r="CS9" s="147">
        <v>0</v>
      </c>
      <c r="CT9" s="147">
        <v>0</v>
      </c>
      <c r="CU9" s="147">
        <v>0</v>
      </c>
      <c r="CV9" s="147">
        <v>0</v>
      </c>
      <c r="CW9" s="147">
        <v>0</v>
      </c>
      <c r="CX9" s="147">
        <v>0</v>
      </c>
      <c r="CY9" s="147">
        <v>0</v>
      </c>
      <c r="CZ9" s="147">
        <v>0</v>
      </c>
      <c r="DA9" s="147">
        <v>0</v>
      </c>
      <c r="DB9" s="147">
        <v>0</v>
      </c>
      <c r="DC9" s="147">
        <v>0</v>
      </c>
      <c r="DD9" s="147">
        <v>0</v>
      </c>
      <c r="DE9" s="147">
        <v>0</v>
      </c>
      <c r="DF9" s="147">
        <v>0</v>
      </c>
      <c r="DG9" s="147">
        <v>0</v>
      </c>
      <c r="DH9" s="147">
        <f t="shared" si="0"/>
        <v>534112</v>
      </c>
      <c r="DI9" s="147">
        <v>0</v>
      </c>
      <c r="DJ9" s="147">
        <v>0</v>
      </c>
      <c r="DK9" s="147">
        <v>0</v>
      </c>
      <c r="DL9" s="147">
        <v>0</v>
      </c>
      <c r="DM9" s="147">
        <v>0</v>
      </c>
      <c r="DN9" s="147">
        <v>0</v>
      </c>
      <c r="DO9" s="147">
        <f t="shared" si="1"/>
        <v>0</v>
      </c>
      <c r="DP9" s="147">
        <f t="shared" si="2"/>
        <v>534112</v>
      </c>
      <c r="DQ9" s="147">
        <v>0</v>
      </c>
      <c r="DR9" s="147">
        <f t="shared" si="3"/>
        <v>0</v>
      </c>
      <c r="DS9" s="147">
        <v>0</v>
      </c>
      <c r="DT9" s="147">
        <v>0</v>
      </c>
      <c r="DU9" s="147">
        <v>0</v>
      </c>
      <c r="DV9" s="147">
        <v>0</v>
      </c>
      <c r="DW9" s="147">
        <f t="shared" si="4"/>
        <v>0</v>
      </c>
      <c r="DX9" s="147">
        <f t="shared" si="5"/>
        <v>534112</v>
      </c>
      <c r="DY9" s="147">
        <v>-534112</v>
      </c>
      <c r="DZ9" s="147">
        <f t="shared" si="6"/>
        <v>0</v>
      </c>
      <c r="EA9" s="147">
        <v>0</v>
      </c>
      <c r="EB9" s="147">
        <v>0</v>
      </c>
      <c r="EC9" s="147">
        <v>0</v>
      </c>
      <c r="ED9" s="147">
        <v>0</v>
      </c>
      <c r="EE9" s="147">
        <f t="shared" si="8"/>
        <v>-534112</v>
      </c>
      <c r="EF9" s="147">
        <f t="shared" si="7"/>
        <v>0</v>
      </c>
      <c r="EH9" s="160"/>
      <c r="EI9" s="160"/>
    </row>
    <row r="10" spans="2:139" s="155" customFormat="1" ht="16.5" customHeight="1">
      <c r="B10" s="143" t="s">
        <v>1721</v>
      </c>
      <c r="C10" s="143" t="s">
        <v>1848</v>
      </c>
      <c r="D10" s="147">
        <v>0</v>
      </c>
      <c r="E10" s="147">
        <v>0</v>
      </c>
      <c r="F10" s="147">
        <v>0</v>
      </c>
      <c r="G10" s="147">
        <v>0</v>
      </c>
      <c r="H10" s="147">
        <v>0</v>
      </c>
      <c r="I10" s="147">
        <v>0</v>
      </c>
      <c r="J10" s="147">
        <v>0</v>
      </c>
      <c r="K10" s="147">
        <v>0</v>
      </c>
      <c r="L10" s="147">
        <v>0</v>
      </c>
      <c r="M10" s="147">
        <v>0</v>
      </c>
      <c r="N10" s="147">
        <v>0</v>
      </c>
      <c r="O10" s="147">
        <v>0</v>
      </c>
      <c r="P10" s="147">
        <v>0</v>
      </c>
      <c r="Q10" s="147">
        <v>0</v>
      </c>
      <c r="R10" s="147">
        <v>0</v>
      </c>
      <c r="S10" s="147">
        <v>0</v>
      </c>
      <c r="T10" s="147">
        <v>0</v>
      </c>
      <c r="U10" s="147">
        <v>0</v>
      </c>
      <c r="V10" s="147">
        <v>0</v>
      </c>
      <c r="W10" s="147">
        <v>0</v>
      </c>
      <c r="X10" s="147">
        <v>0</v>
      </c>
      <c r="Y10" s="147">
        <v>0</v>
      </c>
      <c r="Z10" s="147">
        <v>0</v>
      </c>
      <c r="AA10" s="147">
        <v>0</v>
      </c>
      <c r="AB10" s="147">
        <v>0</v>
      </c>
      <c r="AC10" s="147">
        <v>0</v>
      </c>
      <c r="AD10" s="147">
        <v>0</v>
      </c>
      <c r="AE10" s="147">
        <v>0</v>
      </c>
      <c r="AF10" s="147">
        <v>0</v>
      </c>
      <c r="AG10" s="147">
        <v>0</v>
      </c>
      <c r="AH10" s="147">
        <v>0</v>
      </c>
      <c r="AI10" s="147">
        <v>0</v>
      </c>
      <c r="AJ10" s="147">
        <v>0</v>
      </c>
      <c r="AK10" s="147">
        <v>0</v>
      </c>
      <c r="AL10" s="147">
        <v>0</v>
      </c>
      <c r="AM10" s="147">
        <v>0</v>
      </c>
      <c r="AN10" s="147">
        <v>236802</v>
      </c>
      <c r="AO10" s="147">
        <v>0</v>
      </c>
      <c r="AP10" s="147">
        <v>0</v>
      </c>
      <c r="AQ10" s="147">
        <v>0</v>
      </c>
      <c r="AR10" s="147">
        <v>0</v>
      </c>
      <c r="AS10" s="147">
        <v>0</v>
      </c>
      <c r="AT10" s="147">
        <v>0</v>
      </c>
      <c r="AU10" s="147">
        <v>0</v>
      </c>
      <c r="AV10" s="147">
        <v>0</v>
      </c>
      <c r="AW10" s="147">
        <v>0</v>
      </c>
      <c r="AX10" s="147">
        <v>0</v>
      </c>
      <c r="AY10" s="147">
        <v>0</v>
      </c>
      <c r="AZ10" s="147">
        <v>0</v>
      </c>
      <c r="BA10" s="147">
        <v>0</v>
      </c>
      <c r="BB10" s="147">
        <v>0</v>
      </c>
      <c r="BC10" s="147">
        <v>0</v>
      </c>
      <c r="BD10" s="147">
        <v>0</v>
      </c>
      <c r="BE10" s="147">
        <v>0</v>
      </c>
      <c r="BF10" s="147">
        <v>0</v>
      </c>
      <c r="BG10" s="147">
        <v>0</v>
      </c>
      <c r="BH10" s="147">
        <v>0</v>
      </c>
      <c r="BI10" s="147">
        <v>0</v>
      </c>
      <c r="BJ10" s="147">
        <v>0</v>
      </c>
      <c r="BK10" s="147">
        <v>0</v>
      </c>
      <c r="BL10" s="147">
        <v>0</v>
      </c>
      <c r="BM10" s="147">
        <v>0</v>
      </c>
      <c r="BN10" s="147">
        <v>0</v>
      </c>
      <c r="BO10" s="147">
        <v>0</v>
      </c>
      <c r="BP10" s="147">
        <v>0</v>
      </c>
      <c r="BQ10" s="147">
        <v>0</v>
      </c>
      <c r="BR10" s="147">
        <v>0</v>
      </c>
      <c r="BS10" s="147">
        <v>0</v>
      </c>
      <c r="BT10" s="147">
        <v>0</v>
      </c>
      <c r="BU10" s="147">
        <v>0</v>
      </c>
      <c r="BV10" s="147">
        <v>0</v>
      </c>
      <c r="BW10" s="147">
        <v>0</v>
      </c>
      <c r="BX10" s="147">
        <v>0</v>
      </c>
      <c r="BY10" s="147">
        <v>0</v>
      </c>
      <c r="BZ10" s="147">
        <v>0</v>
      </c>
      <c r="CA10" s="147">
        <v>0</v>
      </c>
      <c r="CB10" s="147">
        <v>0</v>
      </c>
      <c r="CC10" s="147">
        <v>0</v>
      </c>
      <c r="CD10" s="147">
        <v>0</v>
      </c>
      <c r="CE10" s="147">
        <v>0</v>
      </c>
      <c r="CF10" s="147">
        <v>0</v>
      </c>
      <c r="CG10" s="147">
        <v>0</v>
      </c>
      <c r="CH10" s="147">
        <v>0</v>
      </c>
      <c r="CI10" s="147">
        <v>0</v>
      </c>
      <c r="CJ10" s="147">
        <v>0</v>
      </c>
      <c r="CK10" s="147">
        <v>0</v>
      </c>
      <c r="CL10" s="147">
        <v>0</v>
      </c>
      <c r="CM10" s="147">
        <v>0</v>
      </c>
      <c r="CN10" s="147">
        <v>0</v>
      </c>
      <c r="CO10" s="147">
        <v>0</v>
      </c>
      <c r="CP10" s="147">
        <v>0</v>
      </c>
      <c r="CQ10" s="147">
        <v>0</v>
      </c>
      <c r="CR10" s="147">
        <v>0</v>
      </c>
      <c r="CS10" s="147">
        <v>0</v>
      </c>
      <c r="CT10" s="147">
        <v>0</v>
      </c>
      <c r="CU10" s="147">
        <v>0</v>
      </c>
      <c r="CV10" s="147">
        <v>0</v>
      </c>
      <c r="CW10" s="147">
        <v>0</v>
      </c>
      <c r="CX10" s="147">
        <v>0</v>
      </c>
      <c r="CY10" s="147">
        <v>0</v>
      </c>
      <c r="CZ10" s="147">
        <v>0</v>
      </c>
      <c r="DA10" s="147">
        <v>0</v>
      </c>
      <c r="DB10" s="147">
        <v>0</v>
      </c>
      <c r="DC10" s="147">
        <v>0</v>
      </c>
      <c r="DD10" s="147">
        <v>0</v>
      </c>
      <c r="DE10" s="147">
        <v>0</v>
      </c>
      <c r="DF10" s="147">
        <v>0</v>
      </c>
      <c r="DG10" s="147">
        <v>0</v>
      </c>
      <c r="DH10" s="147">
        <f t="shared" si="0"/>
        <v>236802</v>
      </c>
      <c r="DI10" s="147">
        <v>0</v>
      </c>
      <c r="DJ10" s="147">
        <v>0</v>
      </c>
      <c r="DK10" s="147">
        <v>0</v>
      </c>
      <c r="DL10" s="147">
        <v>0</v>
      </c>
      <c r="DM10" s="147">
        <v>0</v>
      </c>
      <c r="DN10" s="147">
        <v>0</v>
      </c>
      <c r="DO10" s="147">
        <f t="shared" si="1"/>
        <v>0</v>
      </c>
      <c r="DP10" s="147">
        <f t="shared" si="2"/>
        <v>236802</v>
      </c>
      <c r="DQ10" s="147">
        <v>0</v>
      </c>
      <c r="DR10" s="147">
        <f t="shared" si="3"/>
        <v>0</v>
      </c>
      <c r="DS10" s="147">
        <v>0</v>
      </c>
      <c r="DT10" s="147">
        <v>0</v>
      </c>
      <c r="DU10" s="147">
        <v>0</v>
      </c>
      <c r="DV10" s="147">
        <v>0</v>
      </c>
      <c r="DW10" s="147">
        <f t="shared" si="4"/>
        <v>0</v>
      </c>
      <c r="DX10" s="147">
        <f t="shared" si="5"/>
        <v>236802</v>
      </c>
      <c r="DY10" s="147">
        <v>-236802</v>
      </c>
      <c r="DZ10" s="147">
        <f t="shared" si="6"/>
        <v>0</v>
      </c>
      <c r="EA10" s="147">
        <v>0</v>
      </c>
      <c r="EB10" s="147">
        <v>0</v>
      </c>
      <c r="EC10" s="147">
        <v>0</v>
      </c>
      <c r="ED10" s="147">
        <v>0</v>
      </c>
      <c r="EE10" s="147">
        <f t="shared" si="8"/>
        <v>-236802</v>
      </c>
      <c r="EF10" s="147">
        <f t="shared" si="7"/>
        <v>0</v>
      </c>
      <c r="EH10" s="160"/>
      <c r="EI10" s="160"/>
    </row>
    <row r="11" spans="2:139" s="155" customFormat="1" ht="16.5" customHeight="1">
      <c r="B11" s="143" t="s">
        <v>1722</v>
      </c>
      <c r="C11" s="143" t="s">
        <v>1849</v>
      </c>
      <c r="D11" s="147">
        <v>0</v>
      </c>
      <c r="E11" s="147">
        <v>0</v>
      </c>
      <c r="F11" s="147">
        <v>0</v>
      </c>
      <c r="G11" s="147">
        <v>0</v>
      </c>
      <c r="H11" s="147">
        <v>0</v>
      </c>
      <c r="I11" s="147">
        <v>0</v>
      </c>
      <c r="J11" s="147">
        <v>0</v>
      </c>
      <c r="K11" s="147">
        <v>0</v>
      </c>
      <c r="L11" s="147">
        <v>0</v>
      </c>
      <c r="M11" s="147">
        <v>0</v>
      </c>
      <c r="N11" s="147">
        <v>0</v>
      </c>
      <c r="O11" s="147">
        <v>0</v>
      </c>
      <c r="P11" s="147">
        <v>0</v>
      </c>
      <c r="Q11" s="147">
        <v>0</v>
      </c>
      <c r="R11" s="147">
        <v>0</v>
      </c>
      <c r="S11" s="147">
        <v>0</v>
      </c>
      <c r="T11" s="147">
        <v>0</v>
      </c>
      <c r="U11" s="147">
        <v>0</v>
      </c>
      <c r="V11" s="147">
        <v>0</v>
      </c>
      <c r="W11" s="147">
        <v>0</v>
      </c>
      <c r="X11" s="147">
        <v>0</v>
      </c>
      <c r="Y11" s="147">
        <v>0</v>
      </c>
      <c r="Z11" s="147">
        <v>0</v>
      </c>
      <c r="AA11" s="147">
        <v>0</v>
      </c>
      <c r="AB11" s="147">
        <v>0</v>
      </c>
      <c r="AC11" s="147">
        <v>0</v>
      </c>
      <c r="AD11" s="147">
        <v>0</v>
      </c>
      <c r="AE11" s="147">
        <v>0</v>
      </c>
      <c r="AF11" s="147">
        <v>3415</v>
      </c>
      <c r="AG11" s="147">
        <v>0</v>
      </c>
      <c r="AH11" s="147">
        <v>0</v>
      </c>
      <c r="AI11" s="147">
        <v>0</v>
      </c>
      <c r="AJ11" s="147">
        <v>0</v>
      </c>
      <c r="AK11" s="147">
        <v>4277</v>
      </c>
      <c r="AL11" s="147">
        <v>0</v>
      </c>
      <c r="AM11" s="147">
        <v>283</v>
      </c>
      <c r="AN11" s="147">
        <v>23830</v>
      </c>
      <c r="AO11" s="147">
        <v>0</v>
      </c>
      <c r="AP11" s="147">
        <v>0</v>
      </c>
      <c r="AQ11" s="147">
        <v>0</v>
      </c>
      <c r="AR11" s="147">
        <v>0</v>
      </c>
      <c r="AS11" s="147">
        <v>0</v>
      </c>
      <c r="AT11" s="147">
        <v>0</v>
      </c>
      <c r="AU11" s="147">
        <v>0</v>
      </c>
      <c r="AV11" s="147">
        <v>0</v>
      </c>
      <c r="AW11" s="147">
        <v>0</v>
      </c>
      <c r="AX11" s="147">
        <v>0</v>
      </c>
      <c r="AY11" s="147">
        <v>0</v>
      </c>
      <c r="AZ11" s="147">
        <v>0</v>
      </c>
      <c r="BA11" s="147">
        <v>0</v>
      </c>
      <c r="BB11" s="147">
        <v>0</v>
      </c>
      <c r="BC11" s="147">
        <v>0</v>
      </c>
      <c r="BD11" s="147">
        <v>0</v>
      </c>
      <c r="BE11" s="147">
        <v>0</v>
      </c>
      <c r="BF11" s="147">
        <v>0</v>
      </c>
      <c r="BG11" s="147">
        <v>0</v>
      </c>
      <c r="BH11" s="147">
        <v>0</v>
      </c>
      <c r="BI11" s="147">
        <v>0</v>
      </c>
      <c r="BJ11" s="147">
        <v>0</v>
      </c>
      <c r="BK11" s="147">
        <v>0</v>
      </c>
      <c r="BL11" s="147">
        <v>502</v>
      </c>
      <c r="BM11" s="147">
        <v>21</v>
      </c>
      <c r="BN11" s="147">
        <v>4699</v>
      </c>
      <c r="BO11" s="147">
        <v>1080</v>
      </c>
      <c r="BP11" s="147">
        <v>0</v>
      </c>
      <c r="BQ11" s="147">
        <v>0</v>
      </c>
      <c r="BR11" s="147">
        <v>0</v>
      </c>
      <c r="BS11" s="147">
        <v>0</v>
      </c>
      <c r="BT11" s="147">
        <v>0</v>
      </c>
      <c r="BU11" s="147">
        <v>0</v>
      </c>
      <c r="BV11" s="147">
        <v>0</v>
      </c>
      <c r="BW11" s="147">
        <v>0</v>
      </c>
      <c r="BX11" s="147">
        <v>0</v>
      </c>
      <c r="BY11" s="147">
        <v>0</v>
      </c>
      <c r="BZ11" s="147">
        <v>0</v>
      </c>
      <c r="CA11" s="147">
        <v>0</v>
      </c>
      <c r="CB11" s="147">
        <v>0</v>
      </c>
      <c r="CC11" s="147">
        <v>0</v>
      </c>
      <c r="CD11" s="147">
        <v>0</v>
      </c>
      <c r="CE11" s="147">
        <v>0</v>
      </c>
      <c r="CF11" s="147">
        <v>0</v>
      </c>
      <c r="CG11" s="147">
        <v>0</v>
      </c>
      <c r="CH11" s="147">
        <v>0</v>
      </c>
      <c r="CI11" s="147">
        <v>0</v>
      </c>
      <c r="CJ11" s="147">
        <v>0</v>
      </c>
      <c r="CK11" s="147">
        <v>0</v>
      </c>
      <c r="CL11" s="147">
        <v>0</v>
      </c>
      <c r="CM11" s="147">
        <v>0</v>
      </c>
      <c r="CN11" s="147">
        <v>0</v>
      </c>
      <c r="CO11" s="147">
        <v>16</v>
      </c>
      <c r="CP11" s="147">
        <v>18</v>
      </c>
      <c r="CQ11" s="147">
        <v>0</v>
      </c>
      <c r="CR11" s="147">
        <v>0</v>
      </c>
      <c r="CS11" s="147">
        <v>0</v>
      </c>
      <c r="CT11" s="147">
        <v>0</v>
      </c>
      <c r="CU11" s="147">
        <v>0</v>
      </c>
      <c r="CV11" s="147">
        <v>0</v>
      </c>
      <c r="CW11" s="147">
        <v>0</v>
      </c>
      <c r="CX11" s="147">
        <v>0</v>
      </c>
      <c r="CY11" s="147">
        <v>0</v>
      </c>
      <c r="CZ11" s="147">
        <v>0</v>
      </c>
      <c r="DA11" s="147">
        <v>0</v>
      </c>
      <c r="DB11" s="147">
        <v>0</v>
      </c>
      <c r="DC11" s="147">
        <v>0</v>
      </c>
      <c r="DD11" s="147">
        <v>0</v>
      </c>
      <c r="DE11" s="147">
        <v>0</v>
      </c>
      <c r="DF11" s="147">
        <v>0</v>
      </c>
      <c r="DG11" s="147">
        <v>4</v>
      </c>
      <c r="DH11" s="147">
        <f t="shared" si="0"/>
        <v>38145</v>
      </c>
      <c r="DI11" s="147">
        <v>0</v>
      </c>
      <c r="DJ11" s="147">
        <v>0</v>
      </c>
      <c r="DK11" s="147">
        <v>0</v>
      </c>
      <c r="DL11" s="147">
        <v>0</v>
      </c>
      <c r="DM11" s="147">
        <v>0</v>
      </c>
      <c r="DN11" s="147">
        <v>0</v>
      </c>
      <c r="DO11" s="147">
        <f t="shared" si="1"/>
        <v>0</v>
      </c>
      <c r="DP11" s="147">
        <f t="shared" si="2"/>
        <v>38145</v>
      </c>
      <c r="DQ11" s="147">
        <v>0</v>
      </c>
      <c r="DR11" s="147">
        <f t="shared" si="3"/>
        <v>10222</v>
      </c>
      <c r="DS11" s="147">
        <v>9636</v>
      </c>
      <c r="DT11" s="147">
        <v>0</v>
      </c>
      <c r="DU11" s="147">
        <v>0</v>
      </c>
      <c r="DV11" s="147">
        <v>586</v>
      </c>
      <c r="DW11" s="147">
        <f t="shared" si="4"/>
        <v>10222</v>
      </c>
      <c r="DX11" s="147">
        <f t="shared" si="5"/>
        <v>48367</v>
      </c>
      <c r="DY11" s="147">
        <v>0</v>
      </c>
      <c r="DZ11" s="147">
        <f t="shared" si="6"/>
        <v>-33806</v>
      </c>
      <c r="EA11" s="147">
        <v>-9576</v>
      </c>
      <c r="EB11" s="147">
        <v>-14</v>
      </c>
      <c r="EC11" s="147">
        <v>-3863</v>
      </c>
      <c r="ED11" s="147">
        <v>-20353</v>
      </c>
      <c r="EE11" s="147">
        <f t="shared" si="8"/>
        <v>-23584</v>
      </c>
      <c r="EF11" s="147">
        <f t="shared" si="7"/>
        <v>14561</v>
      </c>
      <c r="EH11" s="160"/>
      <c r="EI11" s="160"/>
    </row>
    <row r="12" spans="2:139" s="155" customFormat="1" ht="16.5" customHeight="1">
      <c r="B12" s="143" t="s">
        <v>1723</v>
      </c>
      <c r="C12" s="143" t="s">
        <v>219</v>
      </c>
      <c r="D12" s="147">
        <v>0</v>
      </c>
      <c r="E12" s="147">
        <v>0</v>
      </c>
      <c r="F12" s="147">
        <v>0</v>
      </c>
      <c r="G12" s="147">
        <v>0</v>
      </c>
      <c r="H12" s="147">
        <v>1377</v>
      </c>
      <c r="I12" s="147">
        <v>0</v>
      </c>
      <c r="J12" s="147">
        <v>0</v>
      </c>
      <c r="K12" s="147">
        <v>0</v>
      </c>
      <c r="L12" s="147">
        <v>21015</v>
      </c>
      <c r="M12" s="147">
        <v>7499</v>
      </c>
      <c r="N12" s="147">
        <v>0</v>
      </c>
      <c r="O12" s="147">
        <v>0</v>
      </c>
      <c r="P12" s="147">
        <v>0</v>
      </c>
      <c r="Q12" s="147">
        <v>0</v>
      </c>
      <c r="R12" s="147">
        <v>0</v>
      </c>
      <c r="S12" s="147">
        <v>0</v>
      </c>
      <c r="T12" s="147">
        <v>0</v>
      </c>
      <c r="U12" s="147">
        <v>0</v>
      </c>
      <c r="V12" s="147">
        <v>0</v>
      </c>
      <c r="W12" s="147">
        <v>0</v>
      </c>
      <c r="X12" s="147">
        <v>0</v>
      </c>
      <c r="Y12" s="147">
        <v>0</v>
      </c>
      <c r="Z12" s="147">
        <v>0</v>
      </c>
      <c r="AA12" s="147">
        <v>0</v>
      </c>
      <c r="AB12" s="147">
        <v>0</v>
      </c>
      <c r="AC12" s="147">
        <v>0</v>
      </c>
      <c r="AD12" s="147">
        <v>0</v>
      </c>
      <c r="AE12" s="147">
        <v>0</v>
      </c>
      <c r="AF12" s="147">
        <v>0</v>
      </c>
      <c r="AG12" s="147">
        <v>0</v>
      </c>
      <c r="AH12" s="147">
        <v>0</v>
      </c>
      <c r="AI12" s="147">
        <v>0</v>
      </c>
      <c r="AJ12" s="147">
        <v>0</v>
      </c>
      <c r="AK12" s="147">
        <v>0</v>
      </c>
      <c r="AL12" s="147">
        <v>0</v>
      </c>
      <c r="AM12" s="147">
        <v>0</v>
      </c>
      <c r="AN12" s="147">
        <v>0</v>
      </c>
      <c r="AO12" s="147">
        <v>0</v>
      </c>
      <c r="AP12" s="147">
        <v>0</v>
      </c>
      <c r="AQ12" s="147">
        <v>0</v>
      </c>
      <c r="AR12" s="147">
        <v>0</v>
      </c>
      <c r="AS12" s="147">
        <v>0</v>
      </c>
      <c r="AT12" s="147">
        <v>0</v>
      </c>
      <c r="AU12" s="147">
        <v>0</v>
      </c>
      <c r="AV12" s="147">
        <v>0</v>
      </c>
      <c r="AW12" s="147">
        <v>0</v>
      </c>
      <c r="AX12" s="147">
        <v>0</v>
      </c>
      <c r="AY12" s="147">
        <v>0</v>
      </c>
      <c r="AZ12" s="147">
        <v>0</v>
      </c>
      <c r="BA12" s="147">
        <v>0</v>
      </c>
      <c r="BB12" s="147">
        <v>0</v>
      </c>
      <c r="BC12" s="147">
        <v>0</v>
      </c>
      <c r="BD12" s="147">
        <v>0</v>
      </c>
      <c r="BE12" s="147">
        <v>0</v>
      </c>
      <c r="BF12" s="147">
        <v>0</v>
      </c>
      <c r="BG12" s="147">
        <v>0</v>
      </c>
      <c r="BH12" s="147">
        <v>0</v>
      </c>
      <c r="BI12" s="147">
        <v>0</v>
      </c>
      <c r="BJ12" s="147">
        <v>0</v>
      </c>
      <c r="BK12" s="147">
        <v>0</v>
      </c>
      <c r="BL12" s="147">
        <v>0</v>
      </c>
      <c r="BM12" s="147">
        <v>0</v>
      </c>
      <c r="BN12" s="147">
        <v>0</v>
      </c>
      <c r="BO12" s="147">
        <v>0</v>
      </c>
      <c r="BP12" s="147">
        <v>0</v>
      </c>
      <c r="BQ12" s="147">
        <v>0</v>
      </c>
      <c r="BR12" s="147">
        <v>0</v>
      </c>
      <c r="BS12" s="147">
        <v>0</v>
      </c>
      <c r="BT12" s="147">
        <v>0</v>
      </c>
      <c r="BU12" s="147">
        <v>0</v>
      </c>
      <c r="BV12" s="147">
        <v>0</v>
      </c>
      <c r="BW12" s="147">
        <v>0</v>
      </c>
      <c r="BX12" s="147">
        <v>0</v>
      </c>
      <c r="BY12" s="147">
        <v>0</v>
      </c>
      <c r="BZ12" s="147">
        <v>0</v>
      </c>
      <c r="CA12" s="147">
        <v>0</v>
      </c>
      <c r="CB12" s="147">
        <v>0</v>
      </c>
      <c r="CC12" s="147">
        <v>0</v>
      </c>
      <c r="CD12" s="147">
        <v>0</v>
      </c>
      <c r="CE12" s="147">
        <v>0</v>
      </c>
      <c r="CF12" s="147">
        <v>0</v>
      </c>
      <c r="CG12" s="147">
        <v>0</v>
      </c>
      <c r="CH12" s="147">
        <v>0</v>
      </c>
      <c r="CI12" s="147">
        <v>0</v>
      </c>
      <c r="CJ12" s="147">
        <v>0</v>
      </c>
      <c r="CK12" s="147">
        <v>0</v>
      </c>
      <c r="CL12" s="147">
        <v>0</v>
      </c>
      <c r="CM12" s="147">
        <v>0</v>
      </c>
      <c r="CN12" s="147">
        <v>0</v>
      </c>
      <c r="CO12" s="147">
        <v>81</v>
      </c>
      <c r="CP12" s="147">
        <v>0</v>
      </c>
      <c r="CQ12" s="147">
        <v>0</v>
      </c>
      <c r="CR12" s="147">
        <v>92</v>
      </c>
      <c r="CS12" s="147">
        <v>0</v>
      </c>
      <c r="CT12" s="147">
        <v>133</v>
      </c>
      <c r="CU12" s="147">
        <v>736</v>
      </c>
      <c r="CV12" s="147">
        <v>0</v>
      </c>
      <c r="CW12" s="147">
        <v>0</v>
      </c>
      <c r="CX12" s="147">
        <v>0</v>
      </c>
      <c r="CY12" s="147">
        <v>0</v>
      </c>
      <c r="CZ12" s="147">
        <v>4</v>
      </c>
      <c r="DA12" s="147">
        <v>3880</v>
      </c>
      <c r="DB12" s="147">
        <v>1554</v>
      </c>
      <c r="DC12" s="147">
        <v>0</v>
      </c>
      <c r="DD12" s="147">
        <v>33</v>
      </c>
      <c r="DE12" s="147">
        <v>0</v>
      </c>
      <c r="DF12" s="147">
        <v>0</v>
      </c>
      <c r="DG12" s="147">
        <v>0</v>
      </c>
      <c r="DH12" s="147">
        <f t="shared" si="0"/>
        <v>36404</v>
      </c>
      <c r="DI12" s="147">
        <v>558</v>
      </c>
      <c r="DJ12" s="147">
        <v>33715</v>
      </c>
      <c r="DK12" s="147">
        <v>0</v>
      </c>
      <c r="DL12" s="147">
        <v>0</v>
      </c>
      <c r="DM12" s="147">
        <v>0</v>
      </c>
      <c r="DN12" s="147">
        <v>566</v>
      </c>
      <c r="DO12" s="147">
        <f t="shared" si="1"/>
        <v>34839</v>
      </c>
      <c r="DP12" s="147">
        <f t="shared" si="2"/>
        <v>71243</v>
      </c>
      <c r="DQ12" s="147">
        <v>98</v>
      </c>
      <c r="DR12" s="147">
        <f t="shared" si="3"/>
        <v>186568</v>
      </c>
      <c r="DS12" s="147">
        <v>34655</v>
      </c>
      <c r="DT12" s="147">
        <v>16240</v>
      </c>
      <c r="DU12" s="147">
        <v>52207</v>
      </c>
      <c r="DV12" s="147">
        <v>83466</v>
      </c>
      <c r="DW12" s="147">
        <f t="shared" si="4"/>
        <v>221505</v>
      </c>
      <c r="DX12" s="147">
        <f t="shared" si="5"/>
        <v>257909</v>
      </c>
      <c r="DY12" s="147">
        <v>-13763</v>
      </c>
      <c r="DZ12" s="147">
        <f t="shared" si="6"/>
        <v>-42330</v>
      </c>
      <c r="EA12" s="147">
        <v>-8807</v>
      </c>
      <c r="EB12" s="147">
        <v>-3276</v>
      </c>
      <c r="EC12" s="147">
        <v>-19114</v>
      </c>
      <c r="ED12" s="147">
        <v>-11133</v>
      </c>
      <c r="EE12" s="147">
        <f t="shared" si="8"/>
        <v>165412</v>
      </c>
      <c r="EF12" s="147">
        <f t="shared" si="7"/>
        <v>201816</v>
      </c>
      <c r="EH12" s="160"/>
      <c r="EI12" s="160"/>
    </row>
    <row r="13" spans="2:139" s="155" customFormat="1" ht="16.5" customHeight="1">
      <c r="B13" s="143" t="s">
        <v>1724</v>
      </c>
      <c r="C13" s="143" t="s">
        <v>1850</v>
      </c>
      <c r="D13" s="147">
        <v>0</v>
      </c>
      <c r="E13" s="147">
        <v>116</v>
      </c>
      <c r="F13" s="147">
        <v>0</v>
      </c>
      <c r="G13" s="147">
        <v>0</v>
      </c>
      <c r="H13" s="147">
        <v>0</v>
      </c>
      <c r="I13" s="147">
        <v>0</v>
      </c>
      <c r="J13" s="147">
        <v>0</v>
      </c>
      <c r="K13" s="147">
        <v>0</v>
      </c>
      <c r="L13" s="147">
        <v>5229</v>
      </c>
      <c r="M13" s="147">
        <v>24925</v>
      </c>
      <c r="N13" s="147">
        <v>2299</v>
      </c>
      <c r="O13" s="147">
        <v>0</v>
      </c>
      <c r="P13" s="147">
        <v>0</v>
      </c>
      <c r="Q13" s="147">
        <v>0</v>
      </c>
      <c r="R13" s="147">
        <v>0</v>
      </c>
      <c r="S13" s="147">
        <v>0</v>
      </c>
      <c r="T13" s="147">
        <v>0</v>
      </c>
      <c r="U13" s="147">
        <v>0</v>
      </c>
      <c r="V13" s="147">
        <v>0</v>
      </c>
      <c r="W13" s="147">
        <v>0</v>
      </c>
      <c r="X13" s="147">
        <v>0</v>
      </c>
      <c r="Y13" s="147">
        <v>0</v>
      </c>
      <c r="Z13" s="147">
        <v>0</v>
      </c>
      <c r="AA13" s="147">
        <v>0</v>
      </c>
      <c r="AB13" s="147">
        <v>0</v>
      </c>
      <c r="AC13" s="147">
        <v>0</v>
      </c>
      <c r="AD13" s="147">
        <v>0</v>
      </c>
      <c r="AE13" s="147">
        <v>0</v>
      </c>
      <c r="AF13" s="147">
        <v>0</v>
      </c>
      <c r="AG13" s="147">
        <v>0</v>
      </c>
      <c r="AH13" s="147">
        <v>0</v>
      </c>
      <c r="AI13" s="147">
        <v>0</v>
      </c>
      <c r="AJ13" s="147">
        <v>0</v>
      </c>
      <c r="AK13" s="147">
        <v>0</v>
      </c>
      <c r="AL13" s="147">
        <v>0</v>
      </c>
      <c r="AM13" s="147">
        <v>0</v>
      </c>
      <c r="AN13" s="147">
        <v>0</v>
      </c>
      <c r="AO13" s="147">
        <v>0</v>
      </c>
      <c r="AP13" s="147">
        <v>0</v>
      </c>
      <c r="AQ13" s="147">
        <v>0</v>
      </c>
      <c r="AR13" s="147">
        <v>0</v>
      </c>
      <c r="AS13" s="147">
        <v>0</v>
      </c>
      <c r="AT13" s="147">
        <v>0</v>
      </c>
      <c r="AU13" s="147">
        <v>0</v>
      </c>
      <c r="AV13" s="147">
        <v>0</v>
      </c>
      <c r="AW13" s="147">
        <v>0</v>
      </c>
      <c r="AX13" s="147">
        <v>0</v>
      </c>
      <c r="AY13" s="147">
        <v>0</v>
      </c>
      <c r="AZ13" s="147">
        <v>0</v>
      </c>
      <c r="BA13" s="147">
        <v>0</v>
      </c>
      <c r="BB13" s="147">
        <v>0</v>
      </c>
      <c r="BC13" s="147">
        <v>0</v>
      </c>
      <c r="BD13" s="147">
        <v>0</v>
      </c>
      <c r="BE13" s="147">
        <v>0</v>
      </c>
      <c r="BF13" s="147">
        <v>0</v>
      </c>
      <c r="BG13" s="147">
        <v>0</v>
      </c>
      <c r="BH13" s="147">
        <v>0</v>
      </c>
      <c r="BI13" s="147">
        <v>0</v>
      </c>
      <c r="BJ13" s="147">
        <v>0</v>
      </c>
      <c r="BK13" s="147">
        <v>0</v>
      </c>
      <c r="BL13" s="147">
        <v>0</v>
      </c>
      <c r="BM13" s="147">
        <v>0</v>
      </c>
      <c r="BN13" s="147">
        <v>0</v>
      </c>
      <c r="BO13" s="147">
        <v>0</v>
      </c>
      <c r="BP13" s="147">
        <v>0</v>
      </c>
      <c r="BQ13" s="147">
        <v>0</v>
      </c>
      <c r="BR13" s="147">
        <v>0</v>
      </c>
      <c r="BS13" s="147">
        <v>0</v>
      </c>
      <c r="BT13" s="147">
        <v>0</v>
      </c>
      <c r="BU13" s="147">
        <v>0</v>
      </c>
      <c r="BV13" s="147">
        <v>0</v>
      </c>
      <c r="BW13" s="147">
        <v>0</v>
      </c>
      <c r="BX13" s="147">
        <v>0</v>
      </c>
      <c r="BY13" s="147">
        <v>0</v>
      </c>
      <c r="BZ13" s="147">
        <v>724</v>
      </c>
      <c r="CA13" s="147">
        <v>0</v>
      </c>
      <c r="CB13" s="147">
        <v>0</v>
      </c>
      <c r="CC13" s="147">
        <v>0</v>
      </c>
      <c r="CD13" s="147">
        <v>0</v>
      </c>
      <c r="CE13" s="147">
        <v>0</v>
      </c>
      <c r="CF13" s="147">
        <v>0</v>
      </c>
      <c r="CG13" s="147">
        <v>0</v>
      </c>
      <c r="CH13" s="147">
        <v>0</v>
      </c>
      <c r="CI13" s="147">
        <v>0</v>
      </c>
      <c r="CJ13" s="147">
        <v>0</v>
      </c>
      <c r="CK13" s="147">
        <v>0</v>
      </c>
      <c r="CL13" s="147">
        <v>0</v>
      </c>
      <c r="CM13" s="147">
        <v>0</v>
      </c>
      <c r="CN13" s="147">
        <v>0</v>
      </c>
      <c r="CO13" s="147">
        <v>35</v>
      </c>
      <c r="CP13" s="147">
        <v>62</v>
      </c>
      <c r="CQ13" s="147">
        <v>0</v>
      </c>
      <c r="CR13" s="147">
        <v>576</v>
      </c>
      <c r="CS13" s="147">
        <v>0</v>
      </c>
      <c r="CT13" s="147">
        <v>1424</v>
      </c>
      <c r="CU13" s="147">
        <v>4102</v>
      </c>
      <c r="CV13" s="147">
        <v>575</v>
      </c>
      <c r="CW13" s="147">
        <v>0</v>
      </c>
      <c r="CX13" s="147">
        <v>0</v>
      </c>
      <c r="CY13" s="147">
        <v>0</v>
      </c>
      <c r="CZ13" s="147">
        <v>0</v>
      </c>
      <c r="DA13" s="147">
        <v>21731</v>
      </c>
      <c r="DB13" s="147">
        <v>19512</v>
      </c>
      <c r="DC13" s="147">
        <v>0</v>
      </c>
      <c r="DD13" s="147">
        <v>279</v>
      </c>
      <c r="DE13" s="147">
        <v>109</v>
      </c>
      <c r="DF13" s="147">
        <v>0</v>
      </c>
      <c r="DG13" s="147">
        <v>0</v>
      </c>
      <c r="DH13" s="147">
        <f t="shared" si="0"/>
        <v>81698</v>
      </c>
      <c r="DI13" s="147">
        <v>3236</v>
      </c>
      <c r="DJ13" s="147">
        <v>230336</v>
      </c>
      <c r="DK13" s="147">
        <v>4080</v>
      </c>
      <c r="DL13" s="147">
        <v>0</v>
      </c>
      <c r="DM13" s="147">
        <v>0</v>
      </c>
      <c r="DN13" s="147">
        <v>119</v>
      </c>
      <c r="DO13" s="147">
        <f t="shared" si="1"/>
        <v>237771</v>
      </c>
      <c r="DP13" s="147">
        <f t="shared" si="2"/>
        <v>319469</v>
      </c>
      <c r="DQ13" s="147">
        <v>146</v>
      </c>
      <c r="DR13" s="147">
        <f t="shared" si="3"/>
        <v>116613</v>
      </c>
      <c r="DS13" s="147">
        <v>58695</v>
      </c>
      <c r="DT13" s="147">
        <v>11632</v>
      </c>
      <c r="DU13" s="147">
        <v>28531</v>
      </c>
      <c r="DV13" s="147">
        <v>17755</v>
      </c>
      <c r="DW13" s="147">
        <f t="shared" si="4"/>
        <v>354530</v>
      </c>
      <c r="DX13" s="147">
        <f t="shared" si="5"/>
        <v>436228</v>
      </c>
      <c r="DY13" s="147">
        <v>-18102</v>
      </c>
      <c r="DZ13" s="147">
        <f t="shared" si="6"/>
        <v>-249179</v>
      </c>
      <c r="EA13" s="147">
        <v>-61934</v>
      </c>
      <c r="EB13" s="147">
        <v>-22703</v>
      </c>
      <c r="EC13" s="147">
        <v>-86196</v>
      </c>
      <c r="ED13" s="147">
        <v>-78346</v>
      </c>
      <c r="EE13" s="147">
        <f t="shared" si="8"/>
        <v>87249</v>
      </c>
      <c r="EF13" s="147">
        <f t="shared" si="7"/>
        <v>168947</v>
      </c>
      <c r="EH13" s="160"/>
      <c r="EI13" s="160"/>
    </row>
    <row r="14" spans="2:139" s="155" customFormat="1" ht="16.5" customHeight="1">
      <c r="B14" s="143" t="s">
        <v>1725</v>
      </c>
      <c r="C14" s="143" t="s">
        <v>1851</v>
      </c>
      <c r="D14" s="147">
        <v>0</v>
      </c>
      <c r="E14" s="147">
        <v>0</v>
      </c>
      <c r="F14" s="147">
        <v>0</v>
      </c>
      <c r="G14" s="147">
        <v>0</v>
      </c>
      <c r="H14" s="147">
        <v>751</v>
      </c>
      <c r="I14" s="147">
        <v>0</v>
      </c>
      <c r="J14" s="147">
        <v>0</v>
      </c>
      <c r="K14" s="147">
        <v>0</v>
      </c>
      <c r="L14" s="147">
        <v>186</v>
      </c>
      <c r="M14" s="147">
        <v>57</v>
      </c>
      <c r="N14" s="147">
        <v>354</v>
      </c>
      <c r="O14" s="147">
        <v>0</v>
      </c>
      <c r="P14" s="147">
        <v>0</v>
      </c>
      <c r="Q14" s="147">
        <v>0</v>
      </c>
      <c r="R14" s="147">
        <v>0</v>
      </c>
      <c r="S14" s="147">
        <v>0</v>
      </c>
      <c r="T14" s="147">
        <v>0</v>
      </c>
      <c r="U14" s="147">
        <v>0</v>
      </c>
      <c r="V14" s="147">
        <v>0</v>
      </c>
      <c r="W14" s="147">
        <v>0</v>
      </c>
      <c r="X14" s="147">
        <v>0</v>
      </c>
      <c r="Y14" s="147">
        <v>0</v>
      </c>
      <c r="Z14" s="147">
        <v>0</v>
      </c>
      <c r="AA14" s="147">
        <v>0</v>
      </c>
      <c r="AB14" s="147">
        <v>0</v>
      </c>
      <c r="AC14" s="147">
        <v>0</v>
      </c>
      <c r="AD14" s="147">
        <v>0</v>
      </c>
      <c r="AE14" s="147">
        <v>0</v>
      </c>
      <c r="AF14" s="147">
        <v>0</v>
      </c>
      <c r="AG14" s="147">
        <v>0</v>
      </c>
      <c r="AH14" s="147">
        <v>0</v>
      </c>
      <c r="AI14" s="147">
        <v>0</v>
      </c>
      <c r="AJ14" s="147">
        <v>0</v>
      </c>
      <c r="AK14" s="147">
        <v>0</v>
      </c>
      <c r="AL14" s="147">
        <v>0</v>
      </c>
      <c r="AM14" s="147">
        <v>0</v>
      </c>
      <c r="AN14" s="147">
        <v>0</v>
      </c>
      <c r="AO14" s="147">
        <v>0</v>
      </c>
      <c r="AP14" s="147">
        <v>0</v>
      </c>
      <c r="AQ14" s="147">
        <v>0</v>
      </c>
      <c r="AR14" s="147">
        <v>0</v>
      </c>
      <c r="AS14" s="147">
        <v>0</v>
      </c>
      <c r="AT14" s="147">
        <v>0</v>
      </c>
      <c r="AU14" s="147">
        <v>0</v>
      </c>
      <c r="AV14" s="147">
        <v>0</v>
      </c>
      <c r="AW14" s="147">
        <v>0</v>
      </c>
      <c r="AX14" s="147">
        <v>0</v>
      </c>
      <c r="AY14" s="147">
        <v>0</v>
      </c>
      <c r="AZ14" s="147">
        <v>0</v>
      </c>
      <c r="BA14" s="147">
        <v>0</v>
      </c>
      <c r="BB14" s="147">
        <v>0</v>
      </c>
      <c r="BC14" s="147">
        <v>0</v>
      </c>
      <c r="BD14" s="147">
        <v>0</v>
      </c>
      <c r="BE14" s="147">
        <v>0</v>
      </c>
      <c r="BF14" s="147">
        <v>0</v>
      </c>
      <c r="BG14" s="147">
        <v>0</v>
      </c>
      <c r="BH14" s="147">
        <v>0</v>
      </c>
      <c r="BI14" s="147">
        <v>0</v>
      </c>
      <c r="BJ14" s="147">
        <v>0</v>
      </c>
      <c r="BK14" s="147">
        <v>0</v>
      </c>
      <c r="BL14" s="147">
        <v>0</v>
      </c>
      <c r="BM14" s="147">
        <v>0</v>
      </c>
      <c r="BN14" s="147">
        <v>0</v>
      </c>
      <c r="BO14" s="147">
        <v>0</v>
      </c>
      <c r="BP14" s="147">
        <v>0</v>
      </c>
      <c r="BQ14" s="147">
        <v>0</v>
      </c>
      <c r="BR14" s="147">
        <v>0</v>
      </c>
      <c r="BS14" s="147">
        <v>0</v>
      </c>
      <c r="BT14" s="147">
        <v>0</v>
      </c>
      <c r="BU14" s="147">
        <v>0</v>
      </c>
      <c r="BV14" s="147">
        <v>0</v>
      </c>
      <c r="BW14" s="147">
        <v>0</v>
      </c>
      <c r="BX14" s="147">
        <v>0</v>
      </c>
      <c r="BY14" s="147">
        <v>0</v>
      </c>
      <c r="BZ14" s="147">
        <v>0</v>
      </c>
      <c r="CA14" s="147">
        <v>0</v>
      </c>
      <c r="CB14" s="147">
        <v>0</v>
      </c>
      <c r="CC14" s="147">
        <v>0</v>
      </c>
      <c r="CD14" s="147">
        <v>0</v>
      </c>
      <c r="CE14" s="147">
        <v>0</v>
      </c>
      <c r="CF14" s="147">
        <v>0</v>
      </c>
      <c r="CG14" s="147">
        <v>0</v>
      </c>
      <c r="CH14" s="147">
        <v>0</v>
      </c>
      <c r="CI14" s="147">
        <v>0</v>
      </c>
      <c r="CJ14" s="147">
        <v>0</v>
      </c>
      <c r="CK14" s="147">
        <v>0</v>
      </c>
      <c r="CL14" s="147">
        <v>0</v>
      </c>
      <c r="CM14" s="147">
        <v>0</v>
      </c>
      <c r="CN14" s="147">
        <v>0</v>
      </c>
      <c r="CO14" s="147">
        <v>73</v>
      </c>
      <c r="CP14" s="147">
        <v>0</v>
      </c>
      <c r="CQ14" s="147">
        <v>0</v>
      </c>
      <c r="CR14" s="147">
        <v>84</v>
      </c>
      <c r="CS14" s="147">
        <v>0</v>
      </c>
      <c r="CT14" s="147">
        <v>108</v>
      </c>
      <c r="CU14" s="147">
        <v>594</v>
      </c>
      <c r="CV14" s="147">
        <v>159</v>
      </c>
      <c r="CW14" s="147">
        <v>0</v>
      </c>
      <c r="CX14" s="147">
        <v>0</v>
      </c>
      <c r="CY14" s="147">
        <v>31</v>
      </c>
      <c r="CZ14" s="147">
        <v>4</v>
      </c>
      <c r="DA14" s="147">
        <v>11377</v>
      </c>
      <c r="DB14" s="147">
        <v>7383</v>
      </c>
      <c r="DC14" s="147">
        <v>0</v>
      </c>
      <c r="DD14" s="147">
        <v>313</v>
      </c>
      <c r="DE14" s="147">
        <v>277</v>
      </c>
      <c r="DF14" s="147">
        <v>0</v>
      </c>
      <c r="DG14" s="147">
        <v>70</v>
      </c>
      <c r="DH14" s="147">
        <f t="shared" si="0"/>
        <v>21821</v>
      </c>
      <c r="DI14" s="147">
        <v>2782</v>
      </c>
      <c r="DJ14" s="147">
        <v>96967</v>
      </c>
      <c r="DK14" s="147">
        <v>0</v>
      </c>
      <c r="DL14" s="147">
        <v>0</v>
      </c>
      <c r="DM14" s="147">
        <v>0</v>
      </c>
      <c r="DN14" s="147">
        <v>31</v>
      </c>
      <c r="DO14" s="147">
        <f t="shared" si="1"/>
        <v>99780</v>
      </c>
      <c r="DP14" s="147">
        <f t="shared" si="2"/>
        <v>121601</v>
      </c>
      <c r="DQ14" s="147">
        <v>783</v>
      </c>
      <c r="DR14" s="147">
        <f t="shared" si="3"/>
        <v>18522</v>
      </c>
      <c r="DS14" s="147">
        <v>10120</v>
      </c>
      <c r="DT14" s="147">
        <v>1597</v>
      </c>
      <c r="DU14" s="147">
        <v>2751</v>
      </c>
      <c r="DV14" s="147">
        <v>4054</v>
      </c>
      <c r="DW14" s="147">
        <f t="shared" si="4"/>
        <v>119085</v>
      </c>
      <c r="DX14" s="147">
        <f t="shared" si="5"/>
        <v>140906</v>
      </c>
      <c r="DY14" s="147">
        <v>-3353</v>
      </c>
      <c r="DZ14" s="147">
        <f t="shared" si="6"/>
        <v>-104719</v>
      </c>
      <c r="EA14" s="147">
        <v>-18507</v>
      </c>
      <c r="EB14" s="147">
        <v>-16112</v>
      </c>
      <c r="EC14" s="147">
        <v>-33240</v>
      </c>
      <c r="ED14" s="147">
        <v>-36860</v>
      </c>
      <c r="EE14" s="147">
        <f t="shared" si="8"/>
        <v>11013</v>
      </c>
      <c r="EF14" s="147">
        <f t="shared" si="7"/>
        <v>32834</v>
      </c>
      <c r="EH14" s="160"/>
      <c r="EI14" s="160"/>
    </row>
    <row r="15" spans="2:139" s="155" customFormat="1" ht="16.5" customHeight="1">
      <c r="B15" s="143" t="s">
        <v>1726</v>
      </c>
      <c r="C15" s="143" t="s">
        <v>1852</v>
      </c>
      <c r="D15" s="147">
        <v>451</v>
      </c>
      <c r="E15" s="147">
        <v>1218</v>
      </c>
      <c r="F15" s="147">
        <v>22</v>
      </c>
      <c r="G15" s="147">
        <v>0</v>
      </c>
      <c r="H15" s="147">
        <v>246</v>
      </c>
      <c r="I15" s="147">
        <v>0</v>
      </c>
      <c r="J15" s="147">
        <v>0</v>
      </c>
      <c r="K15" s="147">
        <v>0</v>
      </c>
      <c r="L15" s="147">
        <v>0</v>
      </c>
      <c r="M15" s="147">
        <v>0</v>
      </c>
      <c r="N15" s="147">
        <v>0</v>
      </c>
      <c r="O15" s="147">
        <v>0</v>
      </c>
      <c r="P15" s="147">
        <v>0</v>
      </c>
      <c r="Q15" s="147">
        <v>0</v>
      </c>
      <c r="R15" s="147">
        <v>0</v>
      </c>
      <c r="S15" s="147">
        <v>0</v>
      </c>
      <c r="T15" s="147">
        <v>0</v>
      </c>
      <c r="U15" s="147">
        <v>0</v>
      </c>
      <c r="V15" s="147">
        <v>0</v>
      </c>
      <c r="W15" s="147">
        <v>0</v>
      </c>
      <c r="X15" s="147">
        <v>0</v>
      </c>
      <c r="Y15" s="147">
        <v>0</v>
      </c>
      <c r="Z15" s="147">
        <v>0</v>
      </c>
      <c r="AA15" s="147">
        <v>0</v>
      </c>
      <c r="AB15" s="147">
        <v>0</v>
      </c>
      <c r="AC15" s="147">
        <v>0</v>
      </c>
      <c r="AD15" s="147">
        <v>0</v>
      </c>
      <c r="AE15" s="147">
        <v>0</v>
      </c>
      <c r="AF15" s="147">
        <v>0</v>
      </c>
      <c r="AG15" s="147">
        <v>0</v>
      </c>
      <c r="AH15" s="147">
        <v>0</v>
      </c>
      <c r="AI15" s="147">
        <v>0</v>
      </c>
      <c r="AJ15" s="147">
        <v>0</v>
      </c>
      <c r="AK15" s="147">
        <v>0</v>
      </c>
      <c r="AL15" s="147">
        <v>0</v>
      </c>
      <c r="AM15" s="147">
        <v>0</v>
      </c>
      <c r="AN15" s="147">
        <v>0</v>
      </c>
      <c r="AO15" s="147">
        <v>0</v>
      </c>
      <c r="AP15" s="147">
        <v>0</v>
      </c>
      <c r="AQ15" s="147">
        <v>0</v>
      </c>
      <c r="AR15" s="147">
        <v>0</v>
      </c>
      <c r="AS15" s="147">
        <v>0</v>
      </c>
      <c r="AT15" s="147">
        <v>0</v>
      </c>
      <c r="AU15" s="147">
        <v>0</v>
      </c>
      <c r="AV15" s="147">
        <v>0</v>
      </c>
      <c r="AW15" s="147">
        <v>0</v>
      </c>
      <c r="AX15" s="147">
        <v>0</v>
      </c>
      <c r="AY15" s="147">
        <v>0</v>
      </c>
      <c r="AZ15" s="147">
        <v>0</v>
      </c>
      <c r="BA15" s="147">
        <v>0</v>
      </c>
      <c r="BB15" s="147">
        <v>0</v>
      </c>
      <c r="BC15" s="147">
        <v>0</v>
      </c>
      <c r="BD15" s="147">
        <v>0</v>
      </c>
      <c r="BE15" s="147">
        <v>0</v>
      </c>
      <c r="BF15" s="147">
        <v>0</v>
      </c>
      <c r="BG15" s="147">
        <v>0</v>
      </c>
      <c r="BH15" s="147">
        <v>0</v>
      </c>
      <c r="BI15" s="147">
        <v>0</v>
      </c>
      <c r="BJ15" s="147">
        <v>0</v>
      </c>
      <c r="BK15" s="147">
        <v>0</v>
      </c>
      <c r="BL15" s="147">
        <v>0</v>
      </c>
      <c r="BM15" s="147">
        <v>0</v>
      </c>
      <c r="BN15" s="147">
        <v>0</v>
      </c>
      <c r="BO15" s="147">
        <v>0</v>
      </c>
      <c r="BP15" s="147">
        <v>0</v>
      </c>
      <c r="BQ15" s="147">
        <v>0</v>
      </c>
      <c r="BR15" s="147">
        <v>0</v>
      </c>
      <c r="BS15" s="147">
        <v>0</v>
      </c>
      <c r="BT15" s="147">
        <v>0</v>
      </c>
      <c r="BU15" s="147">
        <v>0</v>
      </c>
      <c r="BV15" s="147">
        <v>0</v>
      </c>
      <c r="BW15" s="147">
        <v>0</v>
      </c>
      <c r="BX15" s="147">
        <v>0</v>
      </c>
      <c r="BY15" s="147">
        <v>0</v>
      </c>
      <c r="BZ15" s="147">
        <v>0</v>
      </c>
      <c r="CA15" s="147">
        <v>0</v>
      </c>
      <c r="CB15" s="147">
        <v>0</v>
      </c>
      <c r="CC15" s="147">
        <v>0</v>
      </c>
      <c r="CD15" s="147">
        <v>0</v>
      </c>
      <c r="CE15" s="147">
        <v>0</v>
      </c>
      <c r="CF15" s="147">
        <v>0</v>
      </c>
      <c r="CG15" s="147">
        <v>0</v>
      </c>
      <c r="CH15" s="147">
        <v>0</v>
      </c>
      <c r="CI15" s="147">
        <v>0</v>
      </c>
      <c r="CJ15" s="147">
        <v>0</v>
      </c>
      <c r="CK15" s="147">
        <v>0</v>
      </c>
      <c r="CL15" s="147">
        <v>0</v>
      </c>
      <c r="CM15" s="147">
        <v>0</v>
      </c>
      <c r="CN15" s="147">
        <v>0</v>
      </c>
      <c r="CO15" s="147">
        <v>0</v>
      </c>
      <c r="CP15" s="147">
        <v>0</v>
      </c>
      <c r="CQ15" s="147">
        <v>108</v>
      </c>
      <c r="CR15" s="147">
        <v>0</v>
      </c>
      <c r="CS15" s="147">
        <v>0</v>
      </c>
      <c r="CT15" s="147">
        <v>0</v>
      </c>
      <c r="CU15" s="147">
        <v>0</v>
      </c>
      <c r="CV15" s="147">
        <v>0</v>
      </c>
      <c r="CW15" s="147">
        <v>0</v>
      </c>
      <c r="CX15" s="147">
        <v>0</v>
      </c>
      <c r="CY15" s="147">
        <v>0</v>
      </c>
      <c r="CZ15" s="147">
        <v>10</v>
      </c>
      <c r="DA15" s="147">
        <v>0</v>
      </c>
      <c r="DB15" s="147">
        <v>0</v>
      </c>
      <c r="DC15" s="147">
        <v>0</v>
      </c>
      <c r="DD15" s="147">
        <v>102</v>
      </c>
      <c r="DE15" s="147">
        <v>0</v>
      </c>
      <c r="DF15" s="147">
        <v>0</v>
      </c>
      <c r="DG15" s="147">
        <v>0</v>
      </c>
      <c r="DH15" s="147">
        <f t="shared" si="0"/>
        <v>2157</v>
      </c>
      <c r="DI15" s="147">
        <v>1751</v>
      </c>
      <c r="DJ15" s="147">
        <v>46510</v>
      </c>
      <c r="DK15" s="147">
        <v>0</v>
      </c>
      <c r="DL15" s="147">
        <v>0</v>
      </c>
      <c r="DM15" s="147">
        <v>0</v>
      </c>
      <c r="DN15" s="147">
        <v>0</v>
      </c>
      <c r="DO15" s="147">
        <f t="shared" si="1"/>
        <v>48261</v>
      </c>
      <c r="DP15" s="147">
        <f t="shared" si="2"/>
        <v>50418</v>
      </c>
      <c r="DQ15" s="147">
        <v>0</v>
      </c>
      <c r="DR15" s="147">
        <f t="shared" si="3"/>
        <v>0</v>
      </c>
      <c r="DS15" s="147">
        <v>0</v>
      </c>
      <c r="DT15" s="147">
        <v>0</v>
      </c>
      <c r="DU15" s="147">
        <v>0</v>
      </c>
      <c r="DV15" s="147">
        <v>0</v>
      </c>
      <c r="DW15" s="147">
        <f t="shared" si="4"/>
        <v>48261</v>
      </c>
      <c r="DX15" s="147">
        <f t="shared" si="5"/>
        <v>50418</v>
      </c>
      <c r="DY15" s="147">
        <v>-1593</v>
      </c>
      <c r="DZ15" s="147">
        <f t="shared" si="6"/>
        <v>-48825</v>
      </c>
      <c r="EA15" s="147">
        <v>-187</v>
      </c>
      <c r="EB15" s="147">
        <v>-30803</v>
      </c>
      <c r="EC15" s="147">
        <v>-3152</v>
      </c>
      <c r="ED15" s="147">
        <v>-14683</v>
      </c>
      <c r="EE15" s="147">
        <f t="shared" si="8"/>
        <v>-2157</v>
      </c>
      <c r="EF15" s="147">
        <f t="shared" si="7"/>
        <v>0</v>
      </c>
      <c r="EH15" s="160"/>
      <c r="EI15" s="160"/>
    </row>
    <row r="16" spans="2:139" s="155" customFormat="1" ht="16.5" customHeight="1">
      <c r="B16" s="143" t="s">
        <v>1727</v>
      </c>
      <c r="C16" s="143" t="s">
        <v>310</v>
      </c>
      <c r="D16" s="147">
        <v>7</v>
      </c>
      <c r="E16" s="147">
        <v>0</v>
      </c>
      <c r="F16" s="147">
        <v>11</v>
      </c>
      <c r="G16" s="147">
        <v>0</v>
      </c>
      <c r="H16" s="147">
        <v>1256</v>
      </c>
      <c r="I16" s="147">
        <v>0</v>
      </c>
      <c r="J16" s="147">
        <v>0</v>
      </c>
      <c r="K16" s="147">
        <v>0</v>
      </c>
      <c r="L16" s="147">
        <v>0</v>
      </c>
      <c r="M16" s="147">
        <v>0</v>
      </c>
      <c r="N16" s="147">
        <v>0</v>
      </c>
      <c r="O16" s="147">
        <v>0</v>
      </c>
      <c r="P16" s="147">
        <v>13027</v>
      </c>
      <c r="Q16" s="147">
        <v>54659</v>
      </c>
      <c r="R16" s="147">
        <v>9</v>
      </c>
      <c r="S16" s="147">
        <v>24</v>
      </c>
      <c r="T16" s="147">
        <v>0</v>
      </c>
      <c r="U16" s="147">
        <v>18</v>
      </c>
      <c r="V16" s="147">
        <v>0</v>
      </c>
      <c r="W16" s="147">
        <v>0</v>
      </c>
      <c r="X16" s="147">
        <v>0</v>
      </c>
      <c r="Y16" s="147">
        <v>0</v>
      </c>
      <c r="Z16" s="147">
        <v>0</v>
      </c>
      <c r="AA16" s="147">
        <v>0</v>
      </c>
      <c r="AB16" s="147">
        <v>0</v>
      </c>
      <c r="AC16" s="147">
        <v>0</v>
      </c>
      <c r="AD16" s="147">
        <v>0</v>
      </c>
      <c r="AE16" s="147">
        <v>0</v>
      </c>
      <c r="AF16" s="147">
        <v>0</v>
      </c>
      <c r="AG16" s="147">
        <v>0</v>
      </c>
      <c r="AH16" s="147">
        <v>0</v>
      </c>
      <c r="AI16" s="147">
        <v>0</v>
      </c>
      <c r="AJ16" s="147">
        <v>0</v>
      </c>
      <c r="AK16" s="147">
        <v>0</v>
      </c>
      <c r="AL16" s="147">
        <v>0</v>
      </c>
      <c r="AM16" s="147">
        <v>2</v>
      </c>
      <c r="AN16" s="147">
        <v>0</v>
      </c>
      <c r="AO16" s="147">
        <v>0</v>
      </c>
      <c r="AP16" s="147">
        <v>0</v>
      </c>
      <c r="AQ16" s="147">
        <v>0</v>
      </c>
      <c r="AR16" s="147">
        <v>0</v>
      </c>
      <c r="AS16" s="147">
        <v>0</v>
      </c>
      <c r="AT16" s="147">
        <v>0</v>
      </c>
      <c r="AU16" s="147">
        <v>0</v>
      </c>
      <c r="AV16" s="147">
        <v>0</v>
      </c>
      <c r="AW16" s="147">
        <v>0</v>
      </c>
      <c r="AX16" s="147">
        <v>0</v>
      </c>
      <c r="AY16" s="147">
        <v>0</v>
      </c>
      <c r="AZ16" s="147">
        <v>0</v>
      </c>
      <c r="BA16" s="147">
        <v>0</v>
      </c>
      <c r="BB16" s="147">
        <v>0</v>
      </c>
      <c r="BC16" s="147">
        <v>0</v>
      </c>
      <c r="BD16" s="147">
        <v>0</v>
      </c>
      <c r="BE16" s="147">
        <v>0</v>
      </c>
      <c r="BF16" s="147">
        <v>0</v>
      </c>
      <c r="BG16" s="147">
        <v>0</v>
      </c>
      <c r="BH16" s="147">
        <v>5</v>
      </c>
      <c r="BI16" s="147">
        <v>0</v>
      </c>
      <c r="BJ16" s="147">
        <v>6</v>
      </c>
      <c r="BK16" s="147">
        <v>4</v>
      </c>
      <c r="BL16" s="147">
        <v>92</v>
      </c>
      <c r="BM16" s="147">
        <v>132</v>
      </c>
      <c r="BN16" s="147">
        <v>35</v>
      </c>
      <c r="BO16" s="147">
        <v>0</v>
      </c>
      <c r="BP16" s="147">
        <v>0</v>
      </c>
      <c r="BQ16" s="147">
        <v>0</v>
      </c>
      <c r="BR16" s="147">
        <v>0</v>
      </c>
      <c r="BS16" s="147">
        <v>36</v>
      </c>
      <c r="BT16" s="147">
        <v>8</v>
      </c>
      <c r="BU16" s="147">
        <v>31</v>
      </c>
      <c r="BV16" s="147">
        <v>0</v>
      </c>
      <c r="BW16" s="147">
        <v>0</v>
      </c>
      <c r="BX16" s="147">
        <v>0</v>
      </c>
      <c r="BY16" s="147">
        <v>0</v>
      </c>
      <c r="BZ16" s="147">
        <v>0</v>
      </c>
      <c r="CA16" s="147">
        <v>14</v>
      </c>
      <c r="CB16" s="147">
        <v>0</v>
      </c>
      <c r="CC16" s="147">
        <v>43</v>
      </c>
      <c r="CD16" s="147">
        <v>392</v>
      </c>
      <c r="CE16" s="147">
        <v>0</v>
      </c>
      <c r="CF16" s="147">
        <v>0</v>
      </c>
      <c r="CG16" s="147">
        <v>1</v>
      </c>
      <c r="CH16" s="147">
        <v>4</v>
      </c>
      <c r="CI16" s="147">
        <v>0</v>
      </c>
      <c r="CJ16" s="147">
        <v>0</v>
      </c>
      <c r="CK16" s="147">
        <v>0</v>
      </c>
      <c r="CL16" s="147">
        <v>0</v>
      </c>
      <c r="CM16" s="147">
        <v>0</v>
      </c>
      <c r="CN16" s="147">
        <v>0</v>
      </c>
      <c r="CO16" s="147">
        <v>25</v>
      </c>
      <c r="CP16" s="147">
        <v>60</v>
      </c>
      <c r="CQ16" s="147">
        <v>164</v>
      </c>
      <c r="CR16" s="147">
        <v>117</v>
      </c>
      <c r="CS16" s="147">
        <v>0</v>
      </c>
      <c r="CT16" s="147">
        <v>89</v>
      </c>
      <c r="CU16" s="147">
        <v>277</v>
      </c>
      <c r="CV16" s="147">
        <v>0</v>
      </c>
      <c r="CW16" s="147">
        <v>0</v>
      </c>
      <c r="CX16" s="147">
        <v>0</v>
      </c>
      <c r="CY16" s="147">
        <v>120</v>
      </c>
      <c r="CZ16" s="147">
        <v>16</v>
      </c>
      <c r="DA16" s="147">
        <v>100</v>
      </c>
      <c r="DB16" s="147">
        <v>0</v>
      </c>
      <c r="DC16" s="147">
        <v>17</v>
      </c>
      <c r="DD16" s="147">
        <v>167</v>
      </c>
      <c r="DE16" s="147">
        <v>0</v>
      </c>
      <c r="DF16" s="147">
        <v>236</v>
      </c>
      <c r="DG16" s="147">
        <v>10</v>
      </c>
      <c r="DH16" s="147">
        <f t="shared" si="0"/>
        <v>71214</v>
      </c>
      <c r="DI16" s="147">
        <v>41</v>
      </c>
      <c r="DJ16" s="147">
        <v>749</v>
      </c>
      <c r="DK16" s="147">
        <v>0</v>
      </c>
      <c r="DL16" s="147">
        <v>0</v>
      </c>
      <c r="DM16" s="147">
        <v>6893</v>
      </c>
      <c r="DN16" s="147">
        <v>-338</v>
      </c>
      <c r="DO16" s="147">
        <f t="shared" si="1"/>
        <v>7345</v>
      </c>
      <c r="DP16" s="147">
        <f t="shared" si="2"/>
        <v>78559</v>
      </c>
      <c r="DQ16" s="147">
        <v>0</v>
      </c>
      <c r="DR16" s="147">
        <f t="shared" si="3"/>
        <v>40358</v>
      </c>
      <c r="DS16" s="147">
        <v>15834</v>
      </c>
      <c r="DT16" s="147">
        <v>3932</v>
      </c>
      <c r="DU16" s="147">
        <v>20391</v>
      </c>
      <c r="DV16" s="147">
        <v>201</v>
      </c>
      <c r="DW16" s="147">
        <f t="shared" si="4"/>
        <v>47703</v>
      </c>
      <c r="DX16" s="147">
        <f t="shared" si="5"/>
        <v>118917</v>
      </c>
      <c r="DY16" s="147">
        <v>-33949</v>
      </c>
      <c r="DZ16" s="147">
        <f t="shared" si="6"/>
        <v>-44122</v>
      </c>
      <c r="EA16" s="147">
        <v>-128</v>
      </c>
      <c r="EB16" s="147">
        <v>-10793</v>
      </c>
      <c r="EC16" s="147">
        <v>-10930</v>
      </c>
      <c r="ED16" s="147">
        <v>-22271</v>
      </c>
      <c r="EE16" s="147">
        <f t="shared" si="8"/>
        <v>-30368</v>
      </c>
      <c r="EF16" s="147">
        <f t="shared" si="7"/>
        <v>40846</v>
      </c>
      <c r="EH16" s="160"/>
      <c r="EI16" s="160"/>
    </row>
    <row r="17" spans="2:139" s="155" customFormat="1" ht="16.5" customHeight="1">
      <c r="B17" s="143" t="s">
        <v>1728</v>
      </c>
      <c r="C17" s="143" t="s">
        <v>1853</v>
      </c>
      <c r="D17" s="147">
        <v>166</v>
      </c>
      <c r="E17" s="147">
        <v>0</v>
      </c>
      <c r="F17" s="147">
        <v>0</v>
      </c>
      <c r="G17" s="147">
        <v>0</v>
      </c>
      <c r="H17" s="147">
        <v>305</v>
      </c>
      <c r="I17" s="147">
        <v>0</v>
      </c>
      <c r="J17" s="147">
        <v>0</v>
      </c>
      <c r="K17" s="147">
        <v>0</v>
      </c>
      <c r="L17" s="147">
        <v>81</v>
      </c>
      <c r="M17" s="147">
        <v>401</v>
      </c>
      <c r="N17" s="147">
        <v>18</v>
      </c>
      <c r="O17" s="147">
        <v>0</v>
      </c>
      <c r="P17" s="147">
        <v>29</v>
      </c>
      <c r="Q17" s="147">
        <v>9591</v>
      </c>
      <c r="R17" s="147">
        <v>14</v>
      </c>
      <c r="S17" s="147">
        <v>5</v>
      </c>
      <c r="T17" s="147">
        <v>0</v>
      </c>
      <c r="U17" s="147">
        <v>11</v>
      </c>
      <c r="V17" s="147">
        <v>0</v>
      </c>
      <c r="W17" s="147">
        <v>0</v>
      </c>
      <c r="X17" s="147">
        <v>0</v>
      </c>
      <c r="Y17" s="147">
        <v>0</v>
      </c>
      <c r="Z17" s="147">
        <v>0</v>
      </c>
      <c r="AA17" s="147">
        <v>0</v>
      </c>
      <c r="AB17" s="147">
        <v>0</v>
      </c>
      <c r="AC17" s="147">
        <v>0</v>
      </c>
      <c r="AD17" s="147">
        <v>0</v>
      </c>
      <c r="AE17" s="147">
        <v>0</v>
      </c>
      <c r="AF17" s="147">
        <v>4</v>
      </c>
      <c r="AG17" s="147">
        <v>0</v>
      </c>
      <c r="AH17" s="147">
        <v>0</v>
      </c>
      <c r="AI17" s="147">
        <v>0</v>
      </c>
      <c r="AJ17" s="147">
        <v>0</v>
      </c>
      <c r="AK17" s="147">
        <v>81</v>
      </c>
      <c r="AL17" s="147">
        <v>0</v>
      </c>
      <c r="AM17" s="147">
        <v>5</v>
      </c>
      <c r="AN17" s="147">
        <v>424</v>
      </c>
      <c r="AO17" s="147">
        <v>0</v>
      </c>
      <c r="AP17" s="147">
        <v>0</v>
      </c>
      <c r="AQ17" s="147">
        <v>0</v>
      </c>
      <c r="AR17" s="147">
        <v>0</v>
      </c>
      <c r="AS17" s="147">
        <v>0</v>
      </c>
      <c r="AT17" s="147">
        <v>4</v>
      </c>
      <c r="AU17" s="147">
        <v>0</v>
      </c>
      <c r="AV17" s="147">
        <v>0</v>
      </c>
      <c r="AW17" s="147">
        <v>4</v>
      </c>
      <c r="AX17" s="147">
        <v>0</v>
      </c>
      <c r="AY17" s="147">
        <v>0</v>
      </c>
      <c r="AZ17" s="147">
        <v>0</v>
      </c>
      <c r="BA17" s="147">
        <v>0</v>
      </c>
      <c r="BB17" s="147">
        <v>0</v>
      </c>
      <c r="BC17" s="147">
        <v>0</v>
      </c>
      <c r="BD17" s="147">
        <v>0</v>
      </c>
      <c r="BE17" s="147">
        <v>0</v>
      </c>
      <c r="BF17" s="147">
        <v>0</v>
      </c>
      <c r="BG17" s="147">
        <v>0</v>
      </c>
      <c r="BH17" s="147">
        <v>0</v>
      </c>
      <c r="BI17" s="147">
        <v>0</v>
      </c>
      <c r="BJ17" s="147">
        <v>0</v>
      </c>
      <c r="BK17" s="147">
        <v>57</v>
      </c>
      <c r="BL17" s="147">
        <v>643</v>
      </c>
      <c r="BM17" s="147">
        <v>70</v>
      </c>
      <c r="BN17" s="147">
        <v>298</v>
      </c>
      <c r="BO17" s="147">
        <v>17</v>
      </c>
      <c r="BP17" s="147">
        <v>4</v>
      </c>
      <c r="BQ17" s="147">
        <v>0</v>
      </c>
      <c r="BR17" s="147">
        <v>6</v>
      </c>
      <c r="BS17" s="147">
        <v>20</v>
      </c>
      <c r="BT17" s="147">
        <v>115</v>
      </c>
      <c r="BU17" s="147">
        <v>1072</v>
      </c>
      <c r="BV17" s="147">
        <v>324</v>
      </c>
      <c r="BW17" s="147">
        <v>105</v>
      </c>
      <c r="BX17" s="147">
        <v>27</v>
      </c>
      <c r="BY17" s="147">
        <v>0</v>
      </c>
      <c r="BZ17" s="147">
        <v>56</v>
      </c>
      <c r="CA17" s="147">
        <v>198</v>
      </c>
      <c r="CB17" s="147">
        <v>35</v>
      </c>
      <c r="CC17" s="147">
        <v>74</v>
      </c>
      <c r="CD17" s="147">
        <v>173</v>
      </c>
      <c r="CE17" s="147">
        <v>0</v>
      </c>
      <c r="CF17" s="147">
        <v>0</v>
      </c>
      <c r="CG17" s="147">
        <v>2</v>
      </c>
      <c r="CH17" s="147">
        <v>15</v>
      </c>
      <c r="CI17" s="147">
        <v>4</v>
      </c>
      <c r="CJ17" s="147">
        <v>0</v>
      </c>
      <c r="CK17" s="147">
        <v>0</v>
      </c>
      <c r="CL17" s="147">
        <v>0</v>
      </c>
      <c r="CM17" s="147">
        <v>0</v>
      </c>
      <c r="CN17" s="147">
        <v>0</v>
      </c>
      <c r="CO17" s="147">
        <v>2300</v>
      </c>
      <c r="CP17" s="147">
        <v>352</v>
      </c>
      <c r="CQ17" s="147">
        <v>0</v>
      </c>
      <c r="CR17" s="147">
        <v>1672</v>
      </c>
      <c r="CS17" s="147">
        <v>0</v>
      </c>
      <c r="CT17" s="147">
        <v>170</v>
      </c>
      <c r="CU17" s="147">
        <v>346</v>
      </c>
      <c r="CV17" s="147">
        <v>1516</v>
      </c>
      <c r="CW17" s="147">
        <v>1299</v>
      </c>
      <c r="CX17" s="147">
        <v>18</v>
      </c>
      <c r="CY17" s="147">
        <v>74</v>
      </c>
      <c r="CZ17" s="147">
        <v>69</v>
      </c>
      <c r="DA17" s="147">
        <v>2766</v>
      </c>
      <c r="DB17" s="147">
        <v>306</v>
      </c>
      <c r="DC17" s="147">
        <v>208</v>
      </c>
      <c r="DD17" s="147">
        <v>627</v>
      </c>
      <c r="DE17" s="147">
        <v>144</v>
      </c>
      <c r="DF17" s="147">
        <v>33</v>
      </c>
      <c r="DG17" s="147">
        <v>22</v>
      </c>
      <c r="DH17" s="147">
        <f t="shared" si="0"/>
        <v>26380</v>
      </c>
      <c r="DI17" s="147">
        <v>990</v>
      </c>
      <c r="DJ17" s="147">
        <v>67379</v>
      </c>
      <c r="DK17" s="147">
        <v>0</v>
      </c>
      <c r="DL17" s="147">
        <v>0</v>
      </c>
      <c r="DM17" s="147">
        <v>2477</v>
      </c>
      <c r="DN17" s="147">
        <v>1562</v>
      </c>
      <c r="DO17" s="147">
        <f t="shared" si="1"/>
        <v>72408</v>
      </c>
      <c r="DP17" s="147">
        <f t="shared" si="2"/>
        <v>98788</v>
      </c>
      <c r="DQ17" s="147">
        <v>0</v>
      </c>
      <c r="DR17" s="147">
        <f t="shared" si="3"/>
        <v>297368</v>
      </c>
      <c r="DS17" s="147">
        <v>285253</v>
      </c>
      <c r="DT17" s="147">
        <v>5499</v>
      </c>
      <c r="DU17" s="147">
        <v>4908</v>
      </c>
      <c r="DV17" s="147">
        <v>1708</v>
      </c>
      <c r="DW17" s="147">
        <f t="shared" si="4"/>
        <v>369776</v>
      </c>
      <c r="DX17" s="147">
        <f t="shared" si="5"/>
        <v>396156</v>
      </c>
      <c r="DY17" s="147">
        <v>-538</v>
      </c>
      <c r="DZ17" s="147">
        <f t="shared" si="6"/>
        <v>-95989</v>
      </c>
      <c r="EA17" s="147">
        <v>-24715</v>
      </c>
      <c r="EB17" s="147">
        <v>-5156</v>
      </c>
      <c r="EC17" s="147">
        <v>-35923</v>
      </c>
      <c r="ED17" s="147">
        <v>-30195</v>
      </c>
      <c r="EE17" s="147">
        <f t="shared" si="8"/>
        <v>273249</v>
      </c>
      <c r="EF17" s="147">
        <f t="shared" si="7"/>
        <v>299629</v>
      </c>
      <c r="EH17" s="160"/>
      <c r="EI17" s="160"/>
    </row>
    <row r="18" spans="2:139" s="155" customFormat="1" ht="16.5" customHeight="1">
      <c r="B18" s="143" t="s">
        <v>1729</v>
      </c>
      <c r="C18" s="143" t="s">
        <v>1854</v>
      </c>
      <c r="D18" s="147">
        <v>4</v>
      </c>
      <c r="E18" s="147">
        <v>0</v>
      </c>
      <c r="F18" s="147">
        <v>0</v>
      </c>
      <c r="G18" s="147">
        <v>0</v>
      </c>
      <c r="H18" s="147">
        <v>77</v>
      </c>
      <c r="I18" s="147">
        <v>0</v>
      </c>
      <c r="J18" s="147">
        <v>0</v>
      </c>
      <c r="K18" s="147">
        <v>0</v>
      </c>
      <c r="L18" s="147">
        <v>206</v>
      </c>
      <c r="M18" s="147">
        <v>84</v>
      </c>
      <c r="N18" s="147">
        <v>71</v>
      </c>
      <c r="O18" s="147">
        <v>0</v>
      </c>
      <c r="P18" s="147">
        <v>0</v>
      </c>
      <c r="Q18" s="147">
        <v>197</v>
      </c>
      <c r="R18" s="147">
        <v>0</v>
      </c>
      <c r="S18" s="147">
        <v>247</v>
      </c>
      <c r="T18" s="147">
        <v>0</v>
      </c>
      <c r="U18" s="147">
        <v>0</v>
      </c>
      <c r="V18" s="147">
        <v>0</v>
      </c>
      <c r="W18" s="147">
        <v>0</v>
      </c>
      <c r="X18" s="147">
        <v>0</v>
      </c>
      <c r="Y18" s="147">
        <v>0</v>
      </c>
      <c r="Z18" s="147">
        <v>0</v>
      </c>
      <c r="AA18" s="147">
        <v>0</v>
      </c>
      <c r="AB18" s="147">
        <v>0</v>
      </c>
      <c r="AC18" s="147">
        <v>0</v>
      </c>
      <c r="AD18" s="147">
        <v>0</v>
      </c>
      <c r="AE18" s="147">
        <v>0</v>
      </c>
      <c r="AF18" s="147">
        <v>0</v>
      </c>
      <c r="AG18" s="147">
        <v>0</v>
      </c>
      <c r="AH18" s="147">
        <v>0</v>
      </c>
      <c r="AI18" s="147">
        <v>0</v>
      </c>
      <c r="AJ18" s="147">
        <v>0</v>
      </c>
      <c r="AK18" s="147">
        <v>16</v>
      </c>
      <c r="AL18" s="147">
        <v>0</v>
      </c>
      <c r="AM18" s="147">
        <v>0</v>
      </c>
      <c r="AN18" s="147">
        <v>0</v>
      </c>
      <c r="AO18" s="147">
        <v>0</v>
      </c>
      <c r="AP18" s="147">
        <v>0</v>
      </c>
      <c r="AQ18" s="147">
        <v>0</v>
      </c>
      <c r="AR18" s="147">
        <v>0</v>
      </c>
      <c r="AS18" s="147">
        <v>0</v>
      </c>
      <c r="AT18" s="147">
        <v>0</v>
      </c>
      <c r="AU18" s="147">
        <v>0</v>
      </c>
      <c r="AV18" s="147">
        <v>0</v>
      </c>
      <c r="AW18" s="147">
        <v>0</v>
      </c>
      <c r="AX18" s="147">
        <v>0</v>
      </c>
      <c r="AY18" s="147">
        <v>0</v>
      </c>
      <c r="AZ18" s="147">
        <v>0</v>
      </c>
      <c r="BA18" s="147">
        <v>0</v>
      </c>
      <c r="BB18" s="147">
        <v>0</v>
      </c>
      <c r="BC18" s="147">
        <v>0</v>
      </c>
      <c r="BD18" s="147">
        <v>0</v>
      </c>
      <c r="BE18" s="147">
        <v>0</v>
      </c>
      <c r="BF18" s="147">
        <v>0</v>
      </c>
      <c r="BG18" s="147">
        <v>0</v>
      </c>
      <c r="BH18" s="147">
        <v>0</v>
      </c>
      <c r="BI18" s="147">
        <v>0</v>
      </c>
      <c r="BJ18" s="147">
        <v>101</v>
      </c>
      <c r="BK18" s="147">
        <v>0</v>
      </c>
      <c r="BL18" s="147">
        <v>12443</v>
      </c>
      <c r="BM18" s="147">
        <v>609</v>
      </c>
      <c r="BN18" s="147">
        <v>825</v>
      </c>
      <c r="BO18" s="147">
        <v>192</v>
      </c>
      <c r="BP18" s="147">
        <v>0</v>
      </c>
      <c r="BQ18" s="147">
        <v>0</v>
      </c>
      <c r="BR18" s="147">
        <v>0</v>
      </c>
      <c r="BS18" s="147">
        <v>0</v>
      </c>
      <c r="BT18" s="147">
        <v>28</v>
      </c>
      <c r="BU18" s="147">
        <v>36</v>
      </c>
      <c r="BV18" s="147">
        <v>28</v>
      </c>
      <c r="BW18" s="147">
        <v>0</v>
      </c>
      <c r="BX18" s="147">
        <v>0</v>
      </c>
      <c r="BY18" s="147">
        <v>0</v>
      </c>
      <c r="BZ18" s="147">
        <v>0</v>
      </c>
      <c r="CA18" s="147">
        <v>0</v>
      </c>
      <c r="CB18" s="147">
        <v>0</v>
      </c>
      <c r="CC18" s="147">
        <v>0</v>
      </c>
      <c r="CD18" s="147">
        <v>52</v>
      </c>
      <c r="CE18" s="147">
        <v>0</v>
      </c>
      <c r="CF18" s="147">
        <v>0</v>
      </c>
      <c r="CG18" s="147">
        <v>2</v>
      </c>
      <c r="CH18" s="147">
        <v>36</v>
      </c>
      <c r="CI18" s="147">
        <v>0</v>
      </c>
      <c r="CJ18" s="147">
        <v>0</v>
      </c>
      <c r="CK18" s="147">
        <v>0</v>
      </c>
      <c r="CL18" s="147">
        <v>0</v>
      </c>
      <c r="CM18" s="147">
        <v>0</v>
      </c>
      <c r="CN18" s="147">
        <v>0</v>
      </c>
      <c r="CO18" s="147">
        <v>27</v>
      </c>
      <c r="CP18" s="147">
        <v>3</v>
      </c>
      <c r="CQ18" s="147">
        <v>0</v>
      </c>
      <c r="CR18" s="147">
        <v>0</v>
      </c>
      <c r="CS18" s="147">
        <v>0</v>
      </c>
      <c r="CT18" s="147">
        <v>47</v>
      </c>
      <c r="CU18" s="147">
        <v>0</v>
      </c>
      <c r="CV18" s="147">
        <v>21</v>
      </c>
      <c r="CW18" s="147">
        <v>44</v>
      </c>
      <c r="CX18" s="147">
        <v>0</v>
      </c>
      <c r="CY18" s="147">
        <v>2</v>
      </c>
      <c r="CZ18" s="147">
        <v>28</v>
      </c>
      <c r="DA18" s="147">
        <v>58</v>
      </c>
      <c r="DB18" s="147">
        <v>0</v>
      </c>
      <c r="DC18" s="147">
        <v>0</v>
      </c>
      <c r="DD18" s="147">
        <v>82</v>
      </c>
      <c r="DE18" s="147">
        <v>16</v>
      </c>
      <c r="DF18" s="147">
        <v>0</v>
      </c>
      <c r="DG18" s="147">
        <v>1</v>
      </c>
      <c r="DH18" s="147">
        <f t="shared" si="0"/>
        <v>15583</v>
      </c>
      <c r="DI18" s="147">
        <v>50</v>
      </c>
      <c r="DJ18" s="147">
        <v>983</v>
      </c>
      <c r="DK18" s="147">
        <v>0</v>
      </c>
      <c r="DL18" s="147">
        <v>0</v>
      </c>
      <c r="DM18" s="147">
        <v>47</v>
      </c>
      <c r="DN18" s="147">
        <v>223</v>
      </c>
      <c r="DO18" s="147">
        <f t="shared" si="1"/>
        <v>1303</v>
      </c>
      <c r="DP18" s="147">
        <f t="shared" si="2"/>
        <v>16886</v>
      </c>
      <c r="DQ18" s="147">
        <v>0</v>
      </c>
      <c r="DR18" s="147">
        <f t="shared" si="3"/>
        <v>27714</v>
      </c>
      <c r="DS18" s="147">
        <v>11086</v>
      </c>
      <c r="DT18" s="147">
        <v>10226</v>
      </c>
      <c r="DU18" s="147">
        <v>4628</v>
      </c>
      <c r="DV18" s="147">
        <v>1774</v>
      </c>
      <c r="DW18" s="147">
        <f t="shared" si="4"/>
        <v>29017</v>
      </c>
      <c r="DX18" s="147">
        <f t="shared" si="5"/>
        <v>44600</v>
      </c>
      <c r="DY18" s="147">
        <v>0</v>
      </c>
      <c r="DZ18" s="147">
        <f t="shared" si="6"/>
        <v>-15614</v>
      </c>
      <c r="EA18" s="147">
        <v>-7205</v>
      </c>
      <c r="EB18" s="147">
        <v>-890</v>
      </c>
      <c r="EC18" s="147">
        <v>-3494</v>
      </c>
      <c r="ED18" s="147">
        <v>-4025</v>
      </c>
      <c r="EE18" s="147">
        <f t="shared" si="8"/>
        <v>13403</v>
      </c>
      <c r="EF18" s="147">
        <f t="shared" si="7"/>
        <v>28986</v>
      </c>
      <c r="EH18" s="160"/>
      <c r="EI18" s="160"/>
    </row>
    <row r="19" spans="2:139" s="155" customFormat="1" ht="16.5" customHeight="1">
      <c r="B19" s="143" t="s">
        <v>1730</v>
      </c>
      <c r="C19" s="143" t="s">
        <v>369</v>
      </c>
      <c r="D19" s="147">
        <v>0</v>
      </c>
      <c r="E19" s="147">
        <v>0</v>
      </c>
      <c r="F19" s="147">
        <v>0</v>
      </c>
      <c r="G19" s="147">
        <v>0</v>
      </c>
      <c r="H19" s="147">
        <v>16</v>
      </c>
      <c r="I19" s="147">
        <v>0</v>
      </c>
      <c r="J19" s="147">
        <v>0</v>
      </c>
      <c r="K19" s="147">
        <v>0</v>
      </c>
      <c r="L19" s="147">
        <v>0</v>
      </c>
      <c r="M19" s="147">
        <v>0</v>
      </c>
      <c r="N19" s="147">
        <v>0</v>
      </c>
      <c r="O19" s="147">
        <v>0</v>
      </c>
      <c r="P19" s="147">
        <v>0</v>
      </c>
      <c r="Q19" s="147">
        <v>166</v>
      </c>
      <c r="R19" s="147">
        <v>0</v>
      </c>
      <c r="S19" s="147">
        <v>42</v>
      </c>
      <c r="T19" s="147">
        <v>0</v>
      </c>
      <c r="U19" s="147">
        <v>0</v>
      </c>
      <c r="V19" s="147">
        <v>0</v>
      </c>
      <c r="W19" s="147">
        <v>0</v>
      </c>
      <c r="X19" s="147">
        <v>0</v>
      </c>
      <c r="Y19" s="147">
        <v>0</v>
      </c>
      <c r="Z19" s="147">
        <v>0</v>
      </c>
      <c r="AA19" s="147">
        <v>0</v>
      </c>
      <c r="AB19" s="147">
        <v>0</v>
      </c>
      <c r="AC19" s="147">
        <v>0</v>
      </c>
      <c r="AD19" s="147">
        <v>0</v>
      </c>
      <c r="AE19" s="147">
        <v>0</v>
      </c>
      <c r="AF19" s="147">
        <v>0</v>
      </c>
      <c r="AG19" s="147">
        <v>0</v>
      </c>
      <c r="AH19" s="147">
        <v>0</v>
      </c>
      <c r="AI19" s="147">
        <v>0</v>
      </c>
      <c r="AJ19" s="147">
        <v>0</v>
      </c>
      <c r="AK19" s="147">
        <v>0</v>
      </c>
      <c r="AL19" s="147">
        <v>0</v>
      </c>
      <c r="AM19" s="147">
        <v>0</v>
      </c>
      <c r="AN19" s="147">
        <v>0</v>
      </c>
      <c r="AO19" s="147">
        <v>0</v>
      </c>
      <c r="AP19" s="147">
        <v>0</v>
      </c>
      <c r="AQ19" s="147">
        <v>0</v>
      </c>
      <c r="AR19" s="147">
        <v>0</v>
      </c>
      <c r="AS19" s="147">
        <v>0</v>
      </c>
      <c r="AT19" s="147">
        <v>0</v>
      </c>
      <c r="AU19" s="147">
        <v>0</v>
      </c>
      <c r="AV19" s="147">
        <v>0</v>
      </c>
      <c r="AW19" s="147">
        <v>4</v>
      </c>
      <c r="AX19" s="147">
        <v>0</v>
      </c>
      <c r="AY19" s="147">
        <v>0</v>
      </c>
      <c r="AZ19" s="147">
        <v>0</v>
      </c>
      <c r="BA19" s="147">
        <v>0</v>
      </c>
      <c r="BB19" s="147">
        <v>0</v>
      </c>
      <c r="BC19" s="147">
        <v>0</v>
      </c>
      <c r="BD19" s="147">
        <v>0</v>
      </c>
      <c r="BE19" s="147">
        <v>0</v>
      </c>
      <c r="BF19" s="147">
        <v>0</v>
      </c>
      <c r="BG19" s="147">
        <v>0</v>
      </c>
      <c r="BH19" s="147">
        <v>0</v>
      </c>
      <c r="BI19" s="147">
        <v>0</v>
      </c>
      <c r="BJ19" s="147">
        <v>16</v>
      </c>
      <c r="BK19" s="147">
        <v>0</v>
      </c>
      <c r="BL19" s="147">
        <v>2686</v>
      </c>
      <c r="BM19" s="147">
        <v>702</v>
      </c>
      <c r="BN19" s="147">
        <v>8</v>
      </c>
      <c r="BO19" s="147">
        <v>0</v>
      </c>
      <c r="BP19" s="147">
        <v>34</v>
      </c>
      <c r="BQ19" s="147">
        <v>0</v>
      </c>
      <c r="BR19" s="147">
        <v>0</v>
      </c>
      <c r="BS19" s="147">
        <v>0</v>
      </c>
      <c r="BT19" s="147">
        <v>28</v>
      </c>
      <c r="BU19" s="147">
        <v>82</v>
      </c>
      <c r="BV19" s="147">
        <v>289</v>
      </c>
      <c r="BW19" s="147">
        <v>183</v>
      </c>
      <c r="BX19" s="147">
        <v>27</v>
      </c>
      <c r="BY19" s="147">
        <v>84</v>
      </c>
      <c r="BZ19" s="147">
        <v>2</v>
      </c>
      <c r="CA19" s="147">
        <v>84</v>
      </c>
      <c r="CB19" s="147">
        <v>0</v>
      </c>
      <c r="CC19" s="147">
        <v>18</v>
      </c>
      <c r="CD19" s="147">
        <v>0</v>
      </c>
      <c r="CE19" s="147">
        <v>0</v>
      </c>
      <c r="CF19" s="147">
        <v>0</v>
      </c>
      <c r="CG19" s="147">
        <v>4</v>
      </c>
      <c r="CH19" s="147">
        <v>2</v>
      </c>
      <c r="CI19" s="147">
        <v>0</v>
      </c>
      <c r="CJ19" s="147">
        <v>0</v>
      </c>
      <c r="CK19" s="147">
        <v>0</v>
      </c>
      <c r="CL19" s="147">
        <v>6</v>
      </c>
      <c r="CM19" s="147">
        <v>0</v>
      </c>
      <c r="CN19" s="147">
        <v>0</v>
      </c>
      <c r="CO19" s="147">
        <v>858</v>
      </c>
      <c r="CP19" s="147">
        <v>186</v>
      </c>
      <c r="CQ19" s="147">
        <v>80</v>
      </c>
      <c r="CR19" s="147">
        <v>90</v>
      </c>
      <c r="CS19" s="147">
        <v>0</v>
      </c>
      <c r="CT19" s="147">
        <v>162</v>
      </c>
      <c r="CU19" s="147">
        <v>298</v>
      </c>
      <c r="CV19" s="147">
        <v>1606</v>
      </c>
      <c r="CW19" s="147">
        <v>18</v>
      </c>
      <c r="CX19" s="147">
        <v>0</v>
      </c>
      <c r="CY19" s="147">
        <v>16</v>
      </c>
      <c r="CZ19" s="147">
        <v>65</v>
      </c>
      <c r="DA19" s="147">
        <v>2038</v>
      </c>
      <c r="DB19" s="147">
        <v>94</v>
      </c>
      <c r="DC19" s="147">
        <v>22</v>
      </c>
      <c r="DD19" s="147">
        <v>404</v>
      </c>
      <c r="DE19" s="147">
        <v>210</v>
      </c>
      <c r="DF19" s="147">
        <v>0</v>
      </c>
      <c r="DG19" s="147">
        <v>8</v>
      </c>
      <c r="DH19" s="147">
        <f t="shared" si="0"/>
        <v>10638</v>
      </c>
      <c r="DI19" s="147">
        <v>205</v>
      </c>
      <c r="DJ19" s="147">
        <v>8144</v>
      </c>
      <c r="DK19" s="147">
        <v>18</v>
      </c>
      <c r="DL19" s="147">
        <v>176</v>
      </c>
      <c r="DM19" s="147">
        <v>3010</v>
      </c>
      <c r="DN19" s="147">
        <v>6</v>
      </c>
      <c r="DO19" s="147">
        <f t="shared" si="1"/>
        <v>11559</v>
      </c>
      <c r="DP19" s="147">
        <f t="shared" si="2"/>
        <v>22197</v>
      </c>
      <c r="DQ19" s="147">
        <v>0</v>
      </c>
      <c r="DR19" s="147">
        <f t="shared" si="3"/>
        <v>4749</v>
      </c>
      <c r="DS19" s="147">
        <v>3795</v>
      </c>
      <c r="DT19" s="147">
        <v>786</v>
      </c>
      <c r="DU19" s="147">
        <v>168</v>
      </c>
      <c r="DV19" s="147">
        <v>0</v>
      </c>
      <c r="DW19" s="147">
        <f t="shared" si="4"/>
        <v>16308</v>
      </c>
      <c r="DX19" s="147">
        <f t="shared" si="5"/>
        <v>26946</v>
      </c>
      <c r="DY19" s="147">
        <v>-911</v>
      </c>
      <c r="DZ19" s="147">
        <f t="shared" si="6"/>
        <v>-21129</v>
      </c>
      <c r="EA19" s="147">
        <v>-1079</v>
      </c>
      <c r="EB19" s="147">
        <v>-834</v>
      </c>
      <c r="EC19" s="147">
        <v>-4692</v>
      </c>
      <c r="ED19" s="147">
        <v>-14524</v>
      </c>
      <c r="EE19" s="147">
        <f t="shared" si="8"/>
        <v>-5732</v>
      </c>
      <c r="EF19" s="147">
        <f t="shared" si="7"/>
        <v>4906</v>
      </c>
      <c r="EH19" s="160"/>
      <c r="EI19" s="160"/>
    </row>
    <row r="20" spans="2:139" s="155" customFormat="1" ht="16.5" customHeight="1">
      <c r="B20" s="143" t="s">
        <v>1731</v>
      </c>
      <c r="C20" s="143" t="s">
        <v>377</v>
      </c>
      <c r="D20" s="147">
        <v>33</v>
      </c>
      <c r="E20" s="147">
        <v>0</v>
      </c>
      <c r="F20" s="147">
        <v>0</v>
      </c>
      <c r="G20" s="147">
        <v>0</v>
      </c>
      <c r="H20" s="147">
        <v>0</v>
      </c>
      <c r="I20" s="147">
        <v>0</v>
      </c>
      <c r="J20" s="147">
        <v>0</v>
      </c>
      <c r="K20" s="147">
        <v>0</v>
      </c>
      <c r="L20" s="147">
        <v>38</v>
      </c>
      <c r="M20" s="147">
        <v>128</v>
      </c>
      <c r="N20" s="147">
        <v>51</v>
      </c>
      <c r="O20" s="147">
        <v>0</v>
      </c>
      <c r="P20" s="147">
        <v>46</v>
      </c>
      <c r="Q20" s="147">
        <v>776</v>
      </c>
      <c r="R20" s="147">
        <v>0</v>
      </c>
      <c r="S20" s="147">
        <v>26</v>
      </c>
      <c r="T20" s="147">
        <v>0</v>
      </c>
      <c r="U20" s="147">
        <v>6885</v>
      </c>
      <c r="V20" s="147">
        <v>1449</v>
      </c>
      <c r="W20" s="147">
        <v>0</v>
      </c>
      <c r="X20" s="147">
        <v>0</v>
      </c>
      <c r="Y20" s="147">
        <v>0</v>
      </c>
      <c r="Z20" s="147">
        <v>0</v>
      </c>
      <c r="AA20" s="147">
        <v>0</v>
      </c>
      <c r="AB20" s="147">
        <v>0</v>
      </c>
      <c r="AC20" s="147">
        <v>0</v>
      </c>
      <c r="AD20" s="147">
        <v>0</v>
      </c>
      <c r="AE20" s="147">
        <v>0</v>
      </c>
      <c r="AF20" s="147">
        <v>2</v>
      </c>
      <c r="AG20" s="147">
        <v>0</v>
      </c>
      <c r="AH20" s="147">
        <v>0</v>
      </c>
      <c r="AI20" s="147">
        <v>0</v>
      </c>
      <c r="AJ20" s="147">
        <v>0</v>
      </c>
      <c r="AK20" s="147">
        <v>0</v>
      </c>
      <c r="AL20" s="147">
        <v>0</v>
      </c>
      <c r="AM20" s="147">
        <v>0</v>
      </c>
      <c r="AN20" s="147">
        <v>0</v>
      </c>
      <c r="AO20" s="147">
        <v>0</v>
      </c>
      <c r="AP20" s="147">
        <v>0</v>
      </c>
      <c r="AQ20" s="147">
        <v>0</v>
      </c>
      <c r="AR20" s="147">
        <v>0</v>
      </c>
      <c r="AS20" s="147">
        <v>0</v>
      </c>
      <c r="AT20" s="147">
        <v>0</v>
      </c>
      <c r="AU20" s="147">
        <v>0</v>
      </c>
      <c r="AV20" s="147">
        <v>0</v>
      </c>
      <c r="AW20" s="147">
        <v>5</v>
      </c>
      <c r="AX20" s="147">
        <v>0</v>
      </c>
      <c r="AY20" s="147">
        <v>0</v>
      </c>
      <c r="AZ20" s="147">
        <v>0</v>
      </c>
      <c r="BA20" s="147">
        <v>0</v>
      </c>
      <c r="BB20" s="147">
        <v>0</v>
      </c>
      <c r="BC20" s="147">
        <v>0</v>
      </c>
      <c r="BD20" s="147">
        <v>0</v>
      </c>
      <c r="BE20" s="147">
        <v>0</v>
      </c>
      <c r="BF20" s="147">
        <v>0</v>
      </c>
      <c r="BG20" s="147">
        <v>0</v>
      </c>
      <c r="BH20" s="147">
        <v>0</v>
      </c>
      <c r="BI20" s="147">
        <v>0</v>
      </c>
      <c r="BJ20" s="147">
        <v>71</v>
      </c>
      <c r="BK20" s="147">
        <v>0</v>
      </c>
      <c r="BL20" s="147">
        <v>1162</v>
      </c>
      <c r="BM20" s="147">
        <v>227</v>
      </c>
      <c r="BN20" s="147">
        <v>0</v>
      </c>
      <c r="BO20" s="147">
        <v>0</v>
      </c>
      <c r="BP20" s="147">
        <v>0</v>
      </c>
      <c r="BQ20" s="147">
        <v>0</v>
      </c>
      <c r="BR20" s="147">
        <v>9</v>
      </c>
      <c r="BS20" s="147">
        <v>18</v>
      </c>
      <c r="BT20" s="147">
        <v>28</v>
      </c>
      <c r="BU20" s="147">
        <v>129</v>
      </c>
      <c r="BV20" s="147">
        <v>275</v>
      </c>
      <c r="BW20" s="147">
        <v>153</v>
      </c>
      <c r="BX20" s="147">
        <v>0</v>
      </c>
      <c r="BY20" s="147">
        <v>16</v>
      </c>
      <c r="BZ20" s="147">
        <v>11</v>
      </c>
      <c r="CA20" s="147">
        <v>82</v>
      </c>
      <c r="CB20" s="147">
        <v>0</v>
      </c>
      <c r="CC20" s="147">
        <v>23</v>
      </c>
      <c r="CD20" s="147">
        <v>18</v>
      </c>
      <c r="CE20" s="147">
        <v>0</v>
      </c>
      <c r="CF20" s="147">
        <v>0</v>
      </c>
      <c r="CG20" s="147">
        <v>14</v>
      </c>
      <c r="CH20" s="147">
        <v>102</v>
      </c>
      <c r="CI20" s="147">
        <v>1</v>
      </c>
      <c r="CJ20" s="147">
        <v>0</v>
      </c>
      <c r="CK20" s="147">
        <v>0</v>
      </c>
      <c r="CL20" s="147">
        <v>73</v>
      </c>
      <c r="CM20" s="147">
        <v>0</v>
      </c>
      <c r="CN20" s="147">
        <v>0</v>
      </c>
      <c r="CO20" s="147">
        <v>822</v>
      </c>
      <c r="CP20" s="147">
        <v>477</v>
      </c>
      <c r="CQ20" s="147">
        <v>0</v>
      </c>
      <c r="CR20" s="147">
        <v>653</v>
      </c>
      <c r="CS20" s="147">
        <v>4</v>
      </c>
      <c r="CT20" s="147">
        <v>721</v>
      </c>
      <c r="CU20" s="147">
        <v>1255</v>
      </c>
      <c r="CV20" s="147">
        <v>200</v>
      </c>
      <c r="CW20" s="147">
        <v>0</v>
      </c>
      <c r="CX20" s="147">
        <v>352</v>
      </c>
      <c r="CY20" s="147">
        <v>50</v>
      </c>
      <c r="CZ20" s="147">
        <v>416</v>
      </c>
      <c r="DA20" s="147">
        <v>947</v>
      </c>
      <c r="DB20" s="147">
        <v>327</v>
      </c>
      <c r="DC20" s="147">
        <v>17</v>
      </c>
      <c r="DD20" s="147">
        <v>176</v>
      </c>
      <c r="DE20" s="147">
        <v>546</v>
      </c>
      <c r="DF20" s="147">
        <v>7178</v>
      </c>
      <c r="DG20" s="147">
        <v>78</v>
      </c>
      <c r="DH20" s="147">
        <f t="shared" si="0"/>
        <v>26070</v>
      </c>
      <c r="DI20" s="147">
        <v>900</v>
      </c>
      <c r="DJ20" s="147">
        <v>9010</v>
      </c>
      <c r="DK20" s="147">
        <v>0</v>
      </c>
      <c r="DL20" s="147">
        <v>0</v>
      </c>
      <c r="DM20" s="147">
        <v>0</v>
      </c>
      <c r="DN20" s="147">
        <v>0</v>
      </c>
      <c r="DO20" s="147">
        <f t="shared" si="1"/>
        <v>9910</v>
      </c>
      <c r="DP20" s="147">
        <f t="shared" si="2"/>
        <v>35980</v>
      </c>
      <c r="DQ20" s="147">
        <v>0</v>
      </c>
      <c r="DR20" s="147">
        <f t="shared" si="3"/>
        <v>0</v>
      </c>
      <c r="DS20" s="147">
        <v>0</v>
      </c>
      <c r="DT20" s="147">
        <v>0</v>
      </c>
      <c r="DU20" s="147">
        <v>0</v>
      </c>
      <c r="DV20" s="147">
        <v>0</v>
      </c>
      <c r="DW20" s="147">
        <f t="shared" si="4"/>
        <v>9910</v>
      </c>
      <c r="DX20" s="147">
        <f t="shared" si="5"/>
        <v>35980</v>
      </c>
      <c r="DY20" s="147">
        <v>0</v>
      </c>
      <c r="DZ20" s="147">
        <f t="shared" si="6"/>
        <v>-35980</v>
      </c>
      <c r="EA20" s="147">
        <v>-5317</v>
      </c>
      <c r="EB20" s="147">
        <v>-2574</v>
      </c>
      <c r="EC20" s="147">
        <v>-15869</v>
      </c>
      <c r="ED20" s="147">
        <v>-12220</v>
      </c>
      <c r="EE20" s="147">
        <f t="shared" si="8"/>
        <v>-26070</v>
      </c>
      <c r="EF20" s="147">
        <f t="shared" si="7"/>
        <v>0</v>
      </c>
      <c r="EH20" s="160"/>
      <c r="EI20" s="160"/>
    </row>
    <row r="21" spans="2:139" s="155" customFormat="1" ht="16.5" customHeight="1">
      <c r="B21" s="143" t="s">
        <v>1732</v>
      </c>
      <c r="C21" s="143" t="s">
        <v>394</v>
      </c>
      <c r="D21" s="147">
        <v>308</v>
      </c>
      <c r="E21" s="147">
        <v>14</v>
      </c>
      <c r="F21" s="147">
        <v>425</v>
      </c>
      <c r="G21" s="147">
        <v>0</v>
      </c>
      <c r="H21" s="147">
        <v>11</v>
      </c>
      <c r="I21" s="147">
        <v>0</v>
      </c>
      <c r="J21" s="147">
        <v>0</v>
      </c>
      <c r="K21" s="147">
        <v>0</v>
      </c>
      <c r="L21" s="147">
        <v>896</v>
      </c>
      <c r="M21" s="147">
        <v>1194</v>
      </c>
      <c r="N21" s="147">
        <v>493</v>
      </c>
      <c r="O21" s="147">
        <v>0</v>
      </c>
      <c r="P21" s="147">
        <v>0</v>
      </c>
      <c r="Q21" s="147">
        <v>5821</v>
      </c>
      <c r="R21" s="147">
        <v>0</v>
      </c>
      <c r="S21" s="147">
        <v>40</v>
      </c>
      <c r="T21" s="147">
        <v>0</v>
      </c>
      <c r="U21" s="147">
        <v>170</v>
      </c>
      <c r="V21" s="147">
        <v>9</v>
      </c>
      <c r="W21" s="147">
        <v>0</v>
      </c>
      <c r="X21" s="147">
        <v>0</v>
      </c>
      <c r="Y21" s="147">
        <v>0</v>
      </c>
      <c r="Z21" s="147">
        <v>0</v>
      </c>
      <c r="AA21" s="147">
        <v>0</v>
      </c>
      <c r="AB21" s="147">
        <v>0</v>
      </c>
      <c r="AC21" s="147">
        <v>0</v>
      </c>
      <c r="AD21" s="147">
        <v>0</v>
      </c>
      <c r="AE21" s="147">
        <v>0</v>
      </c>
      <c r="AF21" s="147">
        <v>0</v>
      </c>
      <c r="AG21" s="147">
        <v>0</v>
      </c>
      <c r="AH21" s="147">
        <v>0</v>
      </c>
      <c r="AI21" s="147">
        <v>0</v>
      </c>
      <c r="AJ21" s="147">
        <v>0</v>
      </c>
      <c r="AK21" s="147">
        <v>0</v>
      </c>
      <c r="AL21" s="147">
        <v>0</v>
      </c>
      <c r="AM21" s="147">
        <v>20</v>
      </c>
      <c r="AN21" s="147">
        <v>0</v>
      </c>
      <c r="AO21" s="147">
        <v>0</v>
      </c>
      <c r="AP21" s="147">
        <v>0</v>
      </c>
      <c r="AQ21" s="147">
        <v>0</v>
      </c>
      <c r="AR21" s="147">
        <v>0</v>
      </c>
      <c r="AS21" s="147">
        <v>0</v>
      </c>
      <c r="AT21" s="147">
        <v>0</v>
      </c>
      <c r="AU21" s="147">
        <v>0</v>
      </c>
      <c r="AV21" s="147">
        <v>0</v>
      </c>
      <c r="AW21" s="147">
        <v>3</v>
      </c>
      <c r="AX21" s="147">
        <v>0</v>
      </c>
      <c r="AY21" s="147">
        <v>0</v>
      </c>
      <c r="AZ21" s="147">
        <v>0</v>
      </c>
      <c r="BA21" s="147">
        <v>0</v>
      </c>
      <c r="BB21" s="147">
        <v>0</v>
      </c>
      <c r="BC21" s="147">
        <v>0</v>
      </c>
      <c r="BD21" s="147">
        <v>0</v>
      </c>
      <c r="BE21" s="147">
        <v>0</v>
      </c>
      <c r="BF21" s="147">
        <v>0</v>
      </c>
      <c r="BG21" s="147">
        <v>0</v>
      </c>
      <c r="BH21" s="147">
        <v>0</v>
      </c>
      <c r="BI21" s="147">
        <v>0</v>
      </c>
      <c r="BJ21" s="147">
        <v>15</v>
      </c>
      <c r="BK21" s="147">
        <v>0</v>
      </c>
      <c r="BL21" s="147">
        <v>0</v>
      </c>
      <c r="BM21" s="147">
        <v>0</v>
      </c>
      <c r="BN21" s="147">
        <v>0</v>
      </c>
      <c r="BO21" s="147">
        <v>0</v>
      </c>
      <c r="BP21" s="147">
        <v>0</v>
      </c>
      <c r="BQ21" s="147">
        <v>0</v>
      </c>
      <c r="BR21" s="147">
        <v>0</v>
      </c>
      <c r="BS21" s="147">
        <v>86</v>
      </c>
      <c r="BT21" s="147">
        <v>169</v>
      </c>
      <c r="BU21" s="147">
        <v>532</v>
      </c>
      <c r="BV21" s="147">
        <v>79</v>
      </c>
      <c r="BW21" s="147">
        <v>45</v>
      </c>
      <c r="BX21" s="147">
        <v>4</v>
      </c>
      <c r="BY21" s="147">
        <v>0</v>
      </c>
      <c r="BZ21" s="147">
        <v>0</v>
      </c>
      <c r="CA21" s="147">
        <v>157</v>
      </c>
      <c r="CB21" s="147">
        <v>0</v>
      </c>
      <c r="CC21" s="147">
        <v>0</v>
      </c>
      <c r="CD21" s="147">
        <v>0</v>
      </c>
      <c r="CE21" s="147">
        <v>0</v>
      </c>
      <c r="CF21" s="147">
        <v>0</v>
      </c>
      <c r="CG21" s="147">
        <v>2</v>
      </c>
      <c r="CH21" s="147">
        <v>38</v>
      </c>
      <c r="CI21" s="147">
        <v>6</v>
      </c>
      <c r="CJ21" s="147">
        <v>0</v>
      </c>
      <c r="CK21" s="147">
        <v>0</v>
      </c>
      <c r="CL21" s="147">
        <v>0</v>
      </c>
      <c r="CM21" s="147">
        <v>0</v>
      </c>
      <c r="CN21" s="147">
        <v>0</v>
      </c>
      <c r="CO21" s="147">
        <v>1</v>
      </c>
      <c r="CP21" s="147">
        <v>0</v>
      </c>
      <c r="CQ21" s="147">
        <v>0</v>
      </c>
      <c r="CR21" s="147">
        <v>2</v>
      </c>
      <c r="CS21" s="147">
        <v>0</v>
      </c>
      <c r="CT21" s="147">
        <v>50</v>
      </c>
      <c r="CU21" s="147">
        <v>0</v>
      </c>
      <c r="CV21" s="147">
        <v>36</v>
      </c>
      <c r="CW21" s="147">
        <v>2</v>
      </c>
      <c r="CX21" s="147">
        <v>0</v>
      </c>
      <c r="CY21" s="147">
        <v>0</v>
      </c>
      <c r="CZ21" s="147">
        <v>1</v>
      </c>
      <c r="DA21" s="147">
        <v>26</v>
      </c>
      <c r="DB21" s="147">
        <v>55</v>
      </c>
      <c r="DC21" s="147">
        <v>0</v>
      </c>
      <c r="DD21" s="147">
        <v>8</v>
      </c>
      <c r="DE21" s="147">
        <v>8</v>
      </c>
      <c r="DF21" s="147">
        <v>0</v>
      </c>
      <c r="DG21" s="147">
        <v>28</v>
      </c>
      <c r="DH21" s="147">
        <f t="shared" si="0"/>
        <v>10754</v>
      </c>
      <c r="DI21" s="147">
        <v>22</v>
      </c>
      <c r="DJ21" s="147">
        <v>0</v>
      </c>
      <c r="DK21" s="147">
        <v>0</v>
      </c>
      <c r="DL21" s="147">
        <v>0</v>
      </c>
      <c r="DM21" s="147">
        <v>0</v>
      </c>
      <c r="DN21" s="147">
        <v>27</v>
      </c>
      <c r="DO21" s="147">
        <f t="shared" si="1"/>
        <v>49</v>
      </c>
      <c r="DP21" s="147">
        <f t="shared" si="2"/>
        <v>10803</v>
      </c>
      <c r="DQ21" s="147">
        <v>0</v>
      </c>
      <c r="DR21" s="147">
        <f t="shared" si="3"/>
        <v>20344</v>
      </c>
      <c r="DS21" s="147">
        <v>0</v>
      </c>
      <c r="DT21" s="147">
        <v>0</v>
      </c>
      <c r="DU21" s="147">
        <v>20344</v>
      </c>
      <c r="DV21" s="147">
        <v>0</v>
      </c>
      <c r="DW21" s="147">
        <f t="shared" si="4"/>
        <v>20393</v>
      </c>
      <c r="DX21" s="147">
        <f t="shared" si="5"/>
        <v>31147</v>
      </c>
      <c r="DY21" s="147">
        <v>0</v>
      </c>
      <c r="DZ21" s="147">
        <f t="shared" si="6"/>
        <v>-10635</v>
      </c>
      <c r="EA21" s="147">
        <v>-225</v>
      </c>
      <c r="EB21" s="147">
        <v>-893</v>
      </c>
      <c r="EC21" s="147">
        <v>-9169</v>
      </c>
      <c r="ED21" s="147">
        <v>-348</v>
      </c>
      <c r="EE21" s="147">
        <f t="shared" si="8"/>
        <v>9758</v>
      </c>
      <c r="EF21" s="147">
        <f t="shared" si="7"/>
        <v>20512</v>
      </c>
      <c r="EH21" s="160"/>
      <c r="EI21" s="160"/>
    </row>
    <row r="22" spans="2:139" s="155" customFormat="1" ht="16.5" customHeight="1">
      <c r="B22" s="143" t="s">
        <v>1733</v>
      </c>
      <c r="C22" s="143" t="s">
        <v>1855</v>
      </c>
      <c r="D22" s="147">
        <v>10</v>
      </c>
      <c r="E22" s="147">
        <v>0</v>
      </c>
      <c r="F22" s="147">
        <v>0</v>
      </c>
      <c r="G22" s="147">
        <v>0</v>
      </c>
      <c r="H22" s="147">
        <v>19</v>
      </c>
      <c r="I22" s="147">
        <v>0</v>
      </c>
      <c r="J22" s="147">
        <v>0</v>
      </c>
      <c r="K22" s="147">
        <v>0</v>
      </c>
      <c r="L22" s="147">
        <v>713</v>
      </c>
      <c r="M22" s="147">
        <v>1096</v>
      </c>
      <c r="N22" s="147">
        <v>110</v>
      </c>
      <c r="O22" s="147">
        <v>0</v>
      </c>
      <c r="P22" s="147">
        <v>23</v>
      </c>
      <c r="Q22" s="147">
        <v>935</v>
      </c>
      <c r="R22" s="147">
        <v>0</v>
      </c>
      <c r="S22" s="147">
        <v>19</v>
      </c>
      <c r="T22" s="147">
        <v>0</v>
      </c>
      <c r="U22" s="147">
        <v>121</v>
      </c>
      <c r="V22" s="147">
        <v>582</v>
      </c>
      <c r="W22" s="147">
        <v>0</v>
      </c>
      <c r="X22" s="147">
        <v>0</v>
      </c>
      <c r="Y22" s="147">
        <v>0</v>
      </c>
      <c r="Z22" s="147">
        <v>0</v>
      </c>
      <c r="AA22" s="147">
        <v>0</v>
      </c>
      <c r="AB22" s="147">
        <v>0</v>
      </c>
      <c r="AC22" s="147">
        <v>0</v>
      </c>
      <c r="AD22" s="147">
        <v>0</v>
      </c>
      <c r="AE22" s="147">
        <v>0</v>
      </c>
      <c r="AF22" s="147">
        <v>0</v>
      </c>
      <c r="AG22" s="147">
        <v>0</v>
      </c>
      <c r="AH22" s="147">
        <v>0</v>
      </c>
      <c r="AI22" s="147">
        <v>0</v>
      </c>
      <c r="AJ22" s="147">
        <v>0</v>
      </c>
      <c r="AK22" s="147">
        <v>0</v>
      </c>
      <c r="AL22" s="147">
        <v>0</v>
      </c>
      <c r="AM22" s="147">
        <v>0</v>
      </c>
      <c r="AN22" s="147">
        <v>0</v>
      </c>
      <c r="AO22" s="147">
        <v>0</v>
      </c>
      <c r="AP22" s="147">
        <v>0</v>
      </c>
      <c r="AQ22" s="147">
        <v>0</v>
      </c>
      <c r="AR22" s="147">
        <v>0</v>
      </c>
      <c r="AS22" s="147">
        <v>0</v>
      </c>
      <c r="AT22" s="147">
        <v>0</v>
      </c>
      <c r="AU22" s="147">
        <v>0</v>
      </c>
      <c r="AV22" s="147">
        <v>0</v>
      </c>
      <c r="AW22" s="147">
        <v>0</v>
      </c>
      <c r="AX22" s="147">
        <v>0</v>
      </c>
      <c r="AY22" s="147">
        <v>0</v>
      </c>
      <c r="AZ22" s="147">
        <v>0</v>
      </c>
      <c r="BA22" s="147">
        <v>0</v>
      </c>
      <c r="BB22" s="147">
        <v>0</v>
      </c>
      <c r="BC22" s="147">
        <v>0</v>
      </c>
      <c r="BD22" s="147">
        <v>0</v>
      </c>
      <c r="BE22" s="147">
        <v>0</v>
      </c>
      <c r="BF22" s="147">
        <v>0</v>
      </c>
      <c r="BG22" s="147">
        <v>0</v>
      </c>
      <c r="BH22" s="147">
        <v>0</v>
      </c>
      <c r="BI22" s="147">
        <v>0</v>
      </c>
      <c r="BJ22" s="147">
        <v>36</v>
      </c>
      <c r="BK22" s="147">
        <v>0</v>
      </c>
      <c r="BL22" s="147">
        <v>117</v>
      </c>
      <c r="BM22" s="147">
        <v>51</v>
      </c>
      <c r="BN22" s="147">
        <v>122</v>
      </c>
      <c r="BO22" s="147">
        <v>16</v>
      </c>
      <c r="BP22" s="147">
        <v>154</v>
      </c>
      <c r="BQ22" s="147">
        <v>0</v>
      </c>
      <c r="BR22" s="147">
        <v>93</v>
      </c>
      <c r="BS22" s="147">
        <v>28</v>
      </c>
      <c r="BT22" s="147">
        <v>269</v>
      </c>
      <c r="BU22" s="147">
        <v>1600</v>
      </c>
      <c r="BV22" s="147">
        <v>4918</v>
      </c>
      <c r="BW22" s="147">
        <v>2313</v>
      </c>
      <c r="BX22" s="147">
        <v>81</v>
      </c>
      <c r="BY22" s="147">
        <v>2</v>
      </c>
      <c r="BZ22" s="147">
        <v>405</v>
      </c>
      <c r="CA22" s="147">
        <v>515</v>
      </c>
      <c r="CB22" s="147">
        <v>0</v>
      </c>
      <c r="CC22" s="147">
        <v>16</v>
      </c>
      <c r="CD22" s="147">
        <v>59</v>
      </c>
      <c r="CE22" s="147">
        <v>0</v>
      </c>
      <c r="CF22" s="147">
        <v>0</v>
      </c>
      <c r="CG22" s="147">
        <v>0</v>
      </c>
      <c r="CH22" s="147">
        <v>264</v>
      </c>
      <c r="CI22" s="147">
        <v>0</v>
      </c>
      <c r="CJ22" s="147">
        <v>0</v>
      </c>
      <c r="CK22" s="147">
        <v>0</v>
      </c>
      <c r="CL22" s="147">
        <v>24</v>
      </c>
      <c r="CM22" s="147">
        <v>0</v>
      </c>
      <c r="CN22" s="147">
        <v>53</v>
      </c>
      <c r="CO22" s="147">
        <v>4226</v>
      </c>
      <c r="CP22" s="147">
        <v>268</v>
      </c>
      <c r="CQ22" s="147">
        <v>214</v>
      </c>
      <c r="CR22" s="147">
        <v>165</v>
      </c>
      <c r="CS22" s="147">
        <v>32</v>
      </c>
      <c r="CT22" s="147">
        <v>92</v>
      </c>
      <c r="CU22" s="147">
        <v>216</v>
      </c>
      <c r="CV22" s="147">
        <v>13686</v>
      </c>
      <c r="CW22" s="147">
        <v>6</v>
      </c>
      <c r="CX22" s="147">
        <v>531</v>
      </c>
      <c r="CY22" s="147">
        <v>41</v>
      </c>
      <c r="CZ22" s="147">
        <v>583</v>
      </c>
      <c r="DA22" s="147">
        <v>1571</v>
      </c>
      <c r="DB22" s="147">
        <v>40</v>
      </c>
      <c r="DC22" s="147">
        <v>110</v>
      </c>
      <c r="DD22" s="147">
        <v>1659</v>
      </c>
      <c r="DE22" s="147">
        <v>730</v>
      </c>
      <c r="DF22" s="147">
        <v>0</v>
      </c>
      <c r="DG22" s="147">
        <v>23</v>
      </c>
      <c r="DH22" s="147">
        <f t="shared" si="0"/>
        <v>38957</v>
      </c>
      <c r="DI22" s="147">
        <v>195</v>
      </c>
      <c r="DJ22" s="147">
        <v>140</v>
      </c>
      <c r="DK22" s="147">
        <v>0</v>
      </c>
      <c r="DL22" s="147">
        <v>0</v>
      </c>
      <c r="DM22" s="147">
        <v>0</v>
      </c>
      <c r="DN22" s="147">
        <v>10</v>
      </c>
      <c r="DO22" s="147">
        <f t="shared" si="1"/>
        <v>345</v>
      </c>
      <c r="DP22" s="147">
        <f t="shared" si="2"/>
        <v>39302</v>
      </c>
      <c r="DQ22" s="147">
        <v>0</v>
      </c>
      <c r="DR22" s="147">
        <f t="shared" si="3"/>
        <v>3106</v>
      </c>
      <c r="DS22" s="147">
        <v>1550</v>
      </c>
      <c r="DT22" s="147">
        <v>414</v>
      </c>
      <c r="DU22" s="147">
        <v>582</v>
      </c>
      <c r="DV22" s="147">
        <v>560</v>
      </c>
      <c r="DW22" s="147">
        <f t="shared" si="4"/>
        <v>3451</v>
      </c>
      <c r="DX22" s="147">
        <f t="shared" si="5"/>
        <v>42408</v>
      </c>
      <c r="DY22" s="147">
        <v>0</v>
      </c>
      <c r="DZ22" s="147">
        <f t="shared" si="6"/>
        <v>-27778</v>
      </c>
      <c r="EA22" s="147">
        <v>-15854</v>
      </c>
      <c r="EB22" s="147">
        <v>-2136</v>
      </c>
      <c r="EC22" s="147">
        <v>-8776</v>
      </c>
      <c r="ED22" s="147">
        <v>-1012</v>
      </c>
      <c r="EE22" s="147">
        <f t="shared" si="8"/>
        <v>-24327</v>
      </c>
      <c r="EF22" s="147">
        <f t="shared" si="7"/>
        <v>14630</v>
      </c>
      <c r="EH22" s="160"/>
      <c r="EI22" s="160"/>
    </row>
    <row r="23" spans="2:139" s="155" customFormat="1" ht="16.5" customHeight="1">
      <c r="B23" s="143" t="s">
        <v>1734</v>
      </c>
      <c r="C23" s="143" t="s">
        <v>410</v>
      </c>
      <c r="D23" s="147">
        <v>3038</v>
      </c>
      <c r="E23" s="147">
        <v>0</v>
      </c>
      <c r="F23" s="147">
        <v>14</v>
      </c>
      <c r="G23" s="147">
        <v>0</v>
      </c>
      <c r="H23" s="147">
        <v>0</v>
      </c>
      <c r="I23" s="147">
        <v>0</v>
      </c>
      <c r="J23" s="147">
        <v>0</v>
      </c>
      <c r="K23" s="147">
        <v>0</v>
      </c>
      <c r="L23" s="147">
        <v>0</v>
      </c>
      <c r="M23" s="147">
        <v>0</v>
      </c>
      <c r="N23" s="147">
        <v>0</v>
      </c>
      <c r="O23" s="147">
        <v>0</v>
      </c>
      <c r="P23" s="147">
        <v>0</v>
      </c>
      <c r="Q23" s="147">
        <v>0</v>
      </c>
      <c r="R23" s="147">
        <v>0</v>
      </c>
      <c r="S23" s="147">
        <v>0</v>
      </c>
      <c r="T23" s="147">
        <v>0</v>
      </c>
      <c r="U23" s="147">
        <v>0</v>
      </c>
      <c r="V23" s="147">
        <v>0</v>
      </c>
      <c r="W23" s="147">
        <v>0</v>
      </c>
      <c r="X23" s="147">
        <v>0</v>
      </c>
      <c r="Y23" s="147">
        <v>0</v>
      </c>
      <c r="Z23" s="147">
        <v>0</v>
      </c>
      <c r="AA23" s="147">
        <v>0</v>
      </c>
      <c r="AB23" s="147">
        <v>0</v>
      </c>
      <c r="AC23" s="147">
        <v>0</v>
      </c>
      <c r="AD23" s="147">
        <v>0</v>
      </c>
      <c r="AE23" s="147">
        <v>0</v>
      </c>
      <c r="AF23" s="147">
        <v>0</v>
      </c>
      <c r="AG23" s="147">
        <v>0</v>
      </c>
      <c r="AH23" s="147">
        <v>0</v>
      </c>
      <c r="AI23" s="147">
        <v>0</v>
      </c>
      <c r="AJ23" s="147">
        <v>0</v>
      </c>
      <c r="AK23" s="147">
        <v>0</v>
      </c>
      <c r="AL23" s="147">
        <v>0</v>
      </c>
      <c r="AM23" s="147">
        <v>0</v>
      </c>
      <c r="AN23" s="147">
        <v>0</v>
      </c>
      <c r="AO23" s="147">
        <v>0</v>
      </c>
      <c r="AP23" s="147">
        <v>0</v>
      </c>
      <c r="AQ23" s="147">
        <v>0</v>
      </c>
      <c r="AR23" s="147">
        <v>0</v>
      </c>
      <c r="AS23" s="147">
        <v>0</v>
      </c>
      <c r="AT23" s="147">
        <v>0</v>
      </c>
      <c r="AU23" s="147">
        <v>0</v>
      </c>
      <c r="AV23" s="147">
        <v>0</v>
      </c>
      <c r="AW23" s="147">
        <v>0</v>
      </c>
      <c r="AX23" s="147">
        <v>0</v>
      </c>
      <c r="AY23" s="147">
        <v>0</v>
      </c>
      <c r="AZ23" s="147">
        <v>0</v>
      </c>
      <c r="BA23" s="147">
        <v>0</v>
      </c>
      <c r="BB23" s="147">
        <v>0</v>
      </c>
      <c r="BC23" s="147">
        <v>0</v>
      </c>
      <c r="BD23" s="147">
        <v>0</v>
      </c>
      <c r="BE23" s="147">
        <v>0</v>
      </c>
      <c r="BF23" s="147">
        <v>0</v>
      </c>
      <c r="BG23" s="147">
        <v>0</v>
      </c>
      <c r="BH23" s="147">
        <v>0</v>
      </c>
      <c r="BI23" s="147">
        <v>0</v>
      </c>
      <c r="BJ23" s="147">
        <v>0</v>
      </c>
      <c r="BK23" s="147">
        <v>0</v>
      </c>
      <c r="BL23" s="147">
        <v>0</v>
      </c>
      <c r="BM23" s="147">
        <v>0</v>
      </c>
      <c r="BN23" s="147">
        <v>5</v>
      </c>
      <c r="BO23" s="147">
        <v>5</v>
      </c>
      <c r="BP23" s="147">
        <v>0</v>
      </c>
      <c r="BQ23" s="147">
        <v>0</v>
      </c>
      <c r="BR23" s="147">
        <v>0</v>
      </c>
      <c r="BS23" s="147">
        <v>0</v>
      </c>
      <c r="BT23" s="147">
        <v>0</v>
      </c>
      <c r="BU23" s="147">
        <v>0</v>
      </c>
      <c r="BV23" s="147">
        <v>0</v>
      </c>
      <c r="BW23" s="147">
        <v>0</v>
      </c>
      <c r="BX23" s="147">
        <v>0</v>
      </c>
      <c r="BY23" s="147">
        <v>0</v>
      </c>
      <c r="BZ23" s="147">
        <v>0</v>
      </c>
      <c r="CA23" s="147">
        <v>0</v>
      </c>
      <c r="CB23" s="147">
        <v>0</v>
      </c>
      <c r="CC23" s="147">
        <v>0</v>
      </c>
      <c r="CD23" s="147">
        <v>0</v>
      </c>
      <c r="CE23" s="147">
        <v>0</v>
      </c>
      <c r="CF23" s="147">
        <v>0</v>
      </c>
      <c r="CG23" s="147">
        <v>0</v>
      </c>
      <c r="CH23" s="147">
        <v>0</v>
      </c>
      <c r="CI23" s="147">
        <v>0</v>
      </c>
      <c r="CJ23" s="147">
        <v>0</v>
      </c>
      <c r="CK23" s="147">
        <v>0</v>
      </c>
      <c r="CL23" s="147">
        <v>0</v>
      </c>
      <c r="CM23" s="147">
        <v>0</v>
      </c>
      <c r="CN23" s="147">
        <v>0</v>
      </c>
      <c r="CO23" s="147">
        <v>0</v>
      </c>
      <c r="CP23" s="147">
        <v>0</v>
      </c>
      <c r="CQ23" s="147">
        <v>0</v>
      </c>
      <c r="CR23" s="147">
        <v>0</v>
      </c>
      <c r="CS23" s="147">
        <v>0</v>
      </c>
      <c r="CT23" s="147">
        <v>0</v>
      </c>
      <c r="CU23" s="147">
        <v>0</v>
      </c>
      <c r="CV23" s="147">
        <v>0</v>
      </c>
      <c r="CW23" s="147">
        <v>0</v>
      </c>
      <c r="CX23" s="147">
        <v>0</v>
      </c>
      <c r="CY23" s="147">
        <v>0</v>
      </c>
      <c r="CZ23" s="147">
        <v>0</v>
      </c>
      <c r="DA23" s="147">
        <v>0</v>
      </c>
      <c r="DB23" s="147">
        <v>0</v>
      </c>
      <c r="DC23" s="147">
        <v>0</v>
      </c>
      <c r="DD23" s="147">
        <v>62</v>
      </c>
      <c r="DE23" s="147">
        <v>0</v>
      </c>
      <c r="DF23" s="147">
        <v>0</v>
      </c>
      <c r="DG23" s="147">
        <v>17</v>
      </c>
      <c r="DH23" s="147">
        <f t="shared" si="0"/>
        <v>3141</v>
      </c>
      <c r="DI23" s="147">
        <v>0</v>
      </c>
      <c r="DJ23" s="147">
        <v>308</v>
      </c>
      <c r="DK23" s="147">
        <v>0</v>
      </c>
      <c r="DL23" s="147">
        <v>0</v>
      </c>
      <c r="DM23" s="147">
        <v>0</v>
      </c>
      <c r="DN23" s="147">
        <v>0</v>
      </c>
      <c r="DO23" s="147">
        <f t="shared" si="1"/>
        <v>308</v>
      </c>
      <c r="DP23" s="147">
        <f t="shared" si="2"/>
        <v>3449</v>
      </c>
      <c r="DQ23" s="147">
        <v>0</v>
      </c>
      <c r="DR23" s="147">
        <f t="shared" si="3"/>
        <v>0</v>
      </c>
      <c r="DS23" s="147">
        <v>0</v>
      </c>
      <c r="DT23" s="147">
        <v>0</v>
      </c>
      <c r="DU23" s="147">
        <v>0</v>
      </c>
      <c r="DV23" s="147">
        <v>0</v>
      </c>
      <c r="DW23" s="147">
        <f t="shared" si="4"/>
        <v>308</v>
      </c>
      <c r="DX23" s="147">
        <f t="shared" si="5"/>
        <v>3449</v>
      </c>
      <c r="DY23" s="147">
        <v>0</v>
      </c>
      <c r="DZ23" s="147">
        <f t="shared" si="6"/>
        <v>-3449</v>
      </c>
      <c r="EA23" s="147">
        <v>-71</v>
      </c>
      <c r="EB23" s="147">
        <v>-3057</v>
      </c>
      <c r="EC23" s="147">
        <v>-57</v>
      </c>
      <c r="ED23" s="147">
        <v>-264</v>
      </c>
      <c r="EE23" s="147">
        <f t="shared" si="8"/>
        <v>-3141</v>
      </c>
      <c r="EF23" s="147">
        <f t="shared" si="7"/>
        <v>0</v>
      </c>
      <c r="EH23" s="160"/>
      <c r="EI23" s="160"/>
    </row>
    <row r="24" spans="2:139" s="155" customFormat="1" ht="16.5" customHeight="1">
      <c r="B24" s="143" t="s">
        <v>1735</v>
      </c>
      <c r="C24" s="143" t="s">
        <v>1856</v>
      </c>
      <c r="D24" s="147">
        <v>35</v>
      </c>
      <c r="E24" s="147">
        <v>0</v>
      </c>
      <c r="F24" s="147">
        <v>10</v>
      </c>
      <c r="G24" s="147">
        <v>0</v>
      </c>
      <c r="H24" s="147">
        <v>0</v>
      </c>
      <c r="I24" s="147">
        <v>0</v>
      </c>
      <c r="J24" s="147">
        <v>0</v>
      </c>
      <c r="K24" s="147">
        <v>0</v>
      </c>
      <c r="L24" s="147">
        <v>417</v>
      </c>
      <c r="M24" s="147">
        <v>85</v>
      </c>
      <c r="N24" s="147">
        <v>15</v>
      </c>
      <c r="O24" s="147">
        <v>0</v>
      </c>
      <c r="P24" s="147">
        <v>4</v>
      </c>
      <c r="Q24" s="147">
        <v>381</v>
      </c>
      <c r="R24" s="147">
        <v>0</v>
      </c>
      <c r="S24" s="147">
        <v>2</v>
      </c>
      <c r="T24" s="147">
        <v>0</v>
      </c>
      <c r="U24" s="147">
        <v>46</v>
      </c>
      <c r="V24" s="147">
        <v>0</v>
      </c>
      <c r="W24" s="147">
        <v>0</v>
      </c>
      <c r="X24" s="147">
        <v>0</v>
      </c>
      <c r="Y24" s="147">
        <v>0</v>
      </c>
      <c r="Z24" s="147">
        <v>0</v>
      </c>
      <c r="AA24" s="147">
        <v>0</v>
      </c>
      <c r="AB24" s="147">
        <v>0</v>
      </c>
      <c r="AC24" s="147">
        <v>0</v>
      </c>
      <c r="AD24" s="147">
        <v>0</v>
      </c>
      <c r="AE24" s="147">
        <v>0</v>
      </c>
      <c r="AF24" s="147">
        <v>7</v>
      </c>
      <c r="AG24" s="147">
        <v>62</v>
      </c>
      <c r="AH24" s="147">
        <v>0</v>
      </c>
      <c r="AI24" s="147">
        <v>0</v>
      </c>
      <c r="AJ24" s="147">
        <v>0</v>
      </c>
      <c r="AK24" s="147">
        <v>0</v>
      </c>
      <c r="AL24" s="147">
        <v>0</v>
      </c>
      <c r="AM24" s="147">
        <v>5</v>
      </c>
      <c r="AN24" s="147">
        <v>1343</v>
      </c>
      <c r="AO24" s="147">
        <v>0</v>
      </c>
      <c r="AP24" s="147">
        <v>0</v>
      </c>
      <c r="AQ24" s="147">
        <v>0</v>
      </c>
      <c r="AR24" s="147">
        <v>0</v>
      </c>
      <c r="AS24" s="147">
        <v>0</v>
      </c>
      <c r="AT24" s="147">
        <v>28</v>
      </c>
      <c r="AU24" s="147">
        <v>0</v>
      </c>
      <c r="AV24" s="147">
        <v>0</v>
      </c>
      <c r="AW24" s="147">
        <v>0</v>
      </c>
      <c r="AX24" s="147">
        <v>0</v>
      </c>
      <c r="AY24" s="147">
        <v>0</v>
      </c>
      <c r="AZ24" s="147">
        <v>0</v>
      </c>
      <c r="BA24" s="147">
        <v>0</v>
      </c>
      <c r="BB24" s="147">
        <v>0</v>
      </c>
      <c r="BC24" s="147">
        <v>0</v>
      </c>
      <c r="BD24" s="147">
        <v>0</v>
      </c>
      <c r="BE24" s="147">
        <v>0</v>
      </c>
      <c r="BF24" s="147">
        <v>0</v>
      </c>
      <c r="BG24" s="147">
        <v>0</v>
      </c>
      <c r="BH24" s="147">
        <v>7</v>
      </c>
      <c r="BI24" s="147">
        <v>0</v>
      </c>
      <c r="BJ24" s="147">
        <v>0</v>
      </c>
      <c r="BK24" s="147">
        <v>0</v>
      </c>
      <c r="BL24" s="147">
        <v>26</v>
      </c>
      <c r="BM24" s="147">
        <v>0</v>
      </c>
      <c r="BN24" s="147">
        <v>314</v>
      </c>
      <c r="BO24" s="147">
        <v>14</v>
      </c>
      <c r="BP24" s="147">
        <v>0</v>
      </c>
      <c r="BQ24" s="147">
        <v>0</v>
      </c>
      <c r="BR24" s="147">
        <v>327</v>
      </c>
      <c r="BS24" s="147">
        <v>1030</v>
      </c>
      <c r="BT24" s="147">
        <v>0</v>
      </c>
      <c r="BU24" s="147">
        <v>0</v>
      </c>
      <c r="BV24" s="147">
        <v>0</v>
      </c>
      <c r="BW24" s="147">
        <v>0</v>
      </c>
      <c r="BX24" s="147">
        <v>0</v>
      </c>
      <c r="BY24" s="147">
        <v>0</v>
      </c>
      <c r="BZ24" s="147">
        <v>0</v>
      </c>
      <c r="CA24" s="147">
        <v>0</v>
      </c>
      <c r="CB24" s="147">
        <v>0</v>
      </c>
      <c r="CC24" s="147">
        <v>0</v>
      </c>
      <c r="CD24" s="147">
        <v>0</v>
      </c>
      <c r="CE24" s="147">
        <v>0</v>
      </c>
      <c r="CF24" s="147">
        <v>0</v>
      </c>
      <c r="CG24" s="147">
        <v>0</v>
      </c>
      <c r="CH24" s="147">
        <v>0</v>
      </c>
      <c r="CI24" s="147">
        <v>0</v>
      </c>
      <c r="CJ24" s="147">
        <v>0</v>
      </c>
      <c r="CK24" s="147">
        <v>0</v>
      </c>
      <c r="CL24" s="147">
        <v>0</v>
      </c>
      <c r="CM24" s="147">
        <v>0</v>
      </c>
      <c r="CN24" s="147">
        <v>0</v>
      </c>
      <c r="CO24" s="147">
        <v>2</v>
      </c>
      <c r="CP24" s="147">
        <v>34</v>
      </c>
      <c r="CQ24" s="147">
        <v>218</v>
      </c>
      <c r="CR24" s="147">
        <v>12</v>
      </c>
      <c r="CS24" s="147">
        <v>0</v>
      </c>
      <c r="CT24" s="147">
        <v>5</v>
      </c>
      <c r="CU24" s="147">
        <v>44</v>
      </c>
      <c r="CV24" s="147">
        <v>0</v>
      </c>
      <c r="CW24" s="147">
        <v>0</v>
      </c>
      <c r="CX24" s="147">
        <v>0</v>
      </c>
      <c r="CY24" s="147">
        <v>36</v>
      </c>
      <c r="CZ24" s="147">
        <v>0</v>
      </c>
      <c r="DA24" s="147">
        <v>29</v>
      </c>
      <c r="DB24" s="147">
        <v>24</v>
      </c>
      <c r="DC24" s="147">
        <v>57</v>
      </c>
      <c r="DD24" s="147">
        <v>15</v>
      </c>
      <c r="DE24" s="147">
        <v>0</v>
      </c>
      <c r="DF24" s="147">
        <v>0</v>
      </c>
      <c r="DG24" s="147">
        <v>112</v>
      </c>
      <c r="DH24" s="147">
        <f t="shared" si="0"/>
        <v>4746</v>
      </c>
      <c r="DI24" s="147">
        <v>0</v>
      </c>
      <c r="DJ24" s="147">
        <v>0</v>
      </c>
      <c r="DK24" s="147">
        <v>0</v>
      </c>
      <c r="DL24" s="147">
        <v>0</v>
      </c>
      <c r="DM24" s="147">
        <v>0</v>
      </c>
      <c r="DN24" s="147">
        <v>0</v>
      </c>
      <c r="DO24" s="147">
        <f t="shared" si="1"/>
        <v>0</v>
      </c>
      <c r="DP24" s="147">
        <f t="shared" si="2"/>
        <v>4746</v>
      </c>
      <c r="DQ24" s="147">
        <v>0</v>
      </c>
      <c r="DR24" s="147">
        <f t="shared" si="3"/>
        <v>0</v>
      </c>
      <c r="DS24" s="147">
        <v>0</v>
      </c>
      <c r="DT24" s="147">
        <v>0</v>
      </c>
      <c r="DU24" s="147">
        <v>0</v>
      </c>
      <c r="DV24" s="147">
        <v>0</v>
      </c>
      <c r="DW24" s="147">
        <f t="shared" si="4"/>
        <v>0</v>
      </c>
      <c r="DX24" s="147">
        <f t="shared" si="5"/>
        <v>4746</v>
      </c>
      <c r="DY24" s="147">
        <v>0</v>
      </c>
      <c r="DZ24" s="147">
        <f t="shared" si="6"/>
        <v>-4746</v>
      </c>
      <c r="EA24" s="147">
        <v>-12</v>
      </c>
      <c r="EB24" s="147">
        <v>-12</v>
      </c>
      <c r="EC24" s="147">
        <v>-3140</v>
      </c>
      <c r="ED24" s="147">
        <v>-1582</v>
      </c>
      <c r="EE24" s="147">
        <f t="shared" si="8"/>
        <v>-4746</v>
      </c>
      <c r="EF24" s="147">
        <f t="shared" si="7"/>
        <v>0</v>
      </c>
      <c r="EH24" s="160"/>
      <c r="EI24" s="160"/>
    </row>
    <row r="25" spans="2:139" s="155" customFormat="1" ht="16.5" customHeight="1">
      <c r="B25" s="143" t="s">
        <v>1736</v>
      </c>
      <c r="C25" s="143" t="s">
        <v>1857</v>
      </c>
      <c r="D25" s="147">
        <v>0</v>
      </c>
      <c r="E25" s="147">
        <v>0</v>
      </c>
      <c r="F25" s="147">
        <v>0</v>
      </c>
      <c r="G25" s="147">
        <v>0</v>
      </c>
      <c r="H25" s="147">
        <v>0</v>
      </c>
      <c r="I25" s="147">
        <v>0</v>
      </c>
      <c r="J25" s="147">
        <v>0</v>
      </c>
      <c r="K25" s="147">
        <v>0</v>
      </c>
      <c r="L25" s="147">
        <v>0</v>
      </c>
      <c r="M25" s="147">
        <v>0</v>
      </c>
      <c r="N25" s="147">
        <v>0</v>
      </c>
      <c r="O25" s="147">
        <v>0</v>
      </c>
      <c r="P25" s="147">
        <v>0</v>
      </c>
      <c r="Q25" s="147">
        <v>0</v>
      </c>
      <c r="R25" s="147">
        <v>0</v>
      </c>
      <c r="S25" s="147">
        <v>0</v>
      </c>
      <c r="T25" s="147">
        <v>0</v>
      </c>
      <c r="U25" s="147">
        <v>0</v>
      </c>
      <c r="V25" s="147">
        <v>0</v>
      </c>
      <c r="W25" s="147">
        <v>0</v>
      </c>
      <c r="X25" s="147">
        <v>0</v>
      </c>
      <c r="Y25" s="147">
        <v>0</v>
      </c>
      <c r="Z25" s="147">
        <v>0</v>
      </c>
      <c r="AA25" s="147">
        <v>0</v>
      </c>
      <c r="AB25" s="147">
        <v>0</v>
      </c>
      <c r="AC25" s="147">
        <v>0</v>
      </c>
      <c r="AD25" s="147">
        <v>0</v>
      </c>
      <c r="AE25" s="147">
        <v>0</v>
      </c>
      <c r="AF25" s="147">
        <v>0</v>
      </c>
      <c r="AG25" s="147">
        <v>0</v>
      </c>
      <c r="AH25" s="147">
        <v>0</v>
      </c>
      <c r="AI25" s="147">
        <v>0</v>
      </c>
      <c r="AJ25" s="147">
        <v>0</v>
      </c>
      <c r="AK25" s="147">
        <v>0</v>
      </c>
      <c r="AL25" s="147">
        <v>0</v>
      </c>
      <c r="AM25" s="147">
        <v>0</v>
      </c>
      <c r="AN25" s="147">
        <v>0</v>
      </c>
      <c r="AO25" s="147">
        <v>0</v>
      </c>
      <c r="AP25" s="147">
        <v>0</v>
      </c>
      <c r="AQ25" s="147">
        <v>0</v>
      </c>
      <c r="AR25" s="147">
        <v>0</v>
      </c>
      <c r="AS25" s="147">
        <v>0</v>
      </c>
      <c r="AT25" s="147">
        <v>0</v>
      </c>
      <c r="AU25" s="147">
        <v>0</v>
      </c>
      <c r="AV25" s="147">
        <v>0</v>
      </c>
      <c r="AW25" s="147">
        <v>0</v>
      </c>
      <c r="AX25" s="147">
        <v>0</v>
      </c>
      <c r="AY25" s="147">
        <v>0</v>
      </c>
      <c r="AZ25" s="147">
        <v>0</v>
      </c>
      <c r="BA25" s="147">
        <v>0</v>
      </c>
      <c r="BB25" s="147">
        <v>0</v>
      </c>
      <c r="BC25" s="147">
        <v>0</v>
      </c>
      <c r="BD25" s="147">
        <v>0</v>
      </c>
      <c r="BE25" s="147">
        <v>0</v>
      </c>
      <c r="BF25" s="147">
        <v>0</v>
      </c>
      <c r="BG25" s="147">
        <v>0</v>
      </c>
      <c r="BH25" s="147">
        <v>0</v>
      </c>
      <c r="BI25" s="147">
        <v>0</v>
      </c>
      <c r="BJ25" s="147">
        <v>0</v>
      </c>
      <c r="BK25" s="147">
        <v>0</v>
      </c>
      <c r="BL25" s="147">
        <v>0</v>
      </c>
      <c r="BM25" s="147">
        <v>0</v>
      </c>
      <c r="BN25" s="147">
        <v>0</v>
      </c>
      <c r="BO25" s="147">
        <v>0</v>
      </c>
      <c r="BP25" s="147">
        <v>0</v>
      </c>
      <c r="BQ25" s="147">
        <v>0</v>
      </c>
      <c r="BR25" s="147">
        <v>0</v>
      </c>
      <c r="BS25" s="147">
        <v>0</v>
      </c>
      <c r="BT25" s="147">
        <v>0</v>
      </c>
      <c r="BU25" s="147">
        <v>0</v>
      </c>
      <c r="BV25" s="147">
        <v>0</v>
      </c>
      <c r="BW25" s="147">
        <v>0</v>
      </c>
      <c r="BX25" s="147">
        <v>0</v>
      </c>
      <c r="BY25" s="147">
        <v>0</v>
      </c>
      <c r="BZ25" s="147">
        <v>0</v>
      </c>
      <c r="CA25" s="147">
        <v>0</v>
      </c>
      <c r="CB25" s="147">
        <v>0</v>
      </c>
      <c r="CC25" s="147">
        <v>0</v>
      </c>
      <c r="CD25" s="147">
        <v>0</v>
      </c>
      <c r="CE25" s="147">
        <v>0</v>
      </c>
      <c r="CF25" s="147">
        <v>0</v>
      </c>
      <c r="CG25" s="147">
        <v>0</v>
      </c>
      <c r="CH25" s="147">
        <v>0</v>
      </c>
      <c r="CI25" s="147">
        <v>0</v>
      </c>
      <c r="CJ25" s="147">
        <v>0</v>
      </c>
      <c r="CK25" s="147">
        <v>0</v>
      </c>
      <c r="CL25" s="147">
        <v>0</v>
      </c>
      <c r="CM25" s="147">
        <v>0</v>
      </c>
      <c r="CN25" s="147">
        <v>0</v>
      </c>
      <c r="CO25" s="147">
        <v>0</v>
      </c>
      <c r="CP25" s="147">
        <v>0</v>
      </c>
      <c r="CQ25" s="147">
        <v>0</v>
      </c>
      <c r="CR25" s="147">
        <v>5</v>
      </c>
      <c r="CS25" s="147">
        <v>0</v>
      </c>
      <c r="CT25" s="147">
        <v>0</v>
      </c>
      <c r="CU25" s="147">
        <v>0</v>
      </c>
      <c r="CV25" s="147">
        <v>0</v>
      </c>
      <c r="CW25" s="147">
        <v>0</v>
      </c>
      <c r="CX25" s="147">
        <v>0</v>
      </c>
      <c r="CY25" s="147">
        <v>0</v>
      </c>
      <c r="CZ25" s="147">
        <v>0</v>
      </c>
      <c r="DA25" s="147">
        <v>0</v>
      </c>
      <c r="DB25" s="147">
        <v>0</v>
      </c>
      <c r="DC25" s="147">
        <v>0</v>
      </c>
      <c r="DD25" s="147">
        <v>0</v>
      </c>
      <c r="DE25" s="147">
        <v>0</v>
      </c>
      <c r="DF25" s="147">
        <v>0</v>
      </c>
      <c r="DG25" s="147">
        <v>0</v>
      </c>
      <c r="DH25" s="147">
        <f t="shared" si="0"/>
        <v>5</v>
      </c>
      <c r="DI25" s="147">
        <v>0</v>
      </c>
      <c r="DJ25" s="147">
        <v>0</v>
      </c>
      <c r="DK25" s="147">
        <v>0</v>
      </c>
      <c r="DL25" s="147">
        <v>0</v>
      </c>
      <c r="DM25" s="147">
        <v>0</v>
      </c>
      <c r="DN25" s="147">
        <v>0</v>
      </c>
      <c r="DO25" s="147">
        <f t="shared" si="1"/>
        <v>0</v>
      </c>
      <c r="DP25" s="147">
        <f t="shared" si="2"/>
        <v>5</v>
      </c>
      <c r="DQ25" s="147">
        <v>0</v>
      </c>
      <c r="DR25" s="147">
        <f t="shared" si="3"/>
        <v>0</v>
      </c>
      <c r="DS25" s="147">
        <v>0</v>
      </c>
      <c r="DT25" s="147">
        <v>0</v>
      </c>
      <c r="DU25" s="147">
        <v>0</v>
      </c>
      <c r="DV25" s="147">
        <v>0</v>
      </c>
      <c r="DW25" s="147">
        <f t="shared" si="4"/>
        <v>0</v>
      </c>
      <c r="DX25" s="147">
        <f t="shared" si="5"/>
        <v>5</v>
      </c>
      <c r="DY25" s="147">
        <v>0</v>
      </c>
      <c r="DZ25" s="147">
        <f t="shared" si="6"/>
        <v>-5</v>
      </c>
      <c r="EA25" s="147">
        <v>0</v>
      </c>
      <c r="EB25" s="147">
        <v>0</v>
      </c>
      <c r="EC25" s="147">
        <v>-5</v>
      </c>
      <c r="ED25" s="147">
        <v>0</v>
      </c>
      <c r="EE25" s="147">
        <f t="shared" si="8"/>
        <v>-5</v>
      </c>
      <c r="EF25" s="147">
        <f t="shared" si="7"/>
        <v>0</v>
      </c>
      <c r="EH25" s="160"/>
      <c r="EI25" s="160"/>
    </row>
    <row r="26" spans="2:139" s="155" customFormat="1" ht="16.5" customHeight="1">
      <c r="B26" s="143" t="s">
        <v>1737</v>
      </c>
      <c r="C26" s="143" t="s">
        <v>1911</v>
      </c>
      <c r="D26" s="147">
        <v>0</v>
      </c>
      <c r="E26" s="147">
        <v>0</v>
      </c>
      <c r="F26" s="147">
        <v>0</v>
      </c>
      <c r="G26" s="147">
        <v>0</v>
      </c>
      <c r="H26" s="147">
        <v>0</v>
      </c>
      <c r="I26" s="147">
        <v>0</v>
      </c>
      <c r="J26" s="147">
        <v>0</v>
      </c>
      <c r="K26" s="147">
        <v>0</v>
      </c>
      <c r="L26" s="147">
        <v>1199</v>
      </c>
      <c r="M26" s="147">
        <v>129</v>
      </c>
      <c r="N26" s="147">
        <v>20</v>
      </c>
      <c r="O26" s="147">
        <v>0</v>
      </c>
      <c r="P26" s="147">
        <v>23</v>
      </c>
      <c r="Q26" s="147">
        <v>16</v>
      </c>
      <c r="R26" s="147">
        <v>0</v>
      </c>
      <c r="S26" s="147">
        <v>0</v>
      </c>
      <c r="T26" s="147">
        <v>0</v>
      </c>
      <c r="U26" s="147">
        <v>0</v>
      </c>
      <c r="V26" s="147">
        <v>0</v>
      </c>
      <c r="W26" s="147">
        <v>0</v>
      </c>
      <c r="X26" s="147">
        <v>0</v>
      </c>
      <c r="Y26" s="147">
        <v>0</v>
      </c>
      <c r="Z26" s="147">
        <v>0</v>
      </c>
      <c r="AA26" s="147">
        <v>0</v>
      </c>
      <c r="AB26" s="147">
        <v>0</v>
      </c>
      <c r="AC26" s="147">
        <v>0</v>
      </c>
      <c r="AD26" s="147">
        <v>0</v>
      </c>
      <c r="AE26" s="147">
        <v>0</v>
      </c>
      <c r="AF26" s="147">
        <v>27</v>
      </c>
      <c r="AG26" s="147">
        <v>411</v>
      </c>
      <c r="AH26" s="147">
        <v>0</v>
      </c>
      <c r="AI26" s="147">
        <v>0</v>
      </c>
      <c r="AJ26" s="147">
        <v>0</v>
      </c>
      <c r="AK26" s="147">
        <v>0</v>
      </c>
      <c r="AL26" s="147">
        <v>0</v>
      </c>
      <c r="AM26" s="147">
        <v>15</v>
      </c>
      <c r="AN26" s="147">
        <v>0</v>
      </c>
      <c r="AO26" s="147">
        <v>0</v>
      </c>
      <c r="AP26" s="147">
        <v>0</v>
      </c>
      <c r="AQ26" s="147">
        <v>0</v>
      </c>
      <c r="AR26" s="147">
        <v>0</v>
      </c>
      <c r="AS26" s="147">
        <v>0</v>
      </c>
      <c r="AT26" s="147">
        <v>0</v>
      </c>
      <c r="AU26" s="147">
        <v>0</v>
      </c>
      <c r="AV26" s="147">
        <v>0</v>
      </c>
      <c r="AW26" s="147">
        <v>0</v>
      </c>
      <c r="AX26" s="147">
        <v>0</v>
      </c>
      <c r="AY26" s="147">
        <v>0</v>
      </c>
      <c r="AZ26" s="147">
        <v>0</v>
      </c>
      <c r="BA26" s="147">
        <v>0</v>
      </c>
      <c r="BB26" s="147">
        <v>0</v>
      </c>
      <c r="BC26" s="147">
        <v>0</v>
      </c>
      <c r="BD26" s="147">
        <v>0</v>
      </c>
      <c r="BE26" s="147">
        <v>0</v>
      </c>
      <c r="BF26" s="147">
        <v>0</v>
      </c>
      <c r="BG26" s="147">
        <v>0</v>
      </c>
      <c r="BH26" s="147">
        <v>0</v>
      </c>
      <c r="BI26" s="147">
        <v>0</v>
      </c>
      <c r="BJ26" s="147">
        <v>0</v>
      </c>
      <c r="BK26" s="147">
        <v>0</v>
      </c>
      <c r="BL26" s="147">
        <v>25</v>
      </c>
      <c r="BM26" s="147">
        <v>0</v>
      </c>
      <c r="BN26" s="147">
        <v>0</v>
      </c>
      <c r="BO26" s="147">
        <v>0</v>
      </c>
      <c r="BP26" s="147">
        <v>0</v>
      </c>
      <c r="BQ26" s="147">
        <v>0</v>
      </c>
      <c r="BR26" s="147">
        <v>0</v>
      </c>
      <c r="BS26" s="147">
        <v>0</v>
      </c>
      <c r="BT26" s="147">
        <v>0</v>
      </c>
      <c r="BU26" s="147">
        <v>0</v>
      </c>
      <c r="BV26" s="147">
        <v>0</v>
      </c>
      <c r="BW26" s="147">
        <v>0</v>
      </c>
      <c r="BX26" s="147">
        <v>0</v>
      </c>
      <c r="BY26" s="147">
        <v>0</v>
      </c>
      <c r="BZ26" s="147">
        <v>0</v>
      </c>
      <c r="CA26" s="147">
        <v>0</v>
      </c>
      <c r="CB26" s="147">
        <v>0</v>
      </c>
      <c r="CC26" s="147">
        <v>0</v>
      </c>
      <c r="CD26" s="147">
        <v>0</v>
      </c>
      <c r="CE26" s="147">
        <v>0</v>
      </c>
      <c r="CF26" s="147">
        <v>0</v>
      </c>
      <c r="CG26" s="147">
        <v>0</v>
      </c>
      <c r="CH26" s="147">
        <v>0</v>
      </c>
      <c r="CI26" s="147">
        <v>0</v>
      </c>
      <c r="CJ26" s="147">
        <v>0</v>
      </c>
      <c r="CK26" s="147">
        <v>0</v>
      </c>
      <c r="CL26" s="147">
        <v>0</v>
      </c>
      <c r="CM26" s="147">
        <v>0</v>
      </c>
      <c r="CN26" s="147">
        <v>0</v>
      </c>
      <c r="CO26" s="147">
        <v>0</v>
      </c>
      <c r="CP26" s="147">
        <v>57</v>
      </c>
      <c r="CQ26" s="147">
        <v>48</v>
      </c>
      <c r="CR26" s="147">
        <v>17</v>
      </c>
      <c r="CS26" s="147">
        <v>0</v>
      </c>
      <c r="CT26" s="147">
        <v>0</v>
      </c>
      <c r="CU26" s="147">
        <v>0</v>
      </c>
      <c r="CV26" s="147">
        <v>0</v>
      </c>
      <c r="CW26" s="147">
        <v>0</v>
      </c>
      <c r="CX26" s="147">
        <v>0</v>
      </c>
      <c r="CY26" s="147">
        <v>36</v>
      </c>
      <c r="CZ26" s="147">
        <v>0</v>
      </c>
      <c r="DA26" s="147">
        <v>0</v>
      </c>
      <c r="DB26" s="147">
        <v>0</v>
      </c>
      <c r="DC26" s="147">
        <v>11</v>
      </c>
      <c r="DD26" s="147">
        <v>0</v>
      </c>
      <c r="DE26" s="147">
        <v>0</v>
      </c>
      <c r="DF26" s="147">
        <v>0</v>
      </c>
      <c r="DG26" s="147">
        <v>80</v>
      </c>
      <c r="DH26" s="147">
        <f t="shared" si="0"/>
        <v>2114</v>
      </c>
      <c r="DI26" s="147">
        <v>0</v>
      </c>
      <c r="DJ26" s="147">
        <v>0</v>
      </c>
      <c r="DK26" s="147">
        <v>0</v>
      </c>
      <c r="DL26" s="147">
        <v>0</v>
      </c>
      <c r="DM26" s="147">
        <v>0</v>
      </c>
      <c r="DN26" s="147">
        <v>0</v>
      </c>
      <c r="DO26" s="147">
        <f t="shared" si="1"/>
        <v>0</v>
      </c>
      <c r="DP26" s="147">
        <f t="shared" si="2"/>
        <v>2114</v>
      </c>
      <c r="DQ26" s="147">
        <v>0</v>
      </c>
      <c r="DR26" s="147">
        <f t="shared" si="3"/>
        <v>0</v>
      </c>
      <c r="DS26" s="147">
        <v>0</v>
      </c>
      <c r="DT26" s="147">
        <v>0</v>
      </c>
      <c r="DU26" s="147">
        <v>0</v>
      </c>
      <c r="DV26" s="147">
        <v>0</v>
      </c>
      <c r="DW26" s="147">
        <f t="shared" si="4"/>
        <v>0</v>
      </c>
      <c r="DX26" s="147">
        <f t="shared" si="5"/>
        <v>2114</v>
      </c>
      <c r="DY26" s="147">
        <v>0</v>
      </c>
      <c r="DZ26" s="147">
        <f t="shared" si="6"/>
        <v>-2114</v>
      </c>
      <c r="EA26" s="147">
        <v>0</v>
      </c>
      <c r="EB26" s="147">
        <v>0</v>
      </c>
      <c r="EC26" s="147">
        <v>-202</v>
      </c>
      <c r="ED26" s="147">
        <v>-1912</v>
      </c>
      <c r="EE26" s="147">
        <f t="shared" si="8"/>
        <v>-2114</v>
      </c>
      <c r="EF26" s="147">
        <f t="shared" si="7"/>
        <v>0</v>
      </c>
      <c r="EH26" s="160"/>
      <c r="EI26" s="160"/>
    </row>
    <row r="27" spans="2:139" s="155" customFormat="1" ht="16.5" customHeight="1">
      <c r="B27" s="143" t="s">
        <v>1738</v>
      </c>
      <c r="C27" s="143" t="s">
        <v>480</v>
      </c>
      <c r="D27" s="147">
        <v>0</v>
      </c>
      <c r="E27" s="147">
        <v>0</v>
      </c>
      <c r="F27" s="147">
        <v>0</v>
      </c>
      <c r="G27" s="147">
        <v>0</v>
      </c>
      <c r="H27" s="147">
        <v>0</v>
      </c>
      <c r="I27" s="147">
        <v>0</v>
      </c>
      <c r="J27" s="147">
        <v>0</v>
      </c>
      <c r="K27" s="147">
        <v>0</v>
      </c>
      <c r="L27" s="147">
        <v>0</v>
      </c>
      <c r="M27" s="147">
        <v>0</v>
      </c>
      <c r="N27" s="147">
        <v>0</v>
      </c>
      <c r="O27" s="147">
        <v>0</v>
      </c>
      <c r="P27" s="147">
        <v>31</v>
      </c>
      <c r="Q27" s="147">
        <v>0</v>
      </c>
      <c r="R27" s="147">
        <v>0</v>
      </c>
      <c r="S27" s="147">
        <v>9</v>
      </c>
      <c r="T27" s="147">
        <v>0</v>
      </c>
      <c r="U27" s="147">
        <v>70</v>
      </c>
      <c r="V27" s="147">
        <v>0</v>
      </c>
      <c r="W27" s="147">
        <v>0</v>
      </c>
      <c r="X27" s="147">
        <v>0</v>
      </c>
      <c r="Y27" s="147">
        <v>0</v>
      </c>
      <c r="Z27" s="147">
        <v>0</v>
      </c>
      <c r="AA27" s="147">
        <v>0</v>
      </c>
      <c r="AB27" s="147">
        <v>0</v>
      </c>
      <c r="AC27" s="147">
        <v>0</v>
      </c>
      <c r="AD27" s="147">
        <v>0</v>
      </c>
      <c r="AE27" s="147">
        <v>0</v>
      </c>
      <c r="AF27" s="147">
        <v>0</v>
      </c>
      <c r="AG27" s="147">
        <v>1960</v>
      </c>
      <c r="AH27" s="147">
        <v>0</v>
      </c>
      <c r="AI27" s="147">
        <v>0</v>
      </c>
      <c r="AJ27" s="147">
        <v>0</v>
      </c>
      <c r="AK27" s="147">
        <v>0</v>
      </c>
      <c r="AL27" s="147">
        <v>0</v>
      </c>
      <c r="AM27" s="147">
        <v>0</v>
      </c>
      <c r="AN27" s="147">
        <v>0</v>
      </c>
      <c r="AO27" s="147">
        <v>0</v>
      </c>
      <c r="AP27" s="147">
        <v>0</v>
      </c>
      <c r="AQ27" s="147">
        <v>0</v>
      </c>
      <c r="AR27" s="147">
        <v>0</v>
      </c>
      <c r="AS27" s="147">
        <v>0</v>
      </c>
      <c r="AT27" s="147">
        <v>0</v>
      </c>
      <c r="AU27" s="147">
        <v>0</v>
      </c>
      <c r="AV27" s="147">
        <v>0</v>
      </c>
      <c r="AW27" s="147">
        <v>0</v>
      </c>
      <c r="AX27" s="147">
        <v>0</v>
      </c>
      <c r="AY27" s="147">
        <v>0</v>
      </c>
      <c r="AZ27" s="147">
        <v>0</v>
      </c>
      <c r="BA27" s="147">
        <v>0</v>
      </c>
      <c r="BB27" s="147">
        <v>0</v>
      </c>
      <c r="BC27" s="147">
        <v>0</v>
      </c>
      <c r="BD27" s="147">
        <v>0</v>
      </c>
      <c r="BE27" s="147">
        <v>0</v>
      </c>
      <c r="BF27" s="147">
        <v>0</v>
      </c>
      <c r="BG27" s="147">
        <v>0</v>
      </c>
      <c r="BH27" s="147">
        <v>0</v>
      </c>
      <c r="BI27" s="147">
        <v>0</v>
      </c>
      <c r="BJ27" s="147">
        <v>0</v>
      </c>
      <c r="BK27" s="147">
        <v>0</v>
      </c>
      <c r="BL27" s="147">
        <v>70</v>
      </c>
      <c r="BM27" s="147">
        <v>0</v>
      </c>
      <c r="BN27" s="147">
        <v>0</v>
      </c>
      <c r="BO27" s="147">
        <v>0</v>
      </c>
      <c r="BP27" s="147">
        <v>0</v>
      </c>
      <c r="BQ27" s="147">
        <v>0</v>
      </c>
      <c r="BR27" s="147">
        <v>0</v>
      </c>
      <c r="BS27" s="147">
        <v>0</v>
      </c>
      <c r="BT27" s="147">
        <v>0</v>
      </c>
      <c r="BU27" s="147">
        <v>0</v>
      </c>
      <c r="BV27" s="147">
        <v>0</v>
      </c>
      <c r="BW27" s="147">
        <v>0</v>
      </c>
      <c r="BX27" s="147">
        <v>0</v>
      </c>
      <c r="BY27" s="147">
        <v>0</v>
      </c>
      <c r="BZ27" s="147">
        <v>0</v>
      </c>
      <c r="CA27" s="147">
        <v>0</v>
      </c>
      <c r="CB27" s="147">
        <v>0</v>
      </c>
      <c r="CC27" s="147">
        <v>0</v>
      </c>
      <c r="CD27" s="147">
        <v>0</v>
      </c>
      <c r="CE27" s="147">
        <v>0</v>
      </c>
      <c r="CF27" s="147">
        <v>0</v>
      </c>
      <c r="CG27" s="147">
        <v>0</v>
      </c>
      <c r="CH27" s="147">
        <v>0</v>
      </c>
      <c r="CI27" s="147">
        <v>0</v>
      </c>
      <c r="CJ27" s="147">
        <v>0</v>
      </c>
      <c r="CK27" s="147">
        <v>0</v>
      </c>
      <c r="CL27" s="147">
        <v>0</v>
      </c>
      <c r="CM27" s="147">
        <v>0</v>
      </c>
      <c r="CN27" s="147">
        <v>0</v>
      </c>
      <c r="CO27" s="147">
        <v>0</v>
      </c>
      <c r="CP27" s="147">
        <v>0</v>
      </c>
      <c r="CQ27" s="147">
        <v>0</v>
      </c>
      <c r="CR27" s="147">
        <v>10</v>
      </c>
      <c r="CS27" s="147">
        <v>0</v>
      </c>
      <c r="CT27" s="147">
        <v>0</v>
      </c>
      <c r="CU27" s="147">
        <v>0</v>
      </c>
      <c r="CV27" s="147">
        <v>0</v>
      </c>
      <c r="CW27" s="147">
        <v>0</v>
      </c>
      <c r="CX27" s="147">
        <v>0</v>
      </c>
      <c r="CY27" s="147">
        <v>0</v>
      </c>
      <c r="CZ27" s="147">
        <v>0</v>
      </c>
      <c r="DA27" s="147">
        <v>0</v>
      </c>
      <c r="DB27" s="147">
        <v>0</v>
      </c>
      <c r="DC27" s="147">
        <v>0</v>
      </c>
      <c r="DD27" s="147">
        <v>0</v>
      </c>
      <c r="DE27" s="147">
        <v>0</v>
      </c>
      <c r="DF27" s="147">
        <v>0</v>
      </c>
      <c r="DG27" s="147">
        <v>123</v>
      </c>
      <c r="DH27" s="147">
        <f t="shared" si="0"/>
        <v>2273</v>
      </c>
      <c r="DI27" s="147">
        <v>0</v>
      </c>
      <c r="DJ27" s="147">
        <v>0</v>
      </c>
      <c r="DK27" s="147">
        <v>0</v>
      </c>
      <c r="DL27" s="147">
        <v>0</v>
      </c>
      <c r="DM27" s="147">
        <v>0</v>
      </c>
      <c r="DN27" s="147">
        <v>0</v>
      </c>
      <c r="DO27" s="147">
        <f t="shared" si="1"/>
        <v>0</v>
      </c>
      <c r="DP27" s="147">
        <f t="shared" si="2"/>
        <v>2273</v>
      </c>
      <c r="DQ27" s="147">
        <v>0</v>
      </c>
      <c r="DR27" s="147">
        <f t="shared" si="3"/>
        <v>0</v>
      </c>
      <c r="DS27" s="147">
        <v>0</v>
      </c>
      <c r="DT27" s="147">
        <v>0</v>
      </c>
      <c r="DU27" s="147">
        <v>0</v>
      </c>
      <c r="DV27" s="147">
        <v>0</v>
      </c>
      <c r="DW27" s="147">
        <f t="shared" si="4"/>
        <v>0</v>
      </c>
      <c r="DX27" s="147">
        <f t="shared" si="5"/>
        <v>2273</v>
      </c>
      <c r="DY27" s="147">
        <v>0</v>
      </c>
      <c r="DZ27" s="147">
        <f t="shared" si="6"/>
        <v>-2273</v>
      </c>
      <c r="EA27" s="147">
        <v>0</v>
      </c>
      <c r="EB27" s="147">
        <v>0</v>
      </c>
      <c r="EC27" s="147">
        <v>-361</v>
      </c>
      <c r="ED27" s="147">
        <v>-1912</v>
      </c>
      <c r="EE27" s="147">
        <f t="shared" si="8"/>
        <v>-2273</v>
      </c>
      <c r="EF27" s="147">
        <f t="shared" si="7"/>
        <v>0</v>
      </c>
      <c r="EH27" s="160"/>
      <c r="EI27" s="160"/>
    </row>
    <row r="28" spans="2:139" s="155" customFormat="1" ht="16.5" customHeight="1">
      <c r="B28" s="143" t="s">
        <v>1739</v>
      </c>
      <c r="C28" s="143" t="s">
        <v>494</v>
      </c>
      <c r="D28" s="147">
        <v>0</v>
      </c>
      <c r="E28" s="147">
        <v>0</v>
      </c>
      <c r="F28" s="147">
        <v>0</v>
      </c>
      <c r="G28" s="147">
        <v>0</v>
      </c>
      <c r="H28" s="147">
        <v>0</v>
      </c>
      <c r="I28" s="147">
        <v>0</v>
      </c>
      <c r="J28" s="147">
        <v>0</v>
      </c>
      <c r="K28" s="147">
        <v>0</v>
      </c>
      <c r="L28" s="147">
        <v>0</v>
      </c>
      <c r="M28" s="147">
        <v>0</v>
      </c>
      <c r="N28" s="147">
        <v>0</v>
      </c>
      <c r="O28" s="147">
        <v>0</v>
      </c>
      <c r="P28" s="147">
        <v>4181</v>
      </c>
      <c r="Q28" s="147">
        <v>31138</v>
      </c>
      <c r="R28" s="147">
        <v>0</v>
      </c>
      <c r="S28" s="147">
        <v>0</v>
      </c>
      <c r="T28" s="147">
        <v>0</v>
      </c>
      <c r="U28" s="147">
        <v>226</v>
      </c>
      <c r="V28" s="147">
        <v>0</v>
      </c>
      <c r="W28" s="147">
        <v>0</v>
      </c>
      <c r="X28" s="147">
        <v>0</v>
      </c>
      <c r="Y28" s="147">
        <v>0</v>
      </c>
      <c r="Z28" s="147">
        <v>0</v>
      </c>
      <c r="AA28" s="147">
        <v>0</v>
      </c>
      <c r="AB28" s="147">
        <v>0</v>
      </c>
      <c r="AC28" s="147">
        <v>0</v>
      </c>
      <c r="AD28" s="147">
        <v>0</v>
      </c>
      <c r="AE28" s="147">
        <v>0</v>
      </c>
      <c r="AF28" s="147">
        <v>17</v>
      </c>
      <c r="AG28" s="147">
        <v>0</v>
      </c>
      <c r="AH28" s="147">
        <v>0</v>
      </c>
      <c r="AI28" s="147">
        <v>0</v>
      </c>
      <c r="AJ28" s="147">
        <v>0</v>
      </c>
      <c r="AK28" s="147">
        <v>0</v>
      </c>
      <c r="AL28" s="147">
        <v>0</v>
      </c>
      <c r="AM28" s="147">
        <v>0</v>
      </c>
      <c r="AN28" s="147">
        <v>0</v>
      </c>
      <c r="AO28" s="147">
        <v>0</v>
      </c>
      <c r="AP28" s="147">
        <v>0</v>
      </c>
      <c r="AQ28" s="147">
        <v>0</v>
      </c>
      <c r="AR28" s="147">
        <v>0</v>
      </c>
      <c r="AS28" s="147">
        <v>0</v>
      </c>
      <c r="AT28" s="147">
        <v>0</v>
      </c>
      <c r="AU28" s="147">
        <v>0</v>
      </c>
      <c r="AV28" s="147">
        <v>0</v>
      </c>
      <c r="AW28" s="147">
        <v>0</v>
      </c>
      <c r="AX28" s="147">
        <v>0</v>
      </c>
      <c r="AY28" s="147">
        <v>0</v>
      </c>
      <c r="AZ28" s="147">
        <v>0</v>
      </c>
      <c r="BA28" s="147">
        <v>0</v>
      </c>
      <c r="BB28" s="147">
        <v>0</v>
      </c>
      <c r="BC28" s="147">
        <v>0</v>
      </c>
      <c r="BD28" s="147">
        <v>0</v>
      </c>
      <c r="BE28" s="147">
        <v>0</v>
      </c>
      <c r="BF28" s="147">
        <v>0</v>
      </c>
      <c r="BG28" s="147">
        <v>0</v>
      </c>
      <c r="BH28" s="147">
        <v>0</v>
      </c>
      <c r="BI28" s="147">
        <v>0</v>
      </c>
      <c r="BJ28" s="147">
        <v>18</v>
      </c>
      <c r="BK28" s="147">
        <v>0</v>
      </c>
      <c r="BL28" s="147">
        <v>0</v>
      </c>
      <c r="BM28" s="147">
        <v>0</v>
      </c>
      <c r="BN28" s="147">
        <v>0</v>
      </c>
      <c r="BO28" s="147">
        <v>0</v>
      </c>
      <c r="BP28" s="147">
        <v>0</v>
      </c>
      <c r="BQ28" s="147">
        <v>0</v>
      </c>
      <c r="BR28" s="147">
        <v>0</v>
      </c>
      <c r="BS28" s="147">
        <v>0</v>
      </c>
      <c r="BT28" s="147">
        <v>0</v>
      </c>
      <c r="BU28" s="147">
        <v>0</v>
      </c>
      <c r="BV28" s="147">
        <v>0</v>
      </c>
      <c r="BW28" s="147">
        <v>0</v>
      </c>
      <c r="BX28" s="147">
        <v>0</v>
      </c>
      <c r="BY28" s="147">
        <v>0</v>
      </c>
      <c r="BZ28" s="147">
        <v>0</v>
      </c>
      <c r="CA28" s="147">
        <v>0</v>
      </c>
      <c r="CB28" s="147">
        <v>0</v>
      </c>
      <c r="CC28" s="147">
        <v>0</v>
      </c>
      <c r="CD28" s="147">
        <v>0</v>
      </c>
      <c r="CE28" s="147">
        <v>0</v>
      </c>
      <c r="CF28" s="147">
        <v>0</v>
      </c>
      <c r="CG28" s="147">
        <v>0</v>
      </c>
      <c r="CH28" s="147">
        <v>0</v>
      </c>
      <c r="CI28" s="147">
        <v>0</v>
      </c>
      <c r="CJ28" s="147">
        <v>0</v>
      </c>
      <c r="CK28" s="147">
        <v>0</v>
      </c>
      <c r="CL28" s="147">
        <v>0</v>
      </c>
      <c r="CM28" s="147">
        <v>0</v>
      </c>
      <c r="CN28" s="147">
        <v>0</v>
      </c>
      <c r="CO28" s="147">
        <v>0</v>
      </c>
      <c r="CP28" s="147">
        <v>0</v>
      </c>
      <c r="CQ28" s="147">
        <v>0</v>
      </c>
      <c r="CR28" s="147">
        <v>0</v>
      </c>
      <c r="CS28" s="147">
        <v>0</v>
      </c>
      <c r="CT28" s="147">
        <v>0</v>
      </c>
      <c r="CU28" s="147">
        <v>0</v>
      </c>
      <c r="CV28" s="147">
        <v>0</v>
      </c>
      <c r="CW28" s="147">
        <v>0</v>
      </c>
      <c r="CX28" s="147">
        <v>0</v>
      </c>
      <c r="CY28" s="147">
        <v>0</v>
      </c>
      <c r="CZ28" s="147">
        <v>0</v>
      </c>
      <c r="DA28" s="147">
        <v>0</v>
      </c>
      <c r="DB28" s="147">
        <v>0</v>
      </c>
      <c r="DC28" s="147">
        <v>0</v>
      </c>
      <c r="DD28" s="147">
        <v>0</v>
      </c>
      <c r="DE28" s="147">
        <v>0</v>
      </c>
      <c r="DF28" s="147">
        <v>0</v>
      </c>
      <c r="DG28" s="147">
        <v>67</v>
      </c>
      <c r="DH28" s="147">
        <f t="shared" si="0"/>
        <v>35647</v>
      </c>
      <c r="DI28" s="147">
        <v>0</v>
      </c>
      <c r="DJ28" s="147">
        <v>0</v>
      </c>
      <c r="DK28" s="147">
        <v>0</v>
      </c>
      <c r="DL28" s="147">
        <v>0</v>
      </c>
      <c r="DM28" s="147">
        <v>0</v>
      </c>
      <c r="DN28" s="147">
        <v>0</v>
      </c>
      <c r="DO28" s="147">
        <f t="shared" si="1"/>
        <v>0</v>
      </c>
      <c r="DP28" s="147">
        <f t="shared" si="2"/>
        <v>35647</v>
      </c>
      <c r="DQ28" s="147">
        <v>0</v>
      </c>
      <c r="DR28" s="147">
        <f t="shared" si="3"/>
        <v>0</v>
      </c>
      <c r="DS28" s="147">
        <v>0</v>
      </c>
      <c r="DT28" s="147">
        <v>0</v>
      </c>
      <c r="DU28" s="147">
        <v>0</v>
      </c>
      <c r="DV28" s="147">
        <v>0</v>
      </c>
      <c r="DW28" s="147">
        <f t="shared" si="4"/>
        <v>0</v>
      </c>
      <c r="DX28" s="147">
        <f t="shared" si="5"/>
        <v>35647</v>
      </c>
      <c r="DY28" s="147">
        <v>-13933</v>
      </c>
      <c r="DZ28" s="147">
        <f t="shared" si="6"/>
        <v>-21714</v>
      </c>
      <c r="EA28" s="147">
        <v>0</v>
      </c>
      <c r="EB28" s="147">
        <v>0</v>
      </c>
      <c r="EC28" s="147">
        <v>-9186</v>
      </c>
      <c r="ED28" s="147">
        <v>-12528</v>
      </c>
      <c r="EE28" s="147">
        <f t="shared" si="8"/>
        <v>-35647</v>
      </c>
      <c r="EF28" s="147">
        <f t="shared" si="7"/>
        <v>0</v>
      </c>
      <c r="EH28" s="160"/>
      <c r="EI28" s="160"/>
    </row>
    <row r="29" spans="2:139" s="155" customFormat="1" ht="16.5" customHeight="1">
      <c r="B29" s="143" t="s">
        <v>1740</v>
      </c>
      <c r="C29" s="143" t="s">
        <v>1858</v>
      </c>
      <c r="D29" s="147">
        <v>0</v>
      </c>
      <c r="E29" s="147">
        <v>29</v>
      </c>
      <c r="F29" s="147">
        <v>261</v>
      </c>
      <c r="G29" s="147">
        <v>0</v>
      </c>
      <c r="H29" s="147">
        <v>46</v>
      </c>
      <c r="I29" s="147">
        <v>0</v>
      </c>
      <c r="J29" s="147">
        <v>0</v>
      </c>
      <c r="K29" s="147">
        <v>0</v>
      </c>
      <c r="L29" s="147">
        <v>0</v>
      </c>
      <c r="M29" s="147">
        <v>0</v>
      </c>
      <c r="N29" s="147">
        <v>0</v>
      </c>
      <c r="O29" s="147">
        <v>0</v>
      </c>
      <c r="P29" s="147">
        <v>0</v>
      </c>
      <c r="Q29" s="147">
        <v>0</v>
      </c>
      <c r="R29" s="147">
        <v>0</v>
      </c>
      <c r="S29" s="147">
        <v>0</v>
      </c>
      <c r="T29" s="147">
        <v>0</v>
      </c>
      <c r="U29" s="147">
        <v>0</v>
      </c>
      <c r="V29" s="147">
        <v>0</v>
      </c>
      <c r="W29" s="147">
        <v>0</v>
      </c>
      <c r="X29" s="147">
        <v>0</v>
      </c>
      <c r="Y29" s="147">
        <v>0</v>
      </c>
      <c r="Z29" s="147">
        <v>0</v>
      </c>
      <c r="AA29" s="147">
        <v>0</v>
      </c>
      <c r="AB29" s="147">
        <v>0</v>
      </c>
      <c r="AC29" s="147">
        <v>0</v>
      </c>
      <c r="AD29" s="147">
        <v>0</v>
      </c>
      <c r="AE29" s="147">
        <v>0</v>
      </c>
      <c r="AF29" s="147">
        <v>0</v>
      </c>
      <c r="AG29" s="147">
        <v>0</v>
      </c>
      <c r="AH29" s="147">
        <v>0</v>
      </c>
      <c r="AI29" s="147">
        <v>0</v>
      </c>
      <c r="AJ29" s="147">
        <v>0</v>
      </c>
      <c r="AK29" s="147">
        <v>0</v>
      </c>
      <c r="AL29" s="147">
        <v>0</v>
      </c>
      <c r="AM29" s="147">
        <v>0</v>
      </c>
      <c r="AN29" s="147">
        <v>0</v>
      </c>
      <c r="AO29" s="147">
        <v>0</v>
      </c>
      <c r="AP29" s="147">
        <v>0</v>
      </c>
      <c r="AQ29" s="147">
        <v>0</v>
      </c>
      <c r="AR29" s="147">
        <v>0</v>
      </c>
      <c r="AS29" s="147">
        <v>0</v>
      </c>
      <c r="AT29" s="147">
        <v>0</v>
      </c>
      <c r="AU29" s="147">
        <v>0</v>
      </c>
      <c r="AV29" s="147">
        <v>0</v>
      </c>
      <c r="AW29" s="147">
        <v>0</v>
      </c>
      <c r="AX29" s="147">
        <v>0</v>
      </c>
      <c r="AY29" s="147">
        <v>0</v>
      </c>
      <c r="AZ29" s="147">
        <v>0</v>
      </c>
      <c r="BA29" s="147">
        <v>0</v>
      </c>
      <c r="BB29" s="147">
        <v>0</v>
      </c>
      <c r="BC29" s="147">
        <v>0</v>
      </c>
      <c r="BD29" s="147">
        <v>0</v>
      </c>
      <c r="BE29" s="147">
        <v>0</v>
      </c>
      <c r="BF29" s="147">
        <v>0</v>
      </c>
      <c r="BG29" s="147">
        <v>0</v>
      </c>
      <c r="BH29" s="147">
        <v>0</v>
      </c>
      <c r="BI29" s="147">
        <v>0</v>
      </c>
      <c r="BJ29" s="147">
        <v>0</v>
      </c>
      <c r="BK29" s="147">
        <v>0</v>
      </c>
      <c r="BL29" s="147">
        <v>0</v>
      </c>
      <c r="BM29" s="147">
        <v>0</v>
      </c>
      <c r="BN29" s="147">
        <v>0</v>
      </c>
      <c r="BO29" s="147">
        <v>0</v>
      </c>
      <c r="BP29" s="147">
        <v>0</v>
      </c>
      <c r="BQ29" s="147">
        <v>0</v>
      </c>
      <c r="BR29" s="147">
        <v>0</v>
      </c>
      <c r="BS29" s="147">
        <v>114</v>
      </c>
      <c r="BT29" s="147">
        <v>0</v>
      </c>
      <c r="BU29" s="147">
        <v>0</v>
      </c>
      <c r="BV29" s="147">
        <v>0</v>
      </c>
      <c r="BW29" s="147">
        <v>0</v>
      </c>
      <c r="BX29" s="147">
        <v>0</v>
      </c>
      <c r="BY29" s="147">
        <v>0</v>
      </c>
      <c r="BZ29" s="147">
        <v>0</v>
      </c>
      <c r="CA29" s="147">
        <v>0</v>
      </c>
      <c r="CB29" s="147">
        <v>0</v>
      </c>
      <c r="CC29" s="147">
        <v>0</v>
      </c>
      <c r="CD29" s="147">
        <v>0</v>
      </c>
      <c r="CE29" s="147">
        <v>0</v>
      </c>
      <c r="CF29" s="147">
        <v>0</v>
      </c>
      <c r="CG29" s="147">
        <v>0</v>
      </c>
      <c r="CH29" s="147">
        <v>0</v>
      </c>
      <c r="CI29" s="147">
        <v>0</v>
      </c>
      <c r="CJ29" s="147">
        <v>0</v>
      </c>
      <c r="CK29" s="147">
        <v>0</v>
      </c>
      <c r="CL29" s="147">
        <v>0</v>
      </c>
      <c r="CM29" s="147">
        <v>0</v>
      </c>
      <c r="CN29" s="147">
        <v>0</v>
      </c>
      <c r="CO29" s="147">
        <v>56</v>
      </c>
      <c r="CP29" s="147">
        <v>21</v>
      </c>
      <c r="CQ29" s="147">
        <v>0</v>
      </c>
      <c r="CR29" s="147">
        <v>101191</v>
      </c>
      <c r="CS29" s="147">
        <v>19</v>
      </c>
      <c r="CT29" s="147">
        <v>394</v>
      </c>
      <c r="CU29" s="147">
        <v>1155</v>
      </c>
      <c r="CV29" s="147">
        <v>0</v>
      </c>
      <c r="CW29" s="147">
        <v>0</v>
      </c>
      <c r="CX29" s="147">
        <v>0</v>
      </c>
      <c r="CY29" s="147">
        <v>0</v>
      </c>
      <c r="CZ29" s="147">
        <v>0</v>
      </c>
      <c r="DA29" s="147">
        <v>15</v>
      </c>
      <c r="DB29" s="147">
        <v>0</v>
      </c>
      <c r="DC29" s="147">
        <v>0</v>
      </c>
      <c r="DD29" s="147">
        <v>0</v>
      </c>
      <c r="DE29" s="147">
        <v>0</v>
      </c>
      <c r="DF29" s="147">
        <v>0</v>
      </c>
      <c r="DG29" s="147">
        <v>143</v>
      </c>
      <c r="DH29" s="147">
        <f t="shared" si="0"/>
        <v>103444</v>
      </c>
      <c r="DI29" s="147">
        <v>901</v>
      </c>
      <c r="DJ29" s="147">
        <v>7327</v>
      </c>
      <c r="DK29" s="147">
        <v>0</v>
      </c>
      <c r="DL29" s="147">
        <v>0</v>
      </c>
      <c r="DM29" s="147">
        <v>0</v>
      </c>
      <c r="DN29" s="147">
        <v>0</v>
      </c>
      <c r="DO29" s="147">
        <f t="shared" si="1"/>
        <v>8228</v>
      </c>
      <c r="DP29" s="147">
        <f t="shared" si="2"/>
        <v>111672</v>
      </c>
      <c r="DQ29" s="147">
        <v>0</v>
      </c>
      <c r="DR29" s="147">
        <f t="shared" si="3"/>
        <v>0</v>
      </c>
      <c r="DS29" s="147">
        <v>0</v>
      </c>
      <c r="DT29" s="147">
        <v>0</v>
      </c>
      <c r="DU29" s="147">
        <v>0</v>
      </c>
      <c r="DV29" s="147">
        <v>0</v>
      </c>
      <c r="DW29" s="147">
        <f t="shared" si="4"/>
        <v>8228</v>
      </c>
      <c r="DX29" s="147">
        <f t="shared" si="5"/>
        <v>111672</v>
      </c>
      <c r="DY29" s="147">
        <v>-29499</v>
      </c>
      <c r="DZ29" s="147">
        <f t="shared" si="6"/>
        <v>-82173</v>
      </c>
      <c r="EA29" s="147">
        <v>-1047</v>
      </c>
      <c r="EB29" s="147">
        <v>-1080</v>
      </c>
      <c r="EC29" s="147">
        <v>-28907</v>
      </c>
      <c r="ED29" s="147">
        <v>-51139</v>
      </c>
      <c r="EE29" s="147">
        <f t="shared" si="8"/>
        <v>-103444</v>
      </c>
      <c r="EF29" s="147">
        <f t="shared" si="7"/>
        <v>0</v>
      </c>
      <c r="EH29" s="160"/>
      <c r="EI29" s="160"/>
    </row>
    <row r="30" spans="2:139" s="155" customFormat="1" ht="16.5" customHeight="1">
      <c r="B30" s="143" t="s">
        <v>1741</v>
      </c>
      <c r="C30" s="143" t="s">
        <v>1912</v>
      </c>
      <c r="D30" s="147">
        <v>2116</v>
      </c>
      <c r="E30" s="147">
        <v>15</v>
      </c>
      <c r="F30" s="147">
        <v>11</v>
      </c>
      <c r="G30" s="147">
        <v>136</v>
      </c>
      <c r="H30" s="147">
        <v>91</v>
      </c>
      <c r="I30" s="147">
        <v>0</v>
      </c>
      <c r="J30" s="147">
        <v>0</v>
      </c>
      <c r="K30" s="147">
        <v>0</v>
      </c>
      <c r="L30" s="147">
        <v>58</v>
      </c>
      <c r="M30" s="147">
        <v>81</v>
      </c>
      <c r="N30" s="147">
        <v>1</v>
      </c>
      <c r="O30" s="147">
        <v>0</v>
      </c>
      <c r="P30" s="147">
        <v>123</v>
      </c>
      <c r="Q30" s="147">
        <v>425</v>
      </c>
      <c r="R30" s="147">
        <v>76</v>
      </c>
      <c r="S30" s="147">
        <v>93</v>
      </c>
      <c r="T30" s="147">
        <v>0</v>
      </c>
      <c r="U30" s="147">
        <v>304</v>
      </c>
      <c r="V30" s="147">
        <v>713</v>
      </c>
      <c r="W30" s="147">
        <v>0</v>
      </c>
      <c r="X30" s="147">
        <v>0</v>
      </c>
      <c r="Y30" s="147">
        <v>0</v>
      </c>
      <c r="Z30" s="147">
        <v>0</v>
      </c>
      <c r="AA30" s="147">
        <v>0</v>
      </c>
      <c r="AB30" s="147">
        <v>0</v>
      </c>
      <c r="AC30" s="147">
        <v>0</v>
      </c>
      <c r="AD30" s="147">
        <v>0</v>
      </c>
      <c r="AE30" s="147">
        <v>0</v>
      </c>
      <c r="AF30" s="147">
        <v>743</v>
      </c>
      <c r="AG30" s="147">
        <v>96</v>
      </c>
      <c r="AH30" s="147">
        <v>0</v>
      </c>
      <c r="AI30" s="147">
        <v>0</v>
      </c>
      <c r="AJ30" s="147">
        <v>0</v>
      </c>
      <c r="AK30" s="147">
        <v>611</v>
      </c>
      <c r="AL30" s="147">
        <v>0</v>
      </c>
      <c r="AM30" s="147">
        <v>113</v>
      </c>
      <c r="AN30" s="147">
        <v>123</v>
      </c>
      <c r="AO30" s="147">
        <v>0</v>
      </c>
      <c r="AP30" s="147">
        <v>0</v>
      </c>
      <c r="AQ30" s="147">
        <v>0</v>
      </c>
      <c r="AR30" s="147">
        <v>0</v>
      </c>
      <c r="AS30" s="147">
        <v>0</v>
      </c>
      <c r="AT30" s="147">
        <v>40</v>
      </c>
      <c r="AU30" s="147">
        <v>0</v>
      </c>
      <c r="AV30" s="147">
        <v>0</v>
      </c>
      <c r="AW30" s="147">
        <v>23</v>
      </c>
      <c r="AX30" s="147">
        <v>0</v>
      </c>
      <c r="AY30" s="147">
        <v>0</v>
      </c>
      <c r="AZ30" s="147">
        <v>0</v>
      </c>
      <c r="BA30" s="147">
        <v>0</v>
      </c>
      <c r="BB30" s="147">
        <v>0</v>
      </c>
      <c r="BC30" s="147">
        <v>0</v>
      </c>
      <c r="BD30" s="147">
        <v>0</v>
      </c>
      <c r="BE30" s="147">
        <v>0</v>
      </c>
      <c r="BF30" s="147">
        <v>0</v>
      </c>
      <c r="BG30" s="147">
        <v>0</v>
      </c>
      <c r="BH30" s="147">
        <v>126</v>
      </c>
      <c r="BI30" s="147">
        <v>0</v>
      </c>
      <c r="BJ30" s="147">
        <v>104</v>
      </c>
      <c r="BK30" s="147">
        <v>0</v>
      </c>
      <c r="BL30" s="147">
        <v>711</v>
      </c>
      <c r="BM30" s="147">
        <v>352</v>
      </c>
      <c r="BN30" s="147">
        <v>537</v>
      </c>
      <c r="BO30" s="147">
        <v>146</v>
      </c>
      <c r="BP30" s="147">
        <v>20</v>
      </c>
      <c r="BQ30" s="147">
        <v>0</v>
      </c>
      <c r="BR30" s="147">
        <v>1</v>
      </c>
      <c r="BS30" s="147">
        <v>452</v>
      </c>
      <c r="BT30" s="147">
        <v>0</v>
      </c>
      <c r="BU30" s="147">
        <v>0</v>
      </c>
      <c r="BV30" s="147">
        <v>2</v>
      </c>
      <c r="BW30" s="147">
        <v>0</v>
      </c>
      <c r="BX30" s="147">
        <v>2</v>
      </c>
      <c r="BY30" s="147">
        <v>5</v>
      </c>
      <c r="BZ30" s="147">
        <v>0</v>
      </c>
      <c r="CA30" s="147">
        <v>130</v>
      </c>
      <c r="CB30" s="147">
        <v>0</v>
      </c>
      <c r="CC30" s="147">
        <v>5</v>
      </c>
      <c r="CD30" s="147">
        <v>0</v>
      </c>
      <c r="CE30" s="147">
        <v>0</v>
      </c>
      <c r="CF30" s="147">
        <v>0</v>
      </c>
      <c r="CG30" s="147">
        <v>0</v>
      </c>
      <c r="CH30" s="147">
        <v>6</v>
      </c>
      <c r="CI30" s="147">
        <v>0</v>
      </c>
      <c r="CJ30" s="147">
        <v>0</v>
      </c>
      <c r="CK30" s="147">
        <v>0</v>
      </c>
      <c r="CL30" s="147">
        <v>0</v>
      </c>
      <c r="CM30" s="147">
        <v>0</v>
      </c>
      <c r="CN30" s="147">
        <v>0</v>
      </c>
      <c r="CO30" s="147">
        <v>323</v>
      </c>
      <c r="CP30" s="147">
        <v>102</v>
      </c>
      <c r="CQ30" s="147">
        <v>0</v>
      </c>
      <c r="CR30" s="147">
        <v>929</v>
      </c>
      <c r="CS30" s="147">
        <v>0</v>
      </c>
      <c r="CT30" s="147">
        <v>151</v>
      </c>
      <c r="CU30" s="147">
        <v>533</v>
      </c>
      <c r="CV30" s="147">
        <v>64</v>
      </c>
      <c r="CW30" s="147">
        <v>23</v>
      </c>
      <c r="CX30" s="147">
        <v>3</v>
      </c>
      <c r="CY30" s="147">
        <v>621</v>
      </c>
      <c r="CZ30" s="147">
        <v>148</v>
      </c>
      <c r="DA30" s="147">
        <v>1792</v>
      </c>
      <c r="DB30" s="147">
        <v>427</v>
      </c>
      <c r="DC30" s="147">
        <v>2078</v>
      </c>
      <c r="DD30" s="147">
        <v>329</v>
      </c>
      <c r="DE30" s="147">
        <v>160</v>
      </c>
      <c r="DF30" s="147">
        <v>260</v>
      </c>
      <c r="DG30" s="147">
        <v>168</v>
      </c>
      <c r="DH30" s="147">
        <f t="shared" si="0"/>
        <v>16702</v>
      </c>
      <c r="DI30" s="147">
        <v>756</v>
      </c>
      <c r="DJ30" s="147">
        <v>31716</v>
      </c>
      <c r="DK30" s="147">
        <v>0</v>
      </c>
      <c r="DL30" s="147">
        <v>0</v>
      </c>
      <c r="DM30" s="147">
        <v>0</v>
      </c>
      <c r="DN30" s="147">
        <v>0</v>
      </c>
      <c r="DO30" s="147">
        <f t="shared" si="1"/>
        <v>32472</v>
      </c>
      <c r="DP30" s="147">
        <f t="shared" si="2"/>
        <v>49174</v>
      </c>
      <c r="DQ30" s="147">
        <v>0</v>
      </c>
      <c r="DR30" s="147">
        <f t="shared" si="3"/>
        <v>0</v>
      </c>
      <c r="DS30" s="147">
        <v>0</v>
      </c>
      <c r="DT30" s="147">
        <v>0</v>
      </c>
      <c r="DU30" s="147">
        <v>0</v>
      </c>
      <c r="DV30" s="147">
        <v>0</v>
      </c>
      <c r="DW30" s="147">
        <f t="shared" si="4"/>
        <v>32472</v>
      </c>
      <c r="DX30" s="147">
        <f t="shared" si="5"/>
        <v>49174</v>
      </c>
      <c r="DY30" s="147">
        <v>0</v>
      </c>
      <c r="DZ30" s="147">
        <f t="shared" si="6"/>
        <v>-49174</v>
      </c>
      <c r="EA30" s="147">
        <v>-1123</v>
      </c>
      <c r="EB30" s="147">
        <v>-5677</v>
      </c>
      <c r="EC30" s="147">
        <v>-29509</v>
      </c>
      <c r="ED30" s="147">
        <v>-12865</v>
      </c>
      <c r="EE30" s="147">
        <f t="shared" si="8"/>
        <v>-16702</v>
      </c>
      <c r="EF30" s="147">
        <f t="shared" si="7"/>
        <v>0</v>
      </c>
      <c r="EH30" s="160"/>
      <c r="EI30" s="160"/>
    </row>
    <row r="31" spans="2:139" s="155" customFormat="1" ht="16.5" customHeight="1">
      <c r="B31" s="143" t="s">
        <v>1742</v>
      </c>
      <c r="C31" s="143" t="s">
        <v>529</v>
      </c>
      <c r="D31" s="147">
        <v>1067</v>
      </c>
      <c r="E31" s="147">
        <v>15</v>
      </c>
      <c r="F31" s="147">
        <v>70</v>
      </c>
      <c r="G31" s="147">
        <v>0</v>
      </c>
      <c r="H31" s="147">
        <v>5797</v>
      </c>
      <c r="I31" s="147">
        <v>0</v>
      </c>
      <c r="J31" s="147">
        <v>0</v>
      </c>
      <c r="K31" s="147">
        <v>611</v>
      </c>
      <c r="L31" s="147">
        <v>957</v>
      </c>
      <c r="M31" s="147">
        <v>1232</v>
      </c>
      <c r="N31" s="147">
        <v>182</v>
      </c>
      <c r="O31" s="147">
        <v>0</v>
      </c>
      <c r="P31" s="147">
        <v>324</v>
      </c>
      <c r="Q31" s="147">
        <v>4671</v>
      </c>
      <c r="R31" s="147">
        <v>86</v>
      </c>
      <c r="S31" s="147">
        <v>18</v>
      </c>
      <c r="T31" s="147">
        <v>0</v>
      </c>
      <c r="U31" s="147">
        <v>63</v>
      </c>
      <c r="V31" s="147">
        <v>24</v>
      </c>
      <c r="W31" s="147">
        <v>0</v>
      </c>
      <c r="X31" s="147">
        <v>0</v>
      </c>
      <c r="Y31" s="147">
        <v>0</v>
      </c>
      <c r="Z31" s="147">
        <v>0</v>
      </c>
      <c r="AA31" s="147">
        <v>0</v>
      </c>
      <c r="AB31" s="147">
        <v>0</v>
      </c>
      <c r="AC31" s="147">
        <v>0</v>
      </c>
      <c r="AD31" s="147">
        <v>0</v>
      </c>
      <c r="AE31" s="147">
        <v>0</v>
      </c>
      <c r="AF31" s="147">
        <v>8888</v>
      </c>
      <c r="AG31" s="147">
        <v>25</v>
      </c>
      <c r="AH31" s="147">
        <v>0</v>
      </c>
      <c r="AI31" s="147">
        <v>0</v>
      </c>
      <c r="AJ31" s="147">
        <v>0</v>
      </c>
      <c r="AK31" s="147">
        <v>508</v>
      </c>
      <c r="AL31" s="147">
        <v>0</v>
      </c>
      <c r="AM31" s="147">
        <v>93</v>
      </c>
      <c r="AN31" s="147">
        <v>36129</v>
      </c>
      <c r="AO31" s="147">
        <v>0</v>
      </c>
      <c r="AP31" s="147">
        <v>0</v>
      </c>
      <c r="AQ31" s="147">
        <v>0</v>
      </c>
      <c r="AR31" s="147">
        <v>0</v>
      </c>
      <c r="AS31" s="147">
        <v>0</v>
      </c>
      <c r="AT31" s="147">
        <v>0</v>
      </c>
      <c r="AU31" s="147">
        <v>0</v>
      </c>
      <c r="AV31" s="147">
        <v>0</v>
      </c>
      <c r="AW31" s="147">
        <v>46</v>
      </c>
      <c r="AX31" s="147">
        <v>0</v>
      </c>
      <c r="AY31" s="147">
        <v>0</v>
      </c>
      <c r="AZ31" s="147">
        <v>0</v>
      </c>
      <c r="BA31" s="147">
        <v>0</v>
      </c>
      <c r="BB31" s="147">
        <v>0</v>
      </c>
      <c r="BC31" s="147">
        <v>0</v>
      </c>
      <c r="BD31" s="147">
        <v>20</v>
      </c>
      <c r="BE31" s="147">
        <v>0</v>
      </c>
      <c r="BF31" s="147">
        <v>0</v>
      </c>
      <c r="BG31" s="147">
        <v>0</v>
      </c>
      <c r="BH31" s="147">
        <v>12</v>
      </c>
      <c r="BI31" s="147">
        <v>0</v>
      </c>
      <c r="BJ31" s="147">
        <v>10</v>
      </c>
      <c r="BK31" s="147">
        <v>702</v>
      </c>
      <c r="BL31" s="147">
        <v>486</v>
      </c>
      <c r="BM31" s="147">
        <v>254</v>
      </c>
      <c r="BN31" s="147">
        <v>3939</v>
      </c>
      <c r="BO31" s="147">
        <v>1372</v>
      </c>
      <c r="BP31" s="147">
        <v>381</v>
      </c>
      <c r="BQ31" s="147">
        <v>0</v>
      </c>
      <c r="BR31" s="147">
        <v>192</v>
      </c>
      <c r="BS31" s="147">
        <v>1467</v>
      </c>
      <c r="BT31" s="147">
        <v>264</v>
      </c>
      <c r="BU31" s="147">
        <v>1768</v>
      </c>
      <c r="BV31" s="147">
        <v>585</v>
      </c>
      <c r="BW31" s="147">
        <v>100</v>
      </c>
      <c r="BX31" s="147">
        <v>188</v>
      </c>
      <c r="BY31" s="147">
        <v>62</v>
      </c>
      <c r="BZ31" s="147">
        <v>5069</v>
      </c>
      <c r="CA31" s="147">
        <v>25248</v>
      </c>
      <c r="CB31" s="147">
        <v>32912</v>
      </c>
      <c r="CC31" s="147">
        <v>2895</v>
      </c>
      <c r="CD31" s="147">
        <v>1370</v>
      </c>
      <c r="CE31" s="147">
        <v>0</v>
      </c>
      <c r="CF31" s="147">
        <v>0</v>
      </c>
      <c r="CG31" s="147">
        <v>5</v>
      </c>
      <c r="CH31" s="147">
        <v>31</v>
      </c>
      <c r="CI31" s="147">
        <v>67</v>
      </c>
      <c r="CJ31" s="147">
        <v>0</v>
      </c>
      <c r="CK31" s="147">
        <v>0</v>
      </c>
      <c r="CL31" s="147">
        <v>5</v>
      </c>
      <c r="CM31" s="147">
        <v>0</v>
      </c>
      <c r="CN31" s="147">
        <v>25</v>
      </c>
      <c r="CO31" s="147">
        <v>8470</v>
      </c>
      <c r="CP31" s="147">
        <v>1237</v>
      </c>
      <c r="CQ31" s="147">
        <v>842</v>
      </c>
      <c r="CR31" s="147">
        <v>478</v>
      </c>
      <c r="CS31" s="147">
        <v>51</v>
      </c>
      <c r="CT31" s="147">
        <v>785</v>
      </c>
      <c r="CU31" s="147">
        <v>2588</v>
      </c>
      <c r="CV31" s="147">
        <v>921</v>
      </c>
      <c r="CW31" s="147">
        <v>63</v>
      </c>
      <c r="CX31" s="147">
        <v>7</v>
      </c>
      <c r="CY31" s="147">
        <v>2465</v>
      </c>
      <c r="CZ31" s="147">
        <v>453</v>
      </c>
      <c r="DA31" s="147">
        <v>10876</v>
      </c>
      <c r="DB31" s="147">
        <v>1696</v>
      </c>
      <c r="DC31" s="147">
        <v>1027</v>
      </c>
      <c r="DD31" s="147">
        <v>1473</v>
      </c>
      <c r="DE31" s="147">
        <v>589</v>
      </c>
      <c r="DF31" s="147">
        <v>0</v>
      </c>
      <c r="DG31" s="147">
        <v>1989</v>
      </c>
      <c r="DH31" s="147">
        <f t="shared" si="0"/>
        <v>176245</v>
      </c>
      <c r="DI31" s="147">
        <v>251</v>
      </c>
      <c r="DJ31" s="147">
        <v>367246</v>
      </c>
      <c r="DK31" s="147">
        <v>0</v>
      </c>
      <c r="DL31" s="147">
        <v>0</v>
      </c>
      <c r="DM31" s="147">
        <v>0</v>
      </c>
      <c r="DN31" s="147">
        <v>0</v>
      </c>
      <c r="DO31" s="147">
        <f t="shared" si="1"/>
        <v>367497</v>
      </c>
      <c r="DP31" s="147">
        <f t="shared" si="2"/>
        <v>543742</v>
      </c>
      <c r="DQ31" s="147">
        <v>0</v>
      </c>
      <c r="DR31" s="147">
        <f t="shared" si="3"/>
        <v>0</v>
      </c>
      <c r="DS31" s="147">
        <v>0</v>
      </c>
      <c r="DT31" s="147">
        <v>0</v>
      </c>
      <c r="DU31" s="147">
        <v>0</v>
      </c>
      <c r="DV31" s="147">
        <v>0</v>
      </c>
      <c r="DW31" s="147">
        <f t="shared" si="4"/>
        <v>367497</v>
      </c>
      <c r="DX31" s="147">
        <f t="shared" si="5"/>
        <v>543742</v>
      </c>
      <c r="DY31" s="147">
        <v>-3288</v>
      </c>
      <c r="DZ31" s="147">
        <f t="shared" si="6"/>
        <v>-540454</v>
      </c>
      <c r="EA31" s="147">
        <v>0</v>
      </c>
      <c r="EB31" s="147">
        <v>0</v>
      </c>
      <c r="EC31" s="147">
        <v>-457937</v>
      </c>
      <c r="ED31" s="147">
        <v>-82517</v>
      </c>
      <c r="EE31" s="147">
        <f t="shared" si="8"/>
        <v>-176245</v>
      </c>
      <c r="EF31" s="147">
        <f t="shared" si="7"/>
        <v>0</v>
      </c>
      <c r="EH31" s="160"/>
      <c r="EI31" s="160"/>
    </row>
    <row r="32" spans="2:139" s="155" customFormat="1" ht="16.5" customHeight="1">
      <c r="B32" s="143" t="s">
        <v>1743</v>
      </c>
      <c r="C32" s="143" t="s">
        <v>546</v>
      </c>
      <c r="D32" s="147">
        <v>0</v>
      </c>
      <c r="E32" s="147">
        <v>0</v>
      </c>
      <c r="F32" s="147">
        <v>0</v>
      </c>
      <c r="G32" s="147">
        <v>0</v>
      </c>
      <c r="H32" s="147">
        <v>0</v>
      </c>
      <c r="I32" s="147">
        <v>0</v>
      </c>
      <c r="J32" s="147">
        <v>0</v>
      </c>
      <c r="K32" s="147">
        <v>0</v>
      </c>
      <c r="L32" s="147">
        <v>0</v>
      </c>
      <c r="M32" s="147">
        <v>0</v>
      </c>
      <c r="N32" s="147">
        <v>0</v>
      </c>
      <c r="O32" s="147">
        <v>0</v>
      </c>
      <c r="P32" s="147">
        <v>0</v>
      </c>
      <c r="Q32" s="147">
        <v>0</v>
      </c>
      <c r="R32" s="147">
        <v>0</v>
      </c>
      <c r="S32" s="147">
        <v>0</v>
      </c>
      <c r="T32" s="147">
        <v>0</v>
      </c>
      <c r="U32" s="147">
        <v>0</v>
      </c>
      <c r="V32" s="147">
        <v>0</v>
      </c>
      <c r="W32" s="147">
        <v>0</v>
      </c>
      <c r="X32" s="147">
        <v>0</v>
      </c>
      <c r="Y32" s="147">
        <v>0</v>
      </c>
      <c r="Z32" s="147">
        <v>0</v>
      </c>
      <c r="AA32" s="147">
        <v>0</v>
      </c>
      <c r="AB32" s="147">
        <v>0</v>
      </c>
      <c r="AC32" s="147">
        <v>0</v>
      </c>
      <c r="AD32" s="147">
        <v>0</v>
      </c>
      <c r="AE32" s="147">
        <v>0</v>
      </c>
      <c r="AF32" s="147">
        <v>0</v>
      </c>
      <c r="AG32" s="147">
        <v>0</v>
      </c>
      <c r="AH32" s="147">
        <v>0</v>
      </c>
      <c r="AI32" s="147">
        <v>0</v>
      </c>
      <c r="AJ32" s="147">
        <v>0</v>
      </c>
      <c r="AK32" s="147">
        <v>0</v>
      </c>
      <c r="AL32" s="147">
        <v>0</v>
      </c>
      <c r="AM32" s="147">
        <v>37</v>
      </c>
      <c r="AN32" s="147">
        <v>0</v>
      </c>
      <c r="AO32" s="147">
        <v>0</v>
      </c>
      <c r="AP32" s="147">
        <v>0</v>
      </c>
      <c r="AQ32" s="147">
        <v>0</v>
      </c>
      <c r="AR32" s="147">
        <v>0</v>
      </c>
      <c r="AS32" s="147">
        <v>0</v>
      </c>
      <c r="AT32" s="147">
        <v>0</v>
      </c>
      <c r="AU32" s="147">
        <v>0</v>
      </c>
      <c r="AV32" s="147">
        <v>0</v>
      </c>
      <c r="AW32" s="147">
        <v>0</v>
      </c>
      <c r="AX32" s="147">
        <v>0</v>
      </c>
      <c r="AY32" s="147">
        <v>0</v>
      </c>
      <c r="AZ32" s="147">
        <v>0</v>
      </c>
      <c r="BA32" s="147">
        <v>0</v>
      </c>
      <c r="BB32" s="147">
        <v>0</v>
      </c>
      <c r="BC32" s="147">
        <v>0</v>
      </c>
      <c r="BD32" s="147">
        <v>0</v>
      </c>
      <c r="BE32" s="147">
        <v>0</v>
      </c>
      <c r="BF32" s="147">
        <v>0</v>
      </c>
      <c r="BG32" s="147">
        <v>0</v>
      </c>
      <c r="BH32" s="147">
        <v>0</v>
      </c>
      <c r="BI32" s="147">
        <v>0</v>
      </c>
      <c r="BJ32" s="147">
        <v>0</v>
      </c>
      <c r="BK32" s="147">
        <v>0</v>
      </c>
      <c r="BL32" s="147">
        <v>224</v>
      </c>
      <c r="BM32" s="147">
        <v>27</v>
      </c>
      <c r="BN32" s="147">
        <v>14505</v>
      </c>
      <c r="BO32" s="147">
        <v>1256</v>
      </c>
      <c r="BP32" s="147">
        <v>0</v>
      </c>
      <c r="BQ32" s="147">
        <v>0</v>
      </c>
      <c r="BR32" s="147">
        <v>0</v>
      </c>
      <c r="BS32" s="147">
        <v>0</v>
      </c>
      <c r="BT32" s="147">
        <v>0</v>
      </c>
      <c r="BU32" s="147">
        <v>0</v>
      </c>
      <c r="BV32" s="147">
        <v>0</v>
      </c>
      <c r="BW32" s="147">
        <v>0</v>
      </c>
      <c r="BX32" s="147">
        <v>0</v>
      </c>
      <c r="BY32" s="147">
        <v>0</v>
      </c>
      <c r="BZ32" s="147">
        <v>0</v>
      </c>
      <c r="CA32" s="147">
        <v>0</v>
      </c>
      <c r="CB32" s="147">
        <v>0</v>
      </c>
      <c r="CC32" s="147">
        <v>0</v>
      </c>
      <c r="CD32" s="147">
        <v>0</v>
      </c>
      <c r="CE32" s="147">
        <v>0</v>
      </c>
      <c r="CF32" s="147">
        <v>0</v>
      </c>
      <c r="CG32" s="147">
        <v>0</v>
      </c>
      <c r="CH32" s="147">
        <v>0</v>
      </c>
      <c r="CI32" s="147">
        <v>0</v>
      </c>
      <c r="CJ32" s="147">
        <v>0</v>
      </c>
      <c r="CK32" s="147">
        <v>0</v>
      </c>
      <c r="CL32" s="147">
        <v>0</v>
      </c>
      <c r="CM32" s="147">
        <v>0</v>
      </c>
      <c r="CN32" s="147">
        <v>0</v>
      </c>
      <c r="CO32" s="147">
        <v>6</v>
      </c>
      <c r="CP32" s="147">
        <v>0</v>
      </c>
      <c r="CQ32" s="147">
        <v>0</v>
      </c>
      <c r="CR32" s="147">
        <v>0</v>
      </c>
      <c r="CS32" s="147">
        <v>0</v>
      </c>
      <c r="CT32" s="147">
        <v>0</v>
      </c>
      <c r="CU32" s="147">
        <v>0</v>
      </c>
      <c r="CV32" s="147">
        <v>44</v>
      </c>
      <c r="CW32" s="147">
        <v>0</v>
      </c>
      <c r="CX32" s="147">
        <v>0</v>
      </c>
      <c r="CY32" s="147">
        <v>0</v>
      </c>
      <c r="CZ32" s="147">
        <v>0</v>
      </c>
      <c r="DA32" s="147">
        <v>0</v>
      </c>
      <c r="DB32" s="147">
        <v>0</v>
      </c>
      <c r="DC32" s="147">
        <v>0</v>
      </c>
      <c r="DD32" s="147">
        <v>0</v>
      </c>
      <c r="DE32" s="147">
        <v>0</v>
      </c>
      <c r="DF32" s="147">
        <v>0</v>
      </c>
      <c r="DG32" s="147">
        <v>1</v>
      </c>
      <c r="DH32" s="147">
        <f t="shared" si="0"/>
        <v>16100</v>
      </c>
      <c r="DI32" s="147">
        <v>2</v>
      </c>
      <c r="DJ32" s="147">
        <v>0</v>
      </c>
      <c r="DK32" s="147">
        <v>0</v>
      </c>
      <c r="DL32" s="147">
        <v>0</v>
      </c>
      <c r="DM32" s="147">
        <v>0</v>
      </c>
      <c r="DN32" s="147">
        <v>-96</v>
      </c>
      <c r="DO32" s="147">
        <f t="shared" si="1"/>
        <v>-94</v>
      </c>
      <c r="DP32" s="147">
        <f t="shared" si="2"/>
        <v>16006</v>
      </c>
      <c r="DQ32" s="147">
        <v>0</v>
      </c>
      <c r="DR32" s="147">
        <f t="shared" si="3"/>
        <v>20801</v>
      </c>
      <c r="DS32" s="147">
        <v>15434</v>
      </c>
      <c r="DT32" s="147">
        <v>4337</v>
      </c>
      <c r="DU32" s="147">
        <v>614</v>
      </c>
      <c r="DV32" s="147">
        <v>416</v>
      </c>
      <c r="DW32" s="147">
        <f t="shared" si="4"/>
        <v>20707</v>
      </c>
      <c r="DX32" s="147">
        <f t="shared" si="5"/>
        <v>36807</v>
      </c>
      <c r="DY32" s="147">
        <v>0</v>
      </c>
      <c r="DZ32" s="147">
        <f t="shared" si="6"/>
        <v>-7090</v>
      </c>
      <c r="EA32" s="147">
        <v>-1999</v>
      </c>
      <c r="EB32" s="147">
        <v>-217</v>
      </c>
      <c r="EC32" s="147">
        <v>-1341</v>
      </c>
      <c r="ED32" s="147">
        <v>-3533</v>
      </c>
      <c r="EE32" s="147">
        <f t="shared" si="8"/>
        <v>13617</v>
      </c>
      <c r="EF32" s="147">
        <f t="shared" si="7"/>
        <v>29717</v>
      </c>
      <c r="EH32" s="160"/>
      <c r="EI32" s="160"/>
    </row>
    <row r="33" spans="2:139" s="155" customFormat="1" ht="16.5" customHeight="1">
      <c r="B33" s="143" t="s">
        <v>1744</v>
      </c>
      <c r="C33" s="143" t="s">
        <v>553</v>
      </c>
      <c r="D33" s="147">
        <v>480</v>
      </c>
      <c r="E33" s="147">
        <v>7</v>
      </c>
      <c r="F33" s="147">
        <v>41</v>
      </c>
      <c r="G33" s="147">
        <v>0</v>
      </c>
      <c r="H33" s="147">
        <v>748</v>
      </c>
      <c r="I33" s="147">
        <v>0</v>
      </c>
      <c r="J33" s="147">
        <v>0</v>
      </c>
      <c r="K33" s="147">
        <v>0</v>
      </c>
      <c r="L33" s="147">
        <v>3427</v>
      </c>
      <c r="M33" s="147">
        <v>1791</v>
      </c>
      <c r="N33" s="147">
        <v>151</v>
      </c>
      <c r="O33" s="147">
        <v>0</v>
      </c>
      <c r="P33" s="147">
        <v>85</v>
      </c>
      <c r="Q33" s="147">
        <v>11270</v>
      </c>
      <c r="R33" s="147">
        <v>77</v>
      </c>
      <c r="S33" s="147">
        <v>133</v>
      </c>
      <c r="T33" s="147">
        <v>0</v>
      </c>
      <c r="U33" s="147">
        <v>223</v>
      </c>
      <c r="V33" s="147">
        <v>387</v>
      </c>
      <c r="W33" s="147">
        <v>0</v>
      </c>
      <c r="X33" s="147">
        <v>0</v>
      </c>
      <c r="Y33" s="147">
        <v>0</v>
      </c>
      <c r="Z33" s="147">
        <v>0</v>
      </c>
      <c r="AA33" s="147">
        <v>0</v>
      </c>
      <c r="AB33" s="147">
        <v>0</v>
      </c>
      <c r="AC33" s="147">
        <v>0</v>
      </c>
      <c r="AD33" s="147">
        <v>0</v>
      </c>
      <c r="AE33" s="147">
        <v>0</v>
      </c>
      <c r="AF33" s="147">
        <v>0</v>
      </c>
      <c r="AG33" s="147">
        <v>2882</v>
      </c>
      <c r="AH33" s="147">
        <v>0</v>
      </c>
      <c r="AI33" s="147">
        <v>0</v>
      </c>
      <c r="AJ33" s="147">
        <v>0</v>
      </c>
      <c r="AK33" s="147">
        <v>110</v>
      </c>
      <c r="AL33" s="147">
        <v>0</v>
      </c>
      <c r="AM33" s="147">
        <v>27</v>
      </c>
      <c r="AN33" s="147">
        <v>0</v>
      </c>
      <c r="AO33" s="147">
        <v>0</v>
      </c>
      <c r="AP33" s="147">
        <v>0</v>
      </c>
      <c r="AQ33" s="147">
        <v>0</v>
      </c>
      <c r="AR33" s="147">
        <v>0</v>
      </c>
      <c r="AS33" s="147">
        <v>0</v>
      </c>
      <c r="AT33" s="147">
        <v>3</v>
      </c>
      <c r="AU33" s="147">
        <v>0</v>
      </c>
      <c r="AV33" s="147">
        <v>0</v>
      </c>
      <c r="AW33" s="147">
        <v>213</v>
      </c>
      <c r="AX33" s="147">
        <v>0</v>
      </c>
      <c r="AY33" s="147">
        <v>0</v>
      </c>
      <c r="AZ33" s="147">
        <v>0</v>
      </c>
      <c r="BA33" s="147">
        <v>0</v>
      </c>
      <c r="BB33" s="147">
        <v>0</v>
      </c>
      <c r="BC33" s="147">
        <v>0</v>
      </c>
      <c r="BD33" s="147">
        <v>2960</v>
      </c>
      <c r="BE33" s="147">
        <v>0</v>
      </c>
      <c r="BF33" s="147">
        <v>0</v>
      </c>
      <c r="BG33" s="147">
        <v>0</v>
      </c>
      <c r="BH33" s="147">
        <v>0</v>
      </c>
      <c r="BI33" s="147">
        <v>0</v>
      </c>
      <c r="BJ33" s="147">
        <v>302</v>
      </c>
      <c r="BK33" s="147">
        <v>103</v>
      </c>
      <c r="BL33" s="147">
        <v>2874</v>
      </c>
      <c r="BM33" s="147">
        <v>981</v>
      </c>
      <c r="BN33" s="147">
        <v>6460</v>
      </c>
      <c r="BO33" s="147">
        <v>1347</v>
      </c>
      <c r="BP33" s="147">
        <v>0</v>
      </c>
      <c r="BQ33" s="147">
        <v>0</v>
      </c>
      <c r="BR33" s="147">
        <v>893</v>
      </c>
      <c r="BS33" s="147">
        <v>681</v>
      </c>
      <c r="BT33" s="147">
        <v>47</v>
      </c>
      <c r="BU33" s="147">
        <v>1111</v>
      </c>
      <c r="BV33" s="147">
        <v>294</v>
      </c>
      <c r="BW33" s="147">
        <v>499</v>
      </c>
      <c r="BX33" s="147">
        <v>22</v>
      </c>
      <c r="BY33" s="147">
        <v>152</v>
      </c>
      <c r="BZ33" s="147">
        <v>0</v>
      </c>
      <c r="CA33" s="147">
        <v>88</v>
      </c>
      <c r="CB33" s="147">
        <v>0</v>
      </c>
      <c r="CC33" s="147">
        <v>8</v>
      </c>
      <c r="CD33" s="147">
        <v>10</v>
      </c>
      <c r="CE33" s="147">
        <v>0</v>
      </c>
      <c r="CF33" s="147">
        <v>0</v>
      </c>
      <c r="CG33" s="147">
        <v>9</v>
      </c>
      <c r="CH33" s="147">
        <v>42</v>
      </c>
      <c r="CI33" s="147">
        <v>0</v>
      </c>
      <c r="CJ33" s="147">
        <v>0</v>
      </c>
      <c r="CK33" s="147">
        <v>0</v>
      </c>
      <c r="CL33" s="147">
        <v>20</v>
      </c>
      <c r="CM33" s="147">
        <v>0</v>
      </c>
      <c r="CN33" s="147">
        <v>0</v>
      </c>
      <c r="CO33" s="147">
        <v>901</v>
      </c>
      <c r="CP33" s="147">
        <v>80</v>
      </c>
      <c r="CQ33" s="147">
        <v>137</v>
      </c>
      <c r="CR33" s="147">
        <v>339</v>
      </c>
      <c r="CS33" s="147">
        <v>0</v>
      </c>
      <c r="CT33" s="147">
        <v>1</v>
      </c>
      <c r="CU33" s="147">
        <v>44</v>
      </c>
      <c r="CV33" s="147">
        <v>188</v>
      </c>
      <c r="CW33" s="147">
        <v>12</v>
      </c>
      <c r="CX33" s="147">
        <v>0</v>
      </c>
      <c r="CY33" s="147">
        <v>314</v>
      </c>
      <c r="CZ33" s="147">
        <v>168</v>
      </c>
      <c r="DA33" s="147">
        <v>510</v>
      </c>
      <c r="DB33" s="147">
        <v>479</v>
      </c>
      <c r="DC33" s="147">
        <v>130</v>
      </c>
      <c r="DD33" s="147">
        <v>543</v>
      </c>
      <c r="DE33" s="147">
        <v>36</v>
      </c>
      <c r="DF33" s="147">
        <v>677</v>
      </c>
      <c r="DG33" s="147">
        <v>400</v>
      </c>
      <c r="DH33" s="147">
        <f t="shared" si="0"/>
        <v>45917</v>
      </c>
      <c r="DI33" s="147">
        <v>171</v>
      </c>
      <c r="DJ33" s="147">
        <v>9185</v>
      </c>
      <c r="DK33" s="147">
        <v>158</v>
      </c>
      <c r="DL33" s="147">
        <v>0</v>
      </c>
      <c r="DM33" s="147">
        <v>0</v>
      </c>
      <c r="DN33" s="147">
        <v>25</v>
      </c>
      <c r="DO33" s="147">
        <f t="shared" si="1"/>
        <v>9539</v>
      </c>
      <c r="DP33" s="147">
        <f t="shared" si="2"/>
        <v>55456</v>
      </c>
      <c r="DQ33" s="147">
        <v>0</v>
      </c>
      <c r="DR33" s="147">
        <f t="shared" si="3"/>
        <v>6165</v>
      </c>
      <c r="DS33" s="147">
        <v>4242</v>
      </c>
      <c r="DT33" s="147">
        <v>1726</v>
      </c>
      <c r="DU33" s="147">
        <v>197</v>
      </c>
      <c r="DV33" s="147">
        <v>0</v>
      </c>
      <c r="DW33" s="147">
        <f t="shared" si="4"/>
        <v>15704</v>
      </c>
      <c r="DX33" s="147">
        <f t="shared" si="5"/>
        <v>61621</v>
      </c>
      <c r="DY33" s="147">
        <v>-3310</v>
      </c>
      <c r="DZ33" s="147">
        <f t="shared" si="6"/>
        <v>-46625</v>
      </c>
      <c r="EA33" s="147">
        <v>-5473</v>
      </c>
      <c r="EB33" s="147">
        <v>-9200</v>
      </c>
      <c r="EC33" s="147">
        <v>-16948</v>
      </c>
      <c r="ED33" s="147">
        <v>-15004</v>
      </c>
      <c r="EE33" s="147">
        <f t="shared" si="8"/>
        <v>-34231</v>
      </c>
      <c r="EF33" s="147">
        <f t="shared" si="7"/>
        <v>11686</v>
      </c>
      <c r="EH33" s="160"/>
      <c r="EI33" s="160"/>
    </row>
    <row r="34" spans="2:139" s="155" customFormat="1" ht="16.5" customHeight="1">
      <c r="B34" s="143" t="s">
        <v>1745</v>
      </c>
      <c r="C34" s="143" t="s">
        <v>570</v>
      </c>
      <c r="D34" s="147">
        <v>58</v>
      </c>
      <c r="E34" s="147">
        <v>3</v>
      </c>
      <c r="F34" s="147">
        <v>35</v>
      </c>
      <c r="G34" s="147">
        <v>0</v>
      </c>
      <c r="H34" s="147">
        <v>54</v>
      </c>
      <c r="I34" s="147">
        <v>0</v>
      </c>
      <c r="J34" s="147">
        <v>0</v>
      </c>
      <c r="K34" s="147">
        <v>0</v>
      </c>
      <c r="L34" s="147">
        <v>29</v>
      </c>
      <c r="M34" s="147">
        <v>26</v>
      </c>
      <c r="N34" s="147">
        <v>0</v>
      </c>
      <c r="O34" s="147">
        <v>0</v>
      </c>
      <c r="P34" s="147">
        <v>21</v>
      </c>
      <c r="Q34" s="147">
        <v>585</v>
      </c>
      <c r="R34" s="147">
        <v>10</v>
      </c>
      <c r="S34" s="147">
        <v>8</v>
      </c>
      <c r="T34" s="147">
        <v>0</v>
      </c>
      <c r="U34" s="147">
        <v>32</v>
      </c>
      <c r="V34" s="147">
        <v>0</v>
      </c>
      <c r="W34" s="147">
        <v>0</v>
      </c>
      <c r="X34" s="147">
        <v>0</v>
      </c>
      <c r="Y34" s="147">
        <v>0</v>
      </c>
      <c r="Z34" s="147">
        <v>0</v>
      </c>
      <c r="AA34" s="147">
        <v>0</v>
      </c>
      <c r="AB34" s="147">
        <v>0</v>
      </c>
      <c r="AC34" s="147">
        <v>0</v>
      </c>
      <c r="AD34" s="147">
        <v>0</v>
      </c>
      <c r="AE34" s="147">
        <v>0</v>
      </c>
      <c r="AF34" s="147">
        <v>17</v>
      </c>
      <c r="AG34" s="147">
        <v>13</v>
      </c>
      <c r="AH34" s="147">
        <v>0</v>
      </c>
      <c r="AI34" s="147">
        <v>0</v>
      </c>
      <c r="AJ34" s="147">
        <v>0</v>
      </c>
      <c r="AK34" s="147">
        <v>25</v>
      </c>
      <c r="AL34" s="147">
        <v>0</v>
      </c>
      <c r="AM34" s="147">
        <v>14</v>
      </c>
      <c r="AN34" s="147">
        <v>0</v>
      </c>
      <c r="AO34" s="147">
        <v>0</v>
      </c>
      <c r="AP34" s="147">
        <v>0</v>
      </c>
      <c r="AQ34" s="147">
        <v>0</v>
      </c>
      <c r="AR34" s="147">
        <v>0</v>
      </c>
      <c r="AS34" s="147">
        <v>0</v>
      </c>
      <c r="AT34" s="147">
        <v>8</v>
      </c>
      <c r="AU34" s="147">
        <v>0</v>
      </c>
      <c r="AV34" s="147">
        <v>0</v>
      </c>
      <c r="AW34" s="147">
        <v>227</v>
      </c>
      <c r="AX34" s="147">
        <v>0</v>
      </c>
      <c r="AY34" s="147">
        <v>0</v>
      </c>
      <c r="AZ34" s="147">
        <v>0</v>
      </c>
      <c r="BA34" s="147">
        <v>0</v>
      </c>
      <c r="BB34" s="147">
        <v>0</v>
      </c>
      <c r="BC34" s="147">
        <v>0</v>
      </c>
      <c r="BD34" s="147">
        <v>0</v>
      </c>
      <c r="BE34" s="147">
        <v>0</v>
      </c>
      <c r="BF34" s="147">
        <v>0</v>
      </c>
      <c r="BG34" s="147">
        <v>0</v>
      </c>
      <c r="BH34" s="147">
        <v>55</v>
      </c>
      <c r="BI34" s="147">
        <v>0</v>
      </c>
      <c r="BJ34" s="147">
        <v>21</v>
      </c>
      <c r="BK34" s="147">
        <v>156</v>
      </c>
      <c r="BL34" s="147">
        <v>77</v>
      </c>
      <c r="BM34" s="147">
        <v>12</v>
      </c>
      <c r="BN34" s="147">
        <v>1437</v>
      </c>
      <c r="BO34" s="147">
        <v>204</v>
      </c>
      <c r="BP34" s="147">
        <v>0</v>
      </c>
      <c r="BQ34" s="147">
        <v>0</v>
      </c>
      <c r="BR34" s="147">
        <v>7</v>
      </c>
      <c r="BS34" s="147">
        <v>76</v>
      </c>
      <c r="BT34" s="147">
        <v>2</v>
      </c>
      <c r="BU34" s="147">
        <v>0</v>
      </c>
      <c r="BV34" s="147">
        <v>2</v>
      </c>
      <c r="BW34" s="147">
        <v>0</v>
      </c>
      <c r="BX34" s="147">
        <v>0</v>
      </c>
      <c r="BY34" s="147">
        <v>0</v>
      </c>
      <c r="BZ34" s="147">
        <v>0</v>
      </c>
      <c r="CA34" s="147">
        <v>532</v>
      </c>
      <c r="CB34" s="147">
        <v>772</v>
      </c>
      <c r="CC34" s="147">
        <v>60</v>
      </c>
      <c r="CD34" s="147">
        <v>248</v>
      </c>
      <c r="CE34" s="147">
        <v>0</v>
      </c>
      <c r="CF34" s="147">
        <v>0</v>
      </c>
      <c r="CG34" s="147">
        <v>2</v>
      </c>
      <c r="CH34" s="147">
        <v>2</v>
      </c>
      <c r="CI34" s="147">
        <v>5</v>
      </c>
      <c r="CJ34" s="147">
        <v>0</v>
      </c>
      <c r="CK34" s="147">
        <v>0</v>
      </c>
      <c r="CL34" s="147">
        <v>0</v>
      </c>
      <c r="CM34" s="147">
        <v>0</v>
      </c>
      <c r="CN34" s="147">
        <v>0</v>
      </c>
      <c r="CO34" s="147">
        <v>741</v>
      </c>
      <c r="CP34" s="147">
        <v>7</v>
      </c>
      <c r="CQ34" s="147">
        <v>5</v>
      </c>
      <c r="CR34" s="147">
        <v>216</v>
      </c>
      <c r="CS34" s="147">
        <v>0</v>
      </c>
      <c r="CT34" s="147">
        <v>17</v>
      </c>
      <c r="CU34" s="147">
        <v>129</v>
      </c>
      <c r="CV34" s="147">
        <v>267</v>
      </c>
      <c r="CW34" s="147">
        <v>3</v>
      </c>
      <c r="CX34" s="147">
        <v>0</v>
      </c>
      <c r="CY34" s="147">
        <v>4203</v>
      </c>
      <c r="CZ34" s="147">
        <v>5</v>
      </c>
      <c r="DA34" s="147">
        <v>295</v>
      </c>
      <c r="DB34" s="147">
        <v>0</v>
      </c>
      <c r="DC34" s="147">
        <v>15</v>
      </c>
      <c r="DD34" s="147">
        <v>187</v>
      </c>
      <c r="DE34" s="147">
        <v>0</v>
      </c>
      <c r="DF34" s="147">
        <v>172</v>
      </c>
      <c r="DG34" s="147">
        <v>31</v>
      </c>
      <c r="DH34" s="147">
        <f t="shared" si="0"/>
        <v>11128</v>
      </c>
      <c r="DI34" s="147">
        <v>69</v>
      </c>
      <c r="DJ34" s="147">
        <v>6781</v>
      </c>
      <c r="DK34" s="147">
        <v>0</v>
      </c>
      <c r="DL34" s="147">
        <v>0</v>
      </c>
      <c r="DM34" s="147">
        <v>0</v>
      </c>
      <c r="DN34" s="147">
        <v>0</v>
      </c>
      <c r="DO34" s="147">
        <f t="shared" si="1"/>
        <v>6850</v>
      </c>
      <c r="DP34" s="147">
        <f t="shared" si="2"/>
        <v>17978</v>
      </c>
      <c r="DQ34" s="147">
        <v>0</v>
      </c>
      <c r="DR34" s="147">
        <f t="shared" si="3"/>
        <v>0</v>
      </c>
      <c r="DS34" s="147">
        <v>0</v>
      </c>
      <c r="DT34" s="147">
        <v>0</v>
      </c>
      <c r="DU34" s="147">
        <v>0</v>
      </c>
      <c r="DV34" s="147">
        <v>0</v>
      </c>
      <c r="DW34" s="147">
        <f t="shared" si="4"/>
        <v>6850</v>
      </c>
      <c r="DX34" s="147">
        <f t="shared" si="5"/>
        <v>17978</v>
      </c>
      <c r="DY34" s="147">
        <v>0</v>
      </c>
      <c r="DZ34" s="147">
        <f t="shared" si="6"/>
        <v>-17978</v>
      </c>
      <c r="EA34" s="147">
        <v>-2087</v>
      </c>
      <c r="EB34" s="147">
        <v>-1345</v>
      </c>
      <c r="EC34" s="147">
        <v>-5341</v>
      </c>
      <c r="ED34" s="147">
        <v>-9205</v>
      </c>
      <c r="EE34" s="147">
        <f t="shared" si="8"/>
        <v>-11128</v>
      </c>
      <c r="EF34" s="147">
        <f t="shared" si="7"/>
        <v>0</v>
      </c>
      <c r="EH34" s="160"/>
      <c r="EI34" s="160"/>
    </row>
    <row r="35" spans="2:139" s="155" customFormat="1" ht="16.5" customHeight="1">
      <c r="B35" s="143" t="s">
        <v>1746</v>
      </c>
      <c r="C35" s="143" t="s">
        <v>1859</v>
      </c>
      <c r="D35" s="147">
        <v>0</v>
      </c>
      <c r="E35" s="147">
        <v>0</v>
      </c>
      <c r="F35" s="147">
        <v>0</v>
      </c>
      <c r="G35" s="147">
        <v>0</v>
      </c>
      <c r="H35" s="147">
        <v>12</v>
      </c>
      <c r="I35" s="147">
        <v>0</v>
      </c>
      <c r="J35" s="147">
        <v>0</v>
      </c>
      <c r="K35" s="147">
        <v>0</v>
      </c>
      <c r="L35" s="147">
        <v>0</v>
      </c>
      <c r="M35" s="147">
        <v>0</v>
      </c>
      <c r="N35" s="147">
        <v>0</v>
      </c>
      <c r="O35" s="147">
        <v>0</v>
      </c>
      <c r="P35" s="147">
        <v>0</v>
      </c>
      <c r="Q35" s="147">
        <v>96</v>
      </c>
      <c r="R35" s="147">
        <v>17</v>
      </c>
      <c r="S35" s="147">
        <v>0</v>
      </c>
      <c r="T35" s="147">
        <v>0</v>
      </c>
      <c r="U35" s="147">
        <v>0</v>
      </c>
      <c r="V35" s="147">
        <v>0</v>
      </c>
      <c r="W35" s="147">
        <v>0</v>
      </c>
      <c r="X35" s="147">
        <v>0</v>
      </c>
      <c r="Y35" s="147">
        <v>0</v>
      </c>
      <c r="Z35" s="147">
        <v>0</v>
      </c>
      <c r="AA35" s="147">
        <v>0</v>
      </c>
      <c r="AB35" s="147">
        <v>0</v>
      </c>
      <c r="AC35" s="147">
        <v>0</v>
      </c>
      <c r="AD35" s="147">
        <v>0</v>
      </c>
      <c r="AE35" s="147">
        <v>0</v>
      </c>
      <c r="AF35" s="147">
        <v>13</v>
      </c>
      <c r="AG35" s="147">
        <v>0</v>
      </c>
      <c r="AH35" s="147">
        <v>0</v>
      </c>
      <c r="AI35" s="147">
        <v>0</v>
      </c>
      <c r="AJ35" s="147">
        <v>0</v>
      </c>
      <c r="AK35" s="147">
        <v>0</v>
      </c>
      <c r="AL35" s="147">
        <v>0</v>
      </c>
      <c r="AM35" s="147">
        <v>0</v>
      </c>
      <c r="AN35" s="147">
        <v>0</v>
      </c>
      <c r="AO35" s="147">
        <v>0</v>
      </c>
      <c r="AP35" s="147">
        <v>0</v>
      </c>
      <c r="AQ35" s="147">
        <v>0</v>
      </c>
      <c r="AR35" s="147">
        <v>0</v>
      </c>
      <c r="AS35" s="147">
        <v>0</v>
      </c>
      <c r="AT35" s="147">
        <v>2</v>
      </c>
      <c r="AU35" s="147">
        <v>0</v>
      </c>
      <c r="AV35" s="147">
        <v>0</v>
      </c>
      <c r="AW35" s="147">
        <v>0</v>
      </c>
      <c r="AX35" s="147">
        <v>0</v>
      </c>
      <c r="AY35" s="147">
        <v>0</v>
      </c>
      <c r="AZ35" s="147">
        <v>0</v>
      </c>
      <c r="BA35" s="147">
        <v>0</v>
      </c>
      <c r="BB35" s="147">
        <v>0</v>
      </c>
      <c r="BC35" s="147">
        <v>0</v>
      </c>
      <c r="BD35" s="147">
        <v>0</v>
      </c>
      <c r="BE35" s="147">
        <v>0</v>
      </c>
      <c r="BF35" s="147">
        <v>0</v>
      </c>
      <c r="BG35" s="147">
        <v>0</v>
      </c>
      <c r="BH35" s="147">
        <v>0</v>
      </c>
      <c r="BI35" s="147">
        <v>0</v>
      </c>
      <c r="BJ35" s="147">
        <v>0</v>
      </c>
      <c r="BK35" s="147">
        <v>0</v>
      </c>
      <c r="BL35" s="147">
        <v>0</v>
      </c>
      <c r="BM35" s="147">
        <v>0</v>
      </c>
      <c r="BN35" s="147">
        <v>0</v>
      </c>
      <c r="BO35" s="147">
        <v>0</v>
      </c>
      <c r="BP35" s="147">
        <v>0</v>
      </c>
      <c r="BQ35" s="147">
        <v>0</v>
      </c>
      <c r="BR35" s="147">
        <v>0</v>
      </c>
      <c r="BS35" s="147">
        <v>1</v>
      </c>
      <c r="BT35" s="147">
        <v>0</v>
      </c>
      <c r="BU35" s="147">
        <v>0</v>
      </c>
      <c r="BV35" s="147">
        <v>0</v>
      </c>
      <c r="BW35" s="147">
        <v>18</v>
      </c>
      <c r="BX35" s="147">
        <v>0</v>
      </c>
      <c r="BY35" s="147">
        <v>0</v>
      </c>
      <c r="BZ35" s="147">
        <v>0</v>
      </c>
      <c r="CA35" s="147">
        <v>0</v>
      </c>
      <c r="CB35" s="147">
        <v>0</v>
      </c>
      <c r="CC35" s="147">
        <v>0</v>
      </c>
      <c r="CD35" s="147">
        <v>0</v>
      </c>
      <c r="CE35" s="147">
        <v>0</v>
      </c>
      <c r="CF35" s="147">
        <v>0</v>
      </c>
      <c r="CG35" s="147">
        <v>0</v>
      </c>
      <c r="CH35" s="147">
        <v>0</v>
      </c>
      <c r="CI35" s="147">
        <v>0</v>
      </c>
      <c r="CJ35" s="147">
        <v>0</v>
      </c>
      <c r="CK35" s="147">
        <v>0</v>
      </c>
      <c r="CL35" s="147">
        <v>0</v>
      </c>
      <c r="CM35" s="147">
        <v>0</v>
      </c>
      <c r="CN35" s="147">
        <v>0</v>
      </c>
      <c r="CO35" s="147">
        <v>242</v>
      </c>
      <c r="CP35" s="147">
        <v>0</v>
      </c>
      <c r="CQ35" s="147">
        <v>0</v>
      </c>
      <c r="CR35" s="147">
        <v>0</v>
      </c>
      <c r="CS35" s="147">
        <v>0</v>
      </c>
      <c r="CT35" s="147">
        <v>0</v>
      </c>
      <c r="CU35" s="147">
        <v>0</v>
      </c>
      <c r="CV35" s="147">
        <v>38</v>
      </c>
      <c r="CW35" s="147">
        <v>9</v>
      </c>
      <c r="CX35" s="147">
        <v>0</v>
      </c>
      <c r="CY35" s="147">
        <v>0</v>
      </c>
      <c r="CZ35" s="147">
        <v>0</v>
      </c>
      <c r="DA35" s="147">
        <v>100</v>
      </c>
      <c r="DB35" s="147">
        <v>0</v>
      </c>
      <c r="DC35" s="147">
        <v>15</v>
      </c>
      <c r="DD35" s="147">
        <v>0</v>
      </c>
      <c r="DE35" s="147">
        <v>0</v>
      </c>
      <c r="DF35" s="147">
        <v>0</v>
      </c>
      <c r="DG35" s="147">
        <v>270</v>
      </c>
      <c r="DH35" s="147">
        <f t="shared" si="0"/>
        <v>833</v>
      </c>
      <c r="DI35" s="147">
        <v>294</v>
      </c>
      <c r="DJ35" s="147">
        <v>20403</v>
      </c>
      <c r="DK35" s="147">
        <v>0</v>
      </c>
      <c r="DL35" s="147">
        <v>0</v>
      </c>
      <c r="DM35" s="147">
        <v>0</v>
      </c>
      <c r="DN35" s="147">
        <v>0</v>
      </c>
      <c r="DO35" s="147">
        <f t="shared" si="1"/>
        <v>20697</v>
      </c>
      <c r="DP35" s="147">
        <f t="shared" si="2"/>
        <v>21530</v>
      </c>
      <c r="DQ35" s="147">
        <v>0</v>
      </c>
      <c r="DR35" s="147">
        <f t="shared" si="3"/>
        <v>0</v>
      </c>
      <c r="DS35" s="147">
        <v>0</v>
      </c>
      <c r="DT35" s="147">
        <v>0</v>
      </c>
      <c r="DU35" s="147">
        <v>0</v>
      </c>
      <c r="DV35" s="147">
        <v>0</v>
      </c>
      <c r="DW35" s="147">
        <f t="shared" si="4"/>
        <v>20697</v>
      </c>
      <c r="DX35" s="147">
        <f t="shared" si="5"/>
        <v>21530</v>
      </c>
      <c r="DY35" s="147">
        <v>0</v>
      </c>
      <c r="DZ35" s="147">
        <f t="shared" si="6"/>
        <v>-21530</v>
      </c>
      <c r="EA35" s="147">
        <v>-53</v>
      </c>
      <c r="EB35" s="147">
        <v>-27</v>
      </c>
      <c r="EC35" s="147">
        <v>-3147</v>
      </c>
      <c r="ED35" s="147">
        <v>-18303</v>
      </c>
      <c r="EE35" s="147">
        <f t="shared" si="8"/>
        <v>-833</v>
      </c>
      <c r="EF35" s="147">
        <f t="shared" si="7"/>
        <v>0</v>
      </c>
      <c r="EH35" s="160"/>
      <c r="EI35" s="160"/>
    </row>
    <row r="36" spans="2:139" s="155" customFormat="1" ht="16.5" customHeight="1">
      <c r="B36" s="143" t="s">
        <v>1747</v>
      </c>
      <c r="C36" s="143" t="s">
        <v>590</v>
      </c>
      <c r="D36" s="147">
        <v>0</v>
      </c>
      <c r="E36" s="147">
        <v>0</v>
      </c>
      <c r="F36" s="147">
        <v>0</v>
      </c>
      <c r="G36" s="147">
        <v>0</v>
      </c>
      <c r="H36" s="147">
        <v>0</v>
      </c>
      <c r="I36" s="147">
        <v>0</v>
      </c>
      <c r="J36" s="147">
        <v>0</v>
      </c>
      <c r="K36" s="147">
        <v>0</v>
      </c>
      <c r="L36" s="147">
        <v>902</v>
      </c>
      <c r="M36" s="147">
        <v>474</v>
      </c>
      <c r="N36" s="147">
        <v>653</v>
      </c>
      <c r="O36" s="147">
        <v>0</v>
      </c>
      <c r="P36" s="147">
        <v>0</v>
      </c>
      <c r="Q36" s="147">
        <v>0</v>
      </c>
      <c r="R36" s="147">
        <v>0</v>
      </c>
      <c r="S36" s="147">
        <v>110</v>
      </c>
      <c r="T36" s="147">
        <v>0</v>
      </c>
      <c r="U36" s="147">
        <v>0</v>
      </c>
      <c r="V36" s="147">
        <v>0</v>
      </c>
      <c r="W36" s="147">
        <v>0</v>
      </c>
      <c r="X36" s="147">
        <v>0</v>
      </c>
      <c r="Y36" s="147">
        <v>0</v>
      </c>
      <c r="Z36" s="147">
        <v>0</v>
      </c>
      <c r="AA36" s="147">
        <v>0</v>
      </c>
      <c r="AB36" s="147">
        <v>0</v>
      </c>
      <c r="AC36" s="147">
        <v>0</v>
      </c>
      <c r="AD36" s="147">
        <v>0</v>
      </c>
      <c r="AE36" s="147">
        <v>0</v>
      </c>
      <c r="AF36" s="147">
        <v>0</v>
      </c>
      <c r="AG36" s="147">
        <v>0</v>
      </c>
      <c r="AH36" s="147">
        <v>0</v>
      </c>
      <c r="AI36" s="147">
        <v>0</v>
      </c>
      <c r="AJ36" s="147">
        <v>0</v>
      </c>
      <c r="AK36" s="147">
        <v>0</v>
      </c>
      <c r="AL36" s="147">
        <v>0</v>
      </c>
      <c r="AM36" s="147">
        <v>0</v>
      </c>
      <c r="AN36" s="147">
        <v>0</v>
      </c>
      <c r="AO36" s="147">
        <v>0</v>
      </c>
      <c r="AP36" s="147">
        <v>0</v>
      </c>
      <c r="AQ36" s="147">
        <v>0</v>
      </c>
      <c r="AR36" s="147">
        <v>0</v>
      </c>
      <c r="AS36" s="147">
        <v>0</v>
      </c>
      <c r="AT36" s="147">
        <v>0</v>
      </c>
      <c r="AU36" s="147">
        <v>0</v>
      </c>
      <c r="AV36" s="147">
        <v>0</v>
      </c>
      <c r="AW36" s="147">
        <v>0</v>
      </c>
      <c r="AX36" s="147">
        <v>0</v>
      </c>
      <c r="AY36" s="147">
        <v>0</v>
      </c>
      <c r="AZ36" s="147">
        <v>0</v>
      </c>
      <c r="BA36" s="147">
        <v>0</v>
      </c>
      <c r="BB36" s="147">
        <v>0</v>
      </c>
      <c r="BC36" s="147">
        <v>0</v>
      </c>
      <c r="BD36" s="147">
        <v>0</v>
      </c>
      <c r="BE36" s="147">
        <v>0</v>
      </c>
      <c r="BF36" s="147">
        <v>0</v>
      </c>
      <c r="BG36" s="147">
        <v>0</v>
      </c>
      <c r="BH36" s="147">
        <v>0</v>
      </c>
      <c r="BI36" s="147">
        <v>0</v>
      </c>
      <c r="BJ36" s="147">
        <v>15</v>
      </c>
      <c r="BK36" s="147">
        <v>0</v>
      </c>
      <c r="BL36" s="147">
        <v>1484</v>
      </c>
      <c r="BM36" s="147">
        <v>126</v>
      </c>
      <c r="BN36" s="147">
        <v>88</v>
      </c>
      <c r="BO36" s="147">
        <v>0</v>
      </c>
      <c r="BP36" s="147">
        <v>0</v>
      </c>
      <c r="BQ36" s="147">
        <v>0</v>
      </c>
      <c r="BR36" s="147">
        <v>0</v>
      </c>
      <c r="BS36" s="147">
        <v>0</v>
      </c>
      <c r="BT36" s="147">
        <v>0</v>
      </c>
      <c r="BU36" s="147">
        <v>0</v>
      </c>
      <c r="BV36" s="147">
        <v>0</v>
      </c>
      <c r="BW36" s="147">
        <v>0</v>
      </c>
      <c r="BX36" s="147">
        <v>0</v>
      </c>
      <c r="BY36" s="147">
        <v>0</v>
      </c>
      <c r="BZ36" s="147">
        <v>0</v>
      </c>
      <c r="CA36" s="147">
        <v>0</v>
      </c>
      <c r="CB36" s="147">
        <v>0</v>
      </c>
      <c r="CC36" s="147">
        <v>0</v>
      </c>
      <c r="CD36" s="147">
        <v>0</v>
      </c>
      <c r="CE36" s="147">
        <v>0</v>
      </c>
      <c r="CF36" s="147">
        <v>0</v>
      </c>
      <c r="CG36" s="147">
        <v>0</v>
      </c>
      <c r="CH36" s="147">
        <v>0</v>
      </c>
      <c r="CI36" s="147">
        <v>0</v>
      </c>
      <c r="CJ36" s="147">
        <v>0</v>
      </c>
      <c r="CK36" s="147">
        <v>0</v>
      </c>
      <c r="CL36" s="147">
        <v>0</v>
      </c>
      <c r="CM36" s="147">
        <v>0</v>
      </c>
      <c r="CN36" s="147">
        <v>0</v>
      </c>
      <c r="CO36" s="147">
        <v>96</v>
      </c>
      <c r="CP36" s="147">
        <v>55</v>
      </c>
      <c r="CQ36" s="147">
        <v>0</v>
      </c>
      <c r="CR36" s="147">
        <v>11</v>
      </c>
      <c r="CS36" s="147">
        <v>0</v>
      </c>
      <c r="CT36" s="147">
        <v>2</v>
      </c>
      <c r="CU36" s="147">
        <v>19</v>
      </c>
      <c r="CV36" s="147">
        <v>0</v>
      </c>
      <c r="CW36" s="147">
        <v>0</v>
      </c>
      <c r="CX36" s="147">
        <v>0</v>
      </c>
      <c r="CY36" s="147">
        <v>259</v>
      </c>
      <c r="CZ36" s="147">
        <v>0</v>
      </c>
      <c r="DA36" s="147">
        <v>198</v>
      </c>
      <c r="DB36" s="147">
        <v>31</v>
      </c>
      <c r="DC36" s="147">
        <v>4</v>
      </c>
      <c r="DD36" s="147">
        <v>49</v>
      </c>
      <c r="DE36" s="147">
        <v>0</v>
      </c>
      <c r="DF36" s="147">
        <v>0</v>
      </c>
      <c r="DG36" s="147">
        <v>112</v>
      </c>
      <c r="DH36" s="147">
        <f t="shared" si="0"/>
        <v>4688</v>
      </c>
      <c r="DI36" s="147">
        <v>87</v>
      </c>
      <c r="DJ36" s="147">
        <v>761</v>
      </c>
      <c r="DK36" s="147">
        <v>0</v>
      </c>
      <c r="DL36" s="147">
        <v>0</v>
      </c>
      <c r="DM36" s="147">
        <v>0</v>
      </c>
      <c r="DN36" s="147">
        <v>0</v>
      </c>
      <c r="DO36" s="147">
        <f t="shared" si="1"/>
        <v>848</v>
      </c>
      <c r="DP36" s="147">
        <f t="shared" si="2"/>
        <v>5536</v>
      </c>
      <c r="DQ36" s="147">
        <v>0</v>
      </c>
      <c r="DR36" s="147">
        <f t="shared" si="3"/>
        <v>0</v>
      </c>
      <c r="DS36" s="147">
        <v>0</v>
      </c>
      <c r="DT36" s="147">
        <v>0</v>
      </c>
      <c r="DU36" s="147">
        <v>0</v>
      </c>
      <c r="DV36" s="147">
        <v>0</v>
      </c>
      <c r="DW36" s="147">
        <f t="shared" si="4"/>
        <v>848</v>
      </c>
      <c r="DX36" s="147">
        <f t="shared" si="5"/>
        <v>5536</v>
      </c>
      <c r="DY36" s="147">
        <v>0</v>
      </c>
      <c r="DZ36" s="147">
        <f t="shared" si="6"/>
        <v>-5536</v>
      </c>
      <c r="EA36" s="147">
        <v>-580</v>
      </c>
      <c r="EB36" s="147">
        <v>-234</v>
      </c>
      <c r="EC36" s="147">
        <v>-2963</v>
      </c>
      <c r="ED36" s="147">
        <v>-1759</v>
      </c>
      <c r="EE36" s="147">
        <f t="shared" si="8"/>
        <v>-4688</v>
      </c>
      <c r="EF36" s="147">
        <f t="shared" si="7"/>
        <v>0</v>
      </c>
      <c r="EH36" s="160"/>
      <c r="EI36" s="160"/>
    </row>
    <row r="37" spans="2:139" s="155" customFormat="1" ht="16.5" customHeight="1">
      <c r="B37" s="143" t="s">
        <v>1748</v>
      </c>
      <c r="C37" s="143" t="s">
        <v>609</v>
      </c>
      <c r="D37" s="147">
        <v>0</v>
      </c>
      <c r="E37" s="147">
        <v>0</v>
      </c>
      <c r="F37" s="147">
        <v>0</v>
      </c>
      <c r="G37" s="147">
        <v>0</v>
      </c>
      <c r="H37" s="147">
        <v>0</v>
      </c>
      <c r="I37" s="147">
        <v>0</v>
      </c>
      <c r="J37" s="147">
        <v>0</v>
      </c>
      <c r="K37" s="147">
        <v>0</v>
      </c>
      <c r="L37" s="147">
        <v>0</v>
      </c>
      <c r="M37" s="147">
        <v>0</v>
      </c>
      <c r="N37" s="147">
        <v>0</v>
      </c>
      <c r="O37" s="147">
        <v>0</v>
      </c>
      <c r="P37" s="147">
        <v>0</v>
      </c>
      <c r="Q37" s="147">
        <v>0</v>
      </c>
      <c r="R37" s="147">
        <v>0</v>
      </c>
      <c r="S37" s="147">
        <v>0</v>
      </c>
      <c r="T37" s="147">
        <v>0</v>
      </c>
      <c r="U37" s="147">
        <v>0</v>
      </c>
      <c r="V37" s="147">
        <v>0</v>
      </c>
      <c r="W37" s="147">
        <v>0</v>
      </c>
      <c r="X37" s="147">
        <v>0</v>
      </c>
      <c r="Y37" s="147">
        <v>0</v>
      </c>
      <c r="Z37" s="147">
        <v>0</v>
      </c>
      <c r="AA37" s="147">
        <v>0</v>
      </c>
      <c r="AB37" s="147">
        <v>0</v>
      </c>
      <c r="AC37" s="147">
        <v>0</v>
      </c>
      <c r="AD37" s="147">
        <v>0</v>
      </c>
      <c r="AE37" s="147">
        <v>0</v>
      </c>
      <c r="AF37" s="147">
        <v>0</v>
      </c>
      <c r="AG37" s="147">
        <v>0</v>
      </c>
      <c r="AH37" s="147">
        <v>0</v>
      </c>
      <c r="AI37" s="147">
        <v>0</v>
      </c>
      <c r="AJ37" s="147">
        <v>0</v>
      </c>
      <c r="AK37" s="147">
        <v>6509</v>
      </c>
      <c r="AL37" s="147">
        <v>0</v>
      </c>
      <c r="AM37" s="147">
        <v>5</v>
      </c>
      <c r="AN37" s="147">
        <v>0</v>
      </c>
      <c r="AO37" s="147">
        <v>0</v>
      </c>
      <c r="AP37" s="147">
        <v>0</v>
      </c>
      <c r="AQ37" s="147">
        <v>0</v>
      </c>
      <c r="AR37" s="147">
        <v>0</v>
      </c>
      <c r="AS37" s="147">
        <v>0</v>
      </c>
      <c r="AT37" s="147">
        <v>0</v>
      </c>
      <c r="AU37" s="147">
        <v>0</v>
      </c>
      <c r="AV37" s="147">
        <v>0</v>
      </c>
      <c r="AW37" s="147">
        <v>0</v>
      </c>
      <c r="AX37" s="147">
        <v>0</v>
      </c>
      <c r="AY37" s="147">
        <v>0</v>
      </c>
      <c r="AZ37" s="147">
        <v>0</v>
      </c>
      <c r="BA37" s="147">
        <v>0</v>
      </c>
      <c r="BB37" s="147">
        <v>0</v>
      </c>
      <c r="BC37" s="147">
        <v>0</v>
      </c>
      <c r="BD37" s="147">
        <v>0</v>
      </c>
      <c r="BE37" s="147">
        <v>0</v>
      </c>
      <c r="BF37" s="147">
        <v>0</v>
      </c>
      <c r="BG37" s="147">
        <v>0</v>
      </c>
      <c r="BH37" s="147">
        <v>0</v>
      </c>
      <c r="BI37" s="147">
        <v>0</v>
      </c>
      <c r="BJ37" s="147">
        <v>0</v>
      </c>
      <c r="BK37" s="147">
        <v>0</v>
      </c>
      <c r="BL37" s="147">
        <v>6016</v>
      </c>
      <c r="BM37" s="147">
        <v>1874</v>
      </c>
      <c r="BN37" s="147">
        <v>16084</v>
      </c>
      <c r="BO37" s="147">
        <v>3466</v>
      </c>
      <c r="BP37" s="147">
        <v>0</v>
      </c>
      <c r="BQ37" s="147">
        <v>0</v>
      </c>
      <c r="BR37" s="147">
        <v>0</v>
      </c>
      <c r="BS37" s="147">
        <v>3</v>
      </c>
      <c r="BT37" s="147">
        <v>0</v>
      </c>
      <c r="BU37" s="147">
        <v>0</v>
      </c>
      <c r="BV37" s="147">
        <v>0</v>
      </c>
      <c r="BW37" s="147">
        <v>0</v>
      </c>
      <c r="BX37" s="147">
        <v>0</v>
      </c>
      <c r="BY37" s="147">
        <v>19</v>
      </c>
      <c r="BZ37" s="147">
        <v>0</v>
      </c>
      <c r="CA37" s="147">
        <v>0</v>
      </c>
      <c r="CB37" s="147">
        <v>0</v>
      </c>
      <c r="CC37" s="147">
        <v>0</v>
      </c>
      <c r="CD37" s="147">
        <v>0</v>
      </c>
      <c r="CE37" s="147">
        <v>0</v>
      </c>
      <c r="CF37" s="147">
        <v>0</v>
      </c>
      <c r="CG37" s="147">
        <v>0</v>
      </c>
      <c r="CH37" s="147">
        <v>0</v>
      </c>
      <c r="CI37" s="147">
        <v>0</v>
      </c>
      <c r="CJ37" s="147">
        <v>0</v>
      </c>
      <c r="CK37" s="147">
        <v>0</v>
      </c>
      <c r="CL37" s="147">
        <v>0</v>
      </c>
      <c r="CM37" s="147">
        <v>0</v>
      </c>
      <c r="CN37" s="147">
        <v>0</v>
      </c>
      <c r="CO37" s="147">
        <v>29</v>
      </c>
      <c r="CP37" s="147">
        <v>0</v>
      </c>
      <c r="CQ37" s="147">
        <v>0</v>
      </c>
      <c r="CR37" s="147">
        <v>0</v>
      </c>
      <c r="CS37" s="147">
        <v>0</v>
      </c>
      <c r="CT37" s="147">
        <v>0</v>
      </c>
      <c r="CU37" s="147">
        <v>0</v>
      </c>
      <c r="CV37" s="147">
        <v>0</v>
      </c>
      <c r="CW37" s="147">
        <v>0</v>
      </c>
      <c r="CX37" s="147">
        <v>0</v>
      </c>
      <c r="CY37" s="147">
        <v>0</v>
      </c>
      <c r="CZ37" s="147">
        <v>0</v>
      </c>
      <c r="DA37" s="147">
        <v>0</v>
      </c>
      <c r="DB37" s="147">
        <v>0</v>
      </c>
      <c r="DC37" s="147">
        <v>0</v>
      </c>
      <c r="DD37" s="147">
        <v>0</v>
      </c>
      <c r="DE37" s="147">
        <v>0</v>
      </c>
      <c r="DF37" s="147">
        <v>0</v>
      </c>
      <c r="DG37" s="147">
        <v>62</v>
      </c>
      <c r="DH37" s="147">
        <f t="shared" si="0"/>
        <v>34067</v>
      </c>
      <c r="DI37" s="147">
        <v>0</v>
      </c>
      <c r="DJ37" s="147">
        <v>73</v>
      </c>
      <c r="DK37" s="147">
        <v>0</v>
      </c>
      <c r="DL37" s="147">
        <v>0</v>
      </c>
      <c r="DM37" s="147">
        <v>0</v>
      </c>
      <c r="DN37" s="147">
        <v>245</v>
      </c>
      <c r="DO37" s="147">
        <f t="shared" si="1"/>
        <v>318</v>
      </c>
      <c r="DP37" s="147">
        <f t="shared" si="2"/>
        <v>34385</v>
      </c>
      <c r="DQ37" s="147">
        <v>0</v>
      </c>
      <c r="DR37" s="147">
        <f t="shared" si="3"/>
        <v>41706</v>
      </c>
      <c r="DS37" s="147">
        <v>27984</v>
      </c>
      <c r="DT37" s="147">
        <v>12212</v>
      </c>
      <c r="DU37" s="147">
        <v>1510</v>
      </c>
      <c r="DV37" s="147">
        <v>0</v>
      </c>
      <c r="DW37" s="147">
        <f t="shared" si="4"/>
        <v>42024</v>
      </c>
      <c r="DX37" s="147">
        <f t="shared" si="5"/>
        <v>76091</v>
      </c>
      <c r="DY37" s="147">
        <v>0</v>
      </c>
      <c r="DZ37" s="147">
        <f t="shared" si="6"/>
        <v>-21686</v>
      </c>
      <c r="EA37" s="147">
        <v>-14128</v>
      </c>
      <c r="EB37" s="147">
        <v>-2554</v>
      </c>
      <c r="EC37" s="147">
        <v>-5004</v>
      </c>
      <c r="ED37" s="147">
        <v>0</v>
      </c>
      <c r="EE37" s="147">
        <f t="shared" si="8"/>
        <v>20338</v>
      </c>
      <c r="EF37" s="147">
        <f t="shared" si="7"/>
        <v>54405</v>
      </c>
      <c r="EH37" s="160"/>
      <c r="EI37" s="160"/>
    </row>
    <row r="38" spans="2:139" s="155" customFormat="1" ht="16.5" customHeight="1">
      <c r="B38" s="143" t="s">
        <v>1749</v>
      </c>
      <c r="C38" s="143" t="s">
        <v>618</v>
      </c>
      <c r="D38" s="147">
        <v>9</v>
      </c>
      <c r="E38" s="147">
        <v>0</v>
      </c>
      <c r="F38" s="147">
        <v>0</v>
      </c>
      <c r="G38" s="147">
        <v>0</v>
      </c>
      <c r="H38" s="147">
        <v>0</v>
      </c>
      <c r="I38" s="147">
        <v>0</v>
      </c>
      <c r="J38" s="147">
        <v>0</v>
      </c>
      <c r="K38" s="147">
        <v>0</v>
      </c>
      <c r="L38" s="147">
        <v>0</v>
      </c>
      <c r="M38" s="147">
        <v>9</v>
      </c>
      <c r="N38" s="147">
        <v>16</v>
      </c>
      <c r="O38" s="147">
        <v>0</v>
      </c>
      <c r="P38" s="147">
        <v>0</v>
      </c>
      <c r="Q38" s="147">
        <v>0</v>
      </c>
      <c r="R38" s="147">
        <v>0</v>
      </c>
      <c r="S38" s="147">
        <v>7</v>
      </c>
      <c r="T38" s="147">
        <v>0</v>
      </c>
      <c r="U38" s="147">
        <v>0</v>
      </c>
      <c r="V38" s="147">
        <v>0</v>
      </c>
      <c r="W38" s="147">
        <v>0</v>
      </c>
      <c r="X38" s="147">
        <v>0</v>
      </c>
      <c r="Y38" s="147">
        <v>0</v>
      </c>
      <c r="Z38" s="147">
        <v>0</v>
      </c>
      <c r="AA38" s="147">
        <v>0</v>
      </c>
      <c r="AB38" s="147">
        <v>0</v>
      </c>
      <c r="AC38" s="147">
        <v>0</v>
      </c>
      <c r="AD38" s="147">
        <v>0</v>
      </c>
      <c r="AE38" s="147">
        <v>0</v>
      </c>
      <c r="AF38" s="147">
        <v>0</v>
      </c>
      <c r="AG38" s="147">
        <v>0</v>
      </c>
      <c r="AH38" s="147">
        <v>0</v>
      </c>
      <c r="AI38" s="147">
        <v>0</v>
      </c>
      <c r="AJ38" s="147">
        <v>0</v>
      </c>
      <c r="AK38" s="147">
        <v>12</v>
      </c>
      <c r="AL38" s="147">
        <v>0</v>
      </c>
      <c r="AM38" s="147">
        <v>0</v>
      </c>
      <c r="AN38" s="147">
        <v>0</v>
      </c>
      <c r="AO38" s="147">
        <v>0</v>
      </c>
      <c r="AP38" s="147">
        <v>0</v>
      </c>
      <c r="AQ38" s="147">
        <v>0</v>
      </c>
      <c r="AR38" s="147">
        <v>0</v>
      </c>
      <c r="AS38" s="147">
        <v>0</v>
      </c>
      <c r="AT38" s="147">
        <v>0</v>
      </c>
      <c r="AU38" s="147">
        <v>0</v>
      </c>
      <c r="AV38" s="147">
        <v>0</v>
      </c>
      <c r="AW38" s="147">
        <v>16</v>
      </c>
      <c r="AX38" s="147">
        <v>0</v>
      </c>
      <c r="AY38" s="147">
        <v>0</v>
      </c>
      <c r="AZ38" s="147">
        <v>0</v>
      </c>
      <c r="BA38" s="147">
        <v>0</v>
      </c>
      <c r="BB38" s="147">
        <v>0</v>
      </c>
      <c r="BC38" s="147">
        <v>0</v>
      </c>
      <c r="BD38" s="147">
        <v>0</v>
      </c>
      <c r="BE38" s="147">
        <v>0</v>
      </c>
      <c r="BF38" s="147">
        <v>0</v>
      </c>
      <c r="BG38" s="147">
        <v>0</v>
      </c>
      <c r="BH38" s="147">
        <v>0</v>
      </c>
      <c r="BI38" s="147">
        <v>0</v>
      </c>
      <c r="BJ38" s="147">
        <v>0</v>
      </c>
      <c r="BK38" s="147">
        <v>0</v>
      </c>
      <c r="BL38" s="147">
        <v>1362</v>
      </c>
      <c r="BM38" s="147">
        <v>391</v>
      </c>
      <c r="BN38" s="147">
        <v>235</v>
      </c>
      <c r="BO38" s="147">
        <v>8</v>
      </c>
      <c r="BP38" s="147">
        <v>0</v>
      </c>
      <c r="BQ38" s="147">
        <v>0</v>
      </c>
      <c r="BR38" s="147">
        <v>0</v>
      </c>
      <c r="BS38" s="147">
        <v>0</v>
      </c>
      <c r="BT38" s="147">
        <v>0</v>
      </c>
      <c r="BU38" s="147">
        <v>0</v>
      </c>
      <c r="BV38" s="147">
        <v>2</v>
      </c>
      <c r="BW38" s="147">
        <v>0</v>
      </c>
      <c r="BX38" s="147">
        <v>0</v>
      </c>
      <c r="BY38" s="147">
        <v>0</v>
      </c>
      <c r="BZ38" s="147">
        <v>0</v>
      </c>
      <c r="CA38" s="147">
        <v>0</v>
      </c>
      <c r="CB38" s="147">
        <v>0</v>
      </c>
      <c r="CC38" s="147">
        <v>0</v>
      </c>
      <c r="CD38" s="147">
        <v>0</v>
      </c>
      <c r="CE38" s="147">
        <v>0</v>
      </c>
      <c r="CF38" s="147">
        <v>0</v>
      </c>
      <c r="CG38" s="147">
        <v>0</v>
      </c>
      <c r="CH38" s="147">
        <v>0</v>
      </c>
      <c r="CI38" s="147">
        <v>0</v>
      </c>
      <c r="CJ38" s="147">
        <v>0</v>
      </c>
      <c r="CK38" s="147">
        <v>0</v>
      </c>
      <c r="CL38" s="147">
        <v>0</v>
      </c>
      <c r="CM38" s="147">
        <v>0</v>
      </c>
      <c r="CN38" s="147">
        <v>0</v>
      </c>
      <c r="CO38" s="147">
        <v>82</v>
      </c>
      <c r="CP38" s="147">
        <v>31</v>
      </c>
      <c r="CQ38" s="147">
        <v>0</v>
      </c>
      <c r="CR38" s="147">
        <v>13</v>
      </c>
      <c r="CS38" s="147">
        <v>0</v>
      </c>
      <c r="CT38" s="147">
        <v>18</v>
      </c>
      <c r="CU38" s="147">
        <v>91</v>
      </c>
      <c r="CV38" s="147">
        <v>10</v>
      </c>
      <c r="CW38" s="147">
        <v>0</v>
      </c>
      <c r="CX38" s="147">
        <v>0</v>
      </c>
      <c r="CY38" s="147">
        <v>0</v>
      </c>
      <c r="CZ38" s="147">
        <v>1</v>
      </c>
      <c r="DA38" s="147">
        <v>418</v>
      </c>
      <c r="DB38" s="147">
        <v>623</v>
      </c>
      <c r="DC38" s="147">
        <v>0</v>
      </c>
      <c r="DD38" s="147">
        <v>4</v>
      </c>
      <c r="DE38" s="147">
        <v>20</v>
      </c>
      <c r="DF38" s="147">
        <v>0</v>
      </c>
      <c r="DG38" s="147">
        <v>42</v>
      </c>
      <c r="DH38" s="147">
        <f t="shared" si="0"/>
        <v>3420</v>
      </c>
      <c r="DI38" s="147">
        <v>33</v>
      </c>
      <c r="DJ38" s="147">
        <v>2018</v>
      </c>
      <c r="DK38" s="147">
        <v>0</v>
      </c>
      <c r="DL38" s="147">
        <v>0</v>
      </c>
      <c r="DM38" s="147">
        <v>0</v>
      </c>
      <c r="DN38" s="147">
        <v>0</v>
      </c>
      <c r="DO38" s="147">
        <f t="shared" si="1"/>
        <v>2051</v>
      </c>
      <c r="DP38" s="147">
        <f t="shared" si="2"/>
        <v>5471</v>
      </c>
      <c r="DQ38" s="147">
        <v>0</v>
      </c>
      <c r="DR38" s="147">
        <f t="shared" si="3"/>
        <v>0</v>
      </c>
      <c r="DS38" s="147">
        <v>0</v>
      </c>
      <c r="DT38" s="147">
        <v>0</v>
      </c>
      <c r="DU38" s="147">
        <v>0</v>
      </c>
      <c r="DV38" s="147">
        <v>0</v>
      </c>
      <c r="DW38" s="147">
        <f t="shared" si="4"/>
        <v>2051</v>
      </c>
      <c r="DX38" s="147">
        <f t="shared" si="5"/>
        <v>5471</v>
      </c>
      <c r="DY38" s="147">
        <v>0</v>
      </c>
      <c r="DZ38" s="147">
        <f t="shared" si="6"/>
        <v>-5471</v>
      </c>
      <c r="EA38" s="147">
        <v>0</v>
      </c>
      <c r="EB38" s="147">
        <v>-407</v>
      </c>
      <c r="EC38" s="147">
        <v>-2254</v>
      </c>
      <c r="ED38" s="147">
        <v>-2810</v>
      </c>
      <c r="EE38" s="147">
        <f t="shared" si="8"/>
        <v>-3420</v>
      </c>
      <c r="EF38" s="147">
        <f t="shared" si="7"/>
        <v>0</v>
      </c>
      <c r="EH38" s="160"/>
      <c r="EI38" s="160"/>
    </row>
    <row r="39" spans="2:139" s="155" customFormat="1" ht="16.5" customHeight="1">
      <c r="B39" s="143" t="s">
        <v>1750</v>
      </c>
      <c r="C39" s="143" t="s">
        <v>638</v>
      </c>
      <c r="D39" s="147">
        <v>170</v>
      </c>
      <c r="E39" s="147">
        <v>7</v>
      </c>
      <c r="F39" s="147">
        <v>32</v>
      </c>
      <c r="G39" s="147">
        <v>0</v>
      </c>
      <c r="H39" s="147">
        <v>0</v>
      </c>
      <c r="I39" s="147">
        <v>0</v>
      </c>
      <c r="J39" s="147">
        <v>0</v>
      </c>
      <c r="K39" s="147">
        <v>0</v>
      </c>
      <c r="L39" s="147">
        <v>0</v>
      </c>
      <c r="M39" s="147">
        <v>0</v>
      </c>
      <c r="N39" s="147">
        <v>0</v>
      </c>
      <c r="O39" s="147">
        <v>0</v>
      </c>
      <c r="P39" s="147">
        <v>0</v>
      </c>
      <c r="Q39" s="147">
        <v>0</v>
      </c>
      <c r="R39" s="147">
        <v>0</v>
      </c>
      <c r="S39" s="147">
        <v>2</v>
      </c>
      <c r="T39" s="147">
        <v>0</v>
      </c>
      <c r="U39" s="147">
        <v>0</v>
      </c>
      <c r="V39" s="147">
        <v>0</v>
      </c>
      <c r="W39" s="147">
        <v>0</v>
      </c>
      <c r="X39" s="147">
        <v>0</v>
      </c>
      <c r="Y39" s="147">
        <v>0</v>
      </c>
      <c r="Z39" s="147">
        <v>0</v>
      </c>
      <c r="AA39" s="147">
        <v>0</v>
      </c>
      <c r="AB39" s="147">
        <v>0</v>
      </c>
      <c r="AC39" s="147">
        <v>0</v>
      </c>
      <c r="AD39" s="147">
        <v>0</v>
      </c>
      <c r="AE39" s="147">
        <v>0</v>
      </c>
      <c r="AF39" s="147">
        <v>261</v>
      </c>
      <c r="AG39" s="147">
        <v>0</v>
      </c>
      <c r="AH39" s="147">
        <v>0</v>
      </c>
      <c r="AI39" s="147">
        <v>0</v>
      </c>
      <c r="AJ39" s="147">
        <v>0</v>
      </c>
      <c r="AK39" s="147">
        <v>1117</v>
      </c>
      <c r="AL39" s="147">
        <v>0</v>
      </c>
      <c r="AM39" s="147">
        <v>215</v>
      </c>
      <c r="AN39" s="147">
        <v>0</v>
      </c>
      <c r="AO39" s="147">
        <v>0</v>
      </c>
      <c r="AP39" s="147">
        <v>0</v>
      </c>
      <c r="AQ39" s="147">
        <v>0</v>
      </c>
      <c r="AR39" s="147">
        <v>0</v>
      </c>
      <c r="AS39" s="147">
        <v>0</v>
      </c>
      <c r="AT39" s="147">
        <v>10</v>
      </c>
      <c r="AU39" s="147">
        <v>0</v>
      </c>
      <c r="AV39" s="147">
        <v>0</v>
      </c>
      <c r="AW39" s="147">
        <v>57</v>
      </c>
      <c r="AX39" s="147">
        <v>0</v>
      </c>
      <c r="AY39" s="147">
        <v>0</v>
      </c>
      <c r="AZ39" s="147">
        <v>0</v>
      </c>
      <c r="BA39" s="147">
        <v>0</v>
      </c>
      <c r="BB39" s="147">
        <v>0</v>
      </c>
      <c r="BC39" s="147">
        <v>0</v>
      </c>
      <c r="BD39" s="147">
        <v>0</v>
      </c>
      <c r="BE39" s="147">
        <v>0</v>
      </c>
      <c r="BF39" s="147">
        <v>0</v>
      </c>
      <c r="BG39" s="147">
        <v>0</v>
      </c>
      <c r="BH39" s="147">
        <v>5</v>
      </c>
      <c r="BI39" s="147">
        <v>0</v>
      </c>
      <c r="BJ39" s="147">
        <v>0</v>
      </c>
      <c r="BK39" s="147">
        <v>0</v>
      </c>
      <c r="BL39" s="147">
        <v>1535</v>
      </c>
      <c r="BM39" s="147">
        <v>1879</v>
      </c>
      <c r="BN39" s="147">
        <v>298</v>
      </c>
      <c r="BO39" s="147">
        <v>167</v>
      </c>
      <c r="BP39" s="147">
        <v>0</v>
      </c>
      <c r="BQ39" s="147">
        <v>0</v>
      </c>
      <c r="BR39" s="147">
        <v>0</v>
      </c>
      <c r="BS39" s="147">
        <v>6</v>
      </c>
      <c r="BT39" s="147">
        <v>0</v>
      </c>
      <c r="BU39" s="147">
        <v>0</v>
      </c>
      <c r="BV39" s="147">
        <v>0</v>
      </c>
      <c r="BW39" s="147">
        <v>0</v>
      </c>
      <c r="BX39" s="147">
        <v>0</v>
      </c>
      <c r="BY39" s="147">
        <v>0</v>
      </c>
      <c r="BZ39" s="147">
        <v>0</v>
      </c>
      <c r="CA39" s="147">
        <v>0</v>
      </c>
      <c r="CB39" s="147">
        <v>0</v>
      </c>
      <c r="CC39" s="147">
        <v>0</v>
      </c>
      <c r="CD39" s="147">
        <v>0</v>
      </c>
      <c r="CE39" s="147">
        <v>0</v>
      </c>
      <c r="CF39" s="147">
        <v>0</v>
      </c>
      <c r="CG39" s="147">
        <v>0</v>
      </c>
      <c r="CH39" s="147">
        <v>0</v>
      </c>
      <c r="CI39" s="147">
        <v>0</v>
      </c>
      <c r="CJ39" s="147">
        <v>0</v>
      </c>
      <c r="CK39" s="147">
        <v>0</v>
      </c>
      <c r="CL39" s="147">
        <v>0</v>
      </c>
      <c r="CM39" s="147">
        <v>0</v>
      </c>
      <c r="CN39" s="147">
        <v>0</v>
      </c>
      <c r="CO39" s="147">
        <v>75</v>
      </c>
      <c r="CP39" s="147">
        <v>58</v>
      </c>
      <c r="CQ39" s="147">
        <v>0</v>
      </c>
      <c r="CR39" s="147">
        <v>1</v>
      </c>
      <c r="CS39" s="147">
        <v>0</v>
      </c>
      <c r="CT39" s="147">
        <v>43</v>
      </c>
      <c r="CU39" s="147">
        <v>0</v>
      </c>
      <c r="CV39" s="147">
        <v>0</v>
      </c>
      <c r="CW39" s="147">
        <v>0</v>
      </c>
      <c r="CX39" s="147">
        <v>0</v>
      </c>
      <c r="CY39" s="147">
        <v>1</v>
      </c>
      <c r="CZ39" s="147">
        <v>0</v>
      </c>
      <c r="DA39" s="147">
        <v>0</v>
      </c>
      <c r="DB39" s="147">
        <v>0</v>
      </c>
      <c r="DC39" s="147">
        <v>0</v>
      </c>
      <c r="DD39" s="147">
        <v>0</v>
      </c>
      <c r="DE39" s="147">
        <v>0</v>
      </c>
      <c r="DF39" s="147">
        <v>99</v>
      </c>
      <c r="DG39" s="147">
        <v>140</v>
      </c>
      <c r="DH39" s="147">
        <f t="shared" si="0"/>
        <v>6178</v>
      </c>
      <c r="DI39" s="147">
        <v>28</v>
      </c>
      <c r="DJ39" s="147">
        <v>1994</v>
      </c>
      <c r="DK39" s="147">
        <v>0</v>
      </c>
      <c r="DL39" s="147">
        <v>0</v>
      </c>
      <c r="DM39" s="147">
        <v>0</v>
      </c>
      <c r="DN39" s="147">
        <v>104</v>
      </c>
      <c r="DO39" s="147">
        <f t="shared" si="1"/>
        <v>2126</v>
      </c>
      <c r="DP39" s="147">
        <f t="shared" si="2"/>
        <v>8304</v>
      </c>
      <c r="DQ39" s="147">
        <v>0</v>
      </c>
      <c r="DR39" s="147">
        <f t="shared" si="3"/>
        <v>3766</v>
      </c>
      <c r="DS39" s="147">
        <v>2580</v>
      </c>
      <c r="DT39" s="147">
        <v>1088</v>
      </c>
      <c r="DU39" s="147">
        <v>98</v>
      </c>
      <c r="DV39" s="147">
        <v>0</v>
      </c>
      <c r="DW39" s="147">
        <f t="shared" si="4"/>
        <v>5892</v>
      </c>
      <c r="DX39" s="147">
        <f t="shared" si="5"/>
        <v>12070</v>
      </c>
      <c r="DY39" s="147">
        <v>0</v>
      </c>
      <c r="DZ39" s="147">
        <f t="shared" si="6"/>
        <v>-8172</v>
      </c>
      <c r="EA39" s="147">
        <v>-80</v>
      </c>
      <c r="EB39" s="147">
        <v>-683</v>
      </c>
      <c r="EC39" s="147">
        <v>-1418</v>
      </c>
      <c r="ED39" s="147">
        <v>-5991</v>
      </c>
      <c r="EE39" s="147">
        <f t="shared" si="8"/>
        <v>-2280</v>
      </c>
      <c r="EF39" s="147">
        <f t="shared" si="7"/>
        <v>3898</v>
      </c>
      <c r="EH39" s="160"/>
      <c r="EI39" s="160"/>
    </row>
    <row r="40" spans="2:139" s="155" customFormat="1" ht="16.5" customHeight="1">
      <c r="B40" s="143" t="s">
        <v>1751</v>
      </c>
      <c r="C40" s="143" t="s">
        <v>644</v>
      </c>
      <c r="D40" s="147">
        <v>0</v>
      </c>
      <c r="E40" s="147">
        <v>0</v>
      </c>
      <c r="F40" s="147">
        <v>0</v>
      </c>
      <c r="G40" s="147">
        <v>0</v>
      </c>
      <c r="H40" s="147">
        <v>0</v>
      </c>
      <c r="I40" s="147">
        <v>0</v>
      </c>
      <c r="J40" s="147">
        <v>0</v>
      </c>
      <c r="K40" s="147">
        <v>0</v>
      </c>
      <c r="L40" s="147">
        <v>0</v>
      </c>
      <c r="M40" s="147">
        <v>0</v>
      </c>
      <c r="N40" s="147">
        <v>0</v>
      </c>
      <c r="O40" s="147">
        <v>0</v>
      </c>
      <c r="P40" s="147">
        <v>0</v>
      </c>
      <c r="Q40" s="147">
        <v>0</v>
      </c>
      <c r="R40" s="147">
        <v>0</v>
      </c>
      <c r="S40" s="147">
        <v>0</v>
      </c>
      <c r="T40" s="147">
        <v>0</v>
      </c>
      <c r="U40" s="147">
        <v>0</v>
      </c>
      <c r="V40" s="147">
        <v>0</v>
      </c>
      <c r="W40" s="147">
        <v>0</v>
      </c>
      <c r="X40" s="147">
        <v>0</v>
      </c>
      <c r="Y40" s="147">
        <v>0</v>
      </c>
      <c r="Z40" s="147">
        <v>0</v>
      </c>
      <c r="AA40" s="147">
        <v>0</v>
      </c>
      <c r="AB40" s="147">
        <v>0</v>
      </c>
      <c r="AC40" s="147">
        <v>0</v>
      </c>
      <c r="AD40" s="147">
        <v>0</v>
      </c>
      <c r="AE40" s="147">
        <v>0</v>
      </c>
      <c r="AF40" s="147">
        <v>0</v>
      </c>
      <c r="AG40" s="147">
        <v>0</v>
      </c>
      <c r="AH40" s="147">
        <v>0</v>
      </c>
      <c r="AI40" s="147">
        <v>0</v>
      </c>
      <c r="AJ40" s="147">
        <v>0</v>
      </c>
      <c r="AK40" s="147">
        <v>0</v>
      </c>
      <c r="AL40" s="147">
        <v>0</v>
      </c>
      <c r="AM40" s="147">
        <v>0</v>
      </c>
      <c r="AN40" s="147">
        <v>-35000</v>
      </c>
      <c r="AO40" s="147">
        <v>0</v>
      </c>
      <c r="AP40" s="147">
        <v>0</v>
      </c>
      <c r="AQ40" s="147">
        <v>0</v>
      </c>
      <c r="AR40" s="147">
        <v>0</v>
      </c>
      <c r="AS40" s="147">
        <v>0</v>
      </c>
      <c r="AT40" s="147">
        <v>0</v>
      </c>
      <c r="AU40" s="147">
        <v>0</v>
      </c>
      <c r="AV40" s="147">
        <v>0</v>
      </c>
      <c r="AW40" s="147">
        <v>0</v>
      </c>
      <c r="AX40" s="147">
        <v>0</v>
      </c>
      <c r="AY40" s="147">
        <v>0</v>
      </c>
      <c r="AZ40" s="147">
        <v>0</v>
      </c>
      <c r="BA40" s="147">
        <v>0</v>
      </c>
      <c r="BB40" s="147">
        <v>0</v>
      </c>
      <c r="BC40" s="147">
        <v>0</v>
      </c>
      <c r="BD40" s="147">
        <v>0</v>
      </c>
      <c r="BE40" s="147">
        <v>0</v>
      </c>
      <c r="BF40" s="147">
        <v>0</v>
      </c>
      <c r="BG40" s="147">
        <v>0</v>
      </c>
      <c r="BH40" s="147">
        <v>0</v>
      </c>
      <c r="BI40" s="147">
        <v>0</v>
      </c>
      <c r="BJ40" s="147">
        <v>0</v>
      </c>
      <c r="BK40" s="147">
        <v>35000</v>
      </c>
      <c r="BL40" s="147">
        <v>0</v>
      </c>
      <c r="BM40" s="147">
        <v>0</v>
      </c>
      <c r="BN40" s="147">
        <v>-13</v>
      </c>
      <c r="BO40" s="147">
        <v>-72</v>
      </c>
      <c r="BP40" s="147">
        <v>0</v>
      </c>
      <c r="BQ40" s="147">
        <v>0</v>
      </c>
      <c r="BR40" s="147">
        <v>0</v>
      </c>
      <c r="BS40" s="147">
        <v>0</v>
      </c>
      <c r="BT40" s="147">
        <v>0</v>
      </c>
      <c r="BU40" s="147">
        <v>0</v>
      </c>
      <c r="BV40" s="147">
        <v>0</v>
      </c>
      <c r="BW40" s="147">
        <v>0</v>
      </c>
      <c r="BX40" s="147">
        <v>0</v>
      </c>
      <c r="BY40" s="147">
        <v>0</v>
      </c>
      <c r="BZ40" s="147">
        <v>0</v>
      </c>
      <c r="CA40" s="147">
        <v>0</v>
      </c>
      <c r="CB40" s="147">
        <v>0</v>
      </c>
      <c r="CC40" s="147">
        <v>0</v>
      </c>
      <c r="CD40" s="147">
        <v>0</v>
      </c>
      <c r="CE40" s="147">
        <v>0</v>
      </c>
      <c r="CF40" s="147">
        <v>0</v>
      </c>
      <c r="CG40" s="147">
        <v>0</v>
      </c>
      <c r="CH40" s="147">
        <v>0</v>
      </c>
      <c r="CI40" s="147">
        <v>0</v>
      </c>
      <c r="CJ40" s="147">
        <v>0</v>
      </c>
      <c r="CK40" s="147">
        <v>0</v>
      </c>
      <c r="CL40" s="147">
        <v>0</v>
      </c>
      <c r="CM40" s="147">
        <v>0</v>
      </c>
      <c r="CN40" s="147">
        <v>0</v>
      </c>
      <c r="CO40" s="147">
        <v>0</v>
      </c>
      <c r="CP40" s="147">
        <v>0</v>
      </c>
      <c r="CQ40" s="147">
        <v>0</v>
      </c>
      <c r="CR40" s="147">
        <v>0</v>
      </c>
      <c r="CS40" s="147">
        <v>0</v>
      </c>
      <c r="CT40" s="147">
        <v>0</v>
      </c>
      <c r="CU40" s="147">
        <v>0</v>
      </c>
      <c r="CV40" s="147">
        <v>0</v>
      </c>
      <c r="CW40" s="147">
        <v>0</v>
      </c>
      <c r="CX40" s="147">
        <v>0</v>
      </c>
      <c r="CY40" s="147">
        <v>0</v>
      </c>
      <c r="CZ40" s="147">
        <v>0</v>
      </c>
      <c r="DA40" s="147">
        <v>0</v>
      </c>
      <c r="DB40" s="147">
        <v>0</v>
      </c>
      <c r="DC40" s="147">
        <v>0</v>
      </c>
      <c r="DD40" s="147">
        <v>0</v>
      </c>
      <c r="DE40" s="147">
        <v>0</v>
      </c>
      <c r="DF40" s="147">
        <v>0</v>
      </c>
      <c r="DG40" s="147">
        <v>85</v>
      </c>
      <c r="DH40" s="147">
        <f t="shared" si="0"/>
        <v>0</v>
      </c>
      <c r="DI40" s="147">
        <v>0</v>
      </c>
      <c r="DJ40" s="147">
        <v>0</v>
      </c>
      <c r="DK40" s="147">
        <v>0</v>
      </c>
      <c r="DL40" s="147">
        <v>0</v>
      </c>
      <c r="DM40" s="147">
        <v>0</v>
      </c>
      <c r="DN40" s="147">
        <v>7107</v>
      </c>
      <c r="DO40" s="147">
        <f t="shared" si="1"/>
        <v>7107</v>
      </c>
      <c r="DP40" s="147">
        <f t="shared" si="2"/>
        <v>7107</v>
      </c>
      <c r="DQ40" s="147">
        <v>0</v>
      </c>
      <c r="DR40" s="147">
        <f t="shared" si="3"/>
        <v>1389780</v>
      </c>
      <c r="DS40" s="147">
        <v>0</v>
      </c>
      <c r="DT40" s="147">
        <v>0</v>
      </c>
      <c r="DU40" s="147">
        <v>0</v>
      </c>
      <c r="DV40" s="147">
        <v>1389780</v>
      </c>
      <c r="DW40" s="147">
        <f t="shared" si="4"/>
        <v>1396887</v>
      </c>
      <c r="DX40" s="147">
        <f t="shared" si="5"/>
        <v>1396887</v>
      </c>
      <c r="DY40" s="147">
        <v>0</v>
      </c>
      <c r="DZ40" s="147">
        <f t="shared" si="6"/>
        <v>0</v>
      </c>
      <c r="EA40" s="147">
        <v>0</v>
      </c>
      <c r="EB40" s="147">
        <v>0</v>
      </c>
      <c r="EC40" s="147">
        <v>0</v>
      </c>
      <c r="ED40" s="147">
        <v>0</v>
      </c>
      <c r="EE40" s="147">
        <f t="shared" si="8"/>
        <v>1396887</v>
      </c>
      <c r="EF40" s="147">
        <f t="shared" si="7"/>
        <v>1396887</v>
      </c>
      <c r="EH40" s="160"/>
      <c r="EI40" s="160"/>
    </row>
    <row r="41" spans="2:139" s="155" customFormat="1" ht="16.5" customHeight="1">
      <c r="B41" s="143" t="s">
        <v>1752</v>
      </c>
      <c r="C41" s="143" t="s">
        <v>658</v>
      </c>
      <c r="D41" s="147">
        <v>0</v>
      </c>
      <c r="E41" s="147">
        <v>0</v>
      </c>
      <c r="F41" s="147">
        <v>0</v>
      </c>
      <c r="G41" s="147">
        <v>0</v>
      </c>
      <c r="H41" s="147">
        <v>0</v>
      </c>
      <c r="I41" s="147">
        <v>0</v>
      </c>
      <c r="J41" s="147">
        <v>0</v>
      </c>
      <c r="K41" s="147">
        <v>0</v>
      </c>
      <c r="L41" s="147">
        <v>0</v>
      </c>
      <c r="M41" s="147">
        <v>0</v>
      </c>
      <c r="N41" s="147">
        <v>0</v>
      </c>
      <c r="O41" s="147">
        <v>0</v>
      </c>
      <c r="P41" s="147">
        <v>0</v>
      </c>
      <c r="Q41" s="147">
        <v>0</v>
      </c>
      <c r="R41" s="147">
        <v>0</v>
      </c>
      <c r="S41" s="147">
        <v>151</v>
      </c>
      <c r="T41" s="147">
        <v>0</v>
      </c>
      <c r="U41" s="147">
        <v>0</v>
      </c>
      <c r="V41" s="147">
        <v>0</v>
      </c>
      <c r="W41" s="147">
        <v>0</v>
      </c>
      <c r="X41" s="147">
        <v>0</v>
      </c>
      <c r="Y41" s="147">
        <v>0</v>
      </c>
      <c r="Z41" s="147">
        <v>0</v>
      </c>
      <c r="AA41" s="147">
        <v>0</v>
      </c>
      <c r="AB41" s="147">
        <v>0</v>
      </c>
      <c r="AC41" s="147">
        <v>0</v>
      </c>
      <c r="AD41" s="147">
        <v>0</v>
      </c>
      <c r="AE41" s="147">
        <v>0</v>
      </c>
      <c r="AF41" s="147">
        <v>0</v>
      </c>
      <c r="AG41" s="147">
        <v>0</v>
      </c>
      <c r="AH41" s="147">
        <v>0</v>
      </c>
      <c r="AI41" s="147">
        <v>0</v>
      </c>
      <c r="AJ41" s="147">
        <v>0</v>
      </c>
      <c r="AK41" s="147">
        <v>0</v>
      </c>
      <c r="AL41" s="147">
        <v>0</v>
      </c>
      <c r="AM41" s="147">
        <v>0</v>
      </c>
      <c r="AN41" s="147">
        <v>0</v>
      </c>
      <c r="AO41" s="147">
        <v>0</v>
      </c>
      <c r="AP41" s="147">
        <v>0</v>
      </c>
      <c r="AQ41" s="147">
        <v>0</v>
      </c>
      <c r="AR41" s="147">
        <v>0</v>
      </c>
      <c r="AS41" s="147">
        <v>0</v>
      </c>
      <c r="AT41" s="147">
        <v>1186</v>
      </c>
      <c r="AU41" s="147">
        <v>0</v>
      </c>
      <c r="AV41" s="147">
        <v>0</v>
      </c>
      <c r="AW41" s="147">
        <v>0</v>
      </c>
      <c r="AX41" s="147">
        <v>0</v>
      </c>
      <c r="AY41" s="147">
        <v>0</v>
      </c>
      <c r="AZ41" s="147">
        <v>0</v>
      </c>
      <c r="BA41" s="147">
        <v>0</v>
      </c>
      <c r="BB41" s="147">
        <v>0</v>
      </c>
      <c r="BC41" s="147">
        <v>0</v>
      </c>
      <c r="BD41" s="147">
        <v>0</v>
      </c>
      <c r="BE41" s="147">
        <v>0</v>
      </c>
      <c r="BF41" s="147">
        <v>0</v>
      </c>
      <c r="BG41" s="147">
        <v>0</v>
      </c>
      <c r="BH41" s="147">
        <v>178</v>
      </c>
      <c r="BI41" s="147">
        <v>0</v>
      </c>
      <c r="BJ41" s="147">
        <v>0</v>
      </c>
      <c r="BK41" s="147">
        <v>0</v>
      </c>
      <c r="BL41" s="147">
        <v>3886</v>
      </c>
      <c r="BM41" s="147">
        <v>762</v>
      </c>
      <c r="BN41" s="147">
        <v>3841</v>
      </c>
      <c r="BO41" s="147">
        <v>2540</v>
      </c>
      <c r="BP41" s="147">
        <v>0</v>
      </c>
      <c r="BQ41" s="147">
        <v>0</v>
      </c>
      <c r="BR41" s="147">
        <v>0</v>
      </c>
      <c r="BS41" s="147">
        <v>1</v>
      </c>
      <c r="BT41" s="147">
        <v>0</v>
      </c>
      <c r="BU41" s="147">
        <v>0</v>
      </c>
      <c r="BV41" s="147">
        <v>0</v>
      </c>
      <c r="BW41" s="147">
        <v>0</v>
      </c>
      <c r="BX41" s="147">
        <v>0</v>
      </c>
      <c r="BY41" s="147">
        <v>0</v>
      </c>
      <c r="BZ41" s="147">
        <v>0</v>
      </c>
      <c r="CA41" s="147">
        <v>0</v>
      </c>
      <c r="CB41" s="147">
        <v>0</v>
      </c>
      <c r="CC41" s="147">
        <v>0</v>
      </c>
      <c r="CD41" s="147">
        <v>0</v>
      </c>
      <c r="CE41" s="147">
        <v>0</v>
      </c>
      <c r="CF41" s="147">
        <v>0</v>
      </c>
      <c r="CG41" s="147">
        <v>0</v>
      </c>
      <c r="CH41" s="147">
        <v>0</v>
      </c>
      <c r="CI41" s="147">
        <v>0</v>
      </c>
      <c r="CJ41" s="147">
        <v>0</v>
      </c>
      <c r="CK41" s="147">
        <v>0</v>
      </c>
      <c r="CL41" s="147">
        <v>0</v>
      </c>
      <c r="CM41" s="147">
        <v>0</v>
      </c>
      <c r="CN41" s="147">
        <v>0</v>
      </c>
      <c r="CO41" s="147">
        <v>0</v>
      </c>
      <c r="CP41" s="147">
        <v>0</v>
      </c>
      <c r="CQ41" s="147">
        <v>0</v>
      </c>
      <c r="CR41" s="147">
        <v>0</v>
      </c>
      <c r="CS41" s="147">
        <v>0</v>
      </c>
      <c r="CT41" s="147">
        <v>0</v>
      </c>
      <c r="CU41" s="147">
        <v>0</v>
      </c>
      <c r="CV41" s="147">
        <v>0</v>
      </c>
      <c r="CW41" s="147">
        <v>316</v>
      </c>
      <c r="CX41" s="147">
        <v>0</v>
      </c>
      <c r="CY41" s="147">
        <v>0</v>
      </c>
      <c r="CZ41" s="147">
        <v>0</v>
      </c>
      <c r="DA41" s="147">
        <v>0</v>
      </c>
      <c r="DB41" s="147">
        <v>0</v>
      </c>
      <c r="DC41" s="147">
        <v>0</v>
      </c>
      <c r="DD41" s="147">
        <v>0</v>
      </c>
      <c r="DE41" s="147">
        <v>0</v>
      </c>
      <c r="DF41" s="147">
        <v>0</v>
      </c>
      <c r="DG41" s="147">
        <v>332</v>
      </c>
      <c r="DH41" s="147">
        <f t="shared" si="0"/>
        <v>13193</v>
      </c>
      <c r="DI41" s="147">
        <v>0</v>
      </c>
      <c r="DJ41" s="147">
        <v>0</v>
      </c>
      <c r="DK41" s="147">
        <v>0</v>
      </c>
      <c r="DL41" s="147">
        <v>0</v>
      </c>
      <c r="DM41" s="147">
        <v>0</v>
      </c>
      <c r="DN41" s="147">
        <v>0</v>
      </c>
      <c r="DO41" s="147">
        <f t="shared" si="1"/>
        <v>0</v>
      </c>
      <c r="DP41" s="147">
        <f t="shared" si="2"/>
        <v>13193</v>
      </c>
      <c r="DQ41" s="147">
        <v>0</v>
      </c>
      <c r="DR41" s="147">
        <f t="shared" si="3"/>
        <v>0</v>
      </c>
      <c r="DS41" s="147">
        <v>0</v>
      </c>
      <c r="DT41" s="147">
        <v>0</v>
      </c>
      <c r="DU41" s="147">
        <v>0</v>
      </c>
      <c r="DV41" s="147">
        <v>0</v>
      </c>
      <c r="DW41" s="147">
        <f t="shared" si="4"/>
        <v>0</v>
      </c>
      <c r="DX41" s="147">
        <f t="shared" si="5"/>
        <v>13193</v>
      </c>
      <c r="DY41" s="147">
        <v>0</v>
      </c>
      <c r="DZ41" s="147">
        <f t="shared" si="6"/>
        <v>-13193</v>
      </c>
      <c r="EA41" s="147">
        <v>-3583</v>
      </c>
      <c r="EB41" s="147">
        <v>0</v>
      </c>
      <c r="EC41" s="147">
        <v>-5763</v>
      </c>
      <c r="ED41" s="147">
        <v>-3847</v>
      </c>
      <c r="EE41" s="147">
        <f t="shared" si="8"/>
        <v>-13193</v>
      </c>
      <c r="EF41" s="147">
        <f t="shared" si="7"/>
        <v>0</v>
      </c>
      <c r="EH41" s="160"/>
      <c r="EI41" s="160"/>
    </row>
    <row r="42" spans="2:139" s="155" customFormat="1" ht="16.5" customHeight="1">
      <c r="B42" s="143" t="s">
        <v>1753</v>
      </c>
      <c r="C42" s="143" t="s">
        <v>680</v>
      </c>
      <c r="D42" s="147">
        <v>0</v>
      </c>
      <c r="E42" s="147">
        <v>0</v>
      </c>
      <c r="F42" s="147">
        <v>0</v>
      </c>
      <c r="G42" s="147">
        <v>0</v>
      </c>
      <c r="H42" s="147">
        <v>0</v>
      </c>
      <c r="I42" s="147">
        <v>0</v>
      </c>
      <c r="J42" s="147">
        <v>0</v>
      </c>
      <c r="K42" s="147">
        <v>0</v>
      </c>
      <c r="L42" s="147">
        <v>0</v>
      </c>
      <c r="M42" s="147">
        <v>0</v>
      </c>
      <c r="N42" s="147">
        <v>0</v>
      </c>
      <c r="O42" s="147">
        <v>0</v>
      </c>
      <c r="P42" s="147">
        <v>0</v>
      </c>
      <c r="Q42" s="147">
        <v>0</v>
      </c>
      <c r="R42" s="147">
        <v>0</v>
      </c>
      <c r="S42" s="147">
        <v>0</v>
      </c>
      <c r="T42" s="147">
        <v>0</v>
      </c>
      <c r="U42" s="147">
        <v>0</v>
      </c>
      <c r="V42" s="147">
        <v>0</v>
      </c>
      <c r="W42" s="147">
        <v>0</v>
      </c>
      <c r="X42" s="147">
        <v>0</v>
      </c>
      <c r="Y42" s="147">
        <v>0</v>
      </c>
      <c r="Z42" s="147">
        <v>0</v>
      </c>
      <c r="AA42" s="147">
        <v>0</v>
      </c>
      <c r="AB42" s="147">
        <v>0</v>
      </c>
      <c r="AC42" s="147">
        <v>0</v>
      </c>
      <c r="AD42" s="147">
        <v>0</v>
      </c>
      <c r="AE42" s="147">
        <v>0</v>
      </c>
      <c r="AF42" s="147">
        <v>0</v>
      </c>
      <c r="AG42" s="147">
        <v>0</v>
      </c>
      <c r="AH42" s="147">
        <v>0</v>
      </c>
      <c r="AI42" s="147">
        <v>0</v>
      </c>
      <c r="AJ42" s="147">
        <v>0</v>
      </c>
      <c r="AK42" s="147">
        <v>0</v>
      </c>
      <c r="AL42" s="147">
        <v>0</v>
      </c>
      <c r="AM42" s="147">
        <v>0</v>
      </c>
      <c r="AN42" s="147">
        <v>0</v>
      </c>
      <c r="AO42" s="147">
        <v>0</v>
      </c>
      <c r="AP42" s="147">
        <v>0</v>
      </c>
      <c r="AQ42" s="147">
        <v>0</v>
      </c>
      <c r="AR42" s="147">
        <v>0</v>
      </c>
      <c r="AS42" s="147">
        <v>0</v>
      </c>
      <c r="AT42" s="147">
        <v>190</v>
      </c>
      <c r="AU42" s="147">
        <v>0</v>
      </c>
      <c r="AV42" s="147">
        <v>0</v>
      </c>
      <c r="AW42" s="147">
        <v>285</v>
      </c>
      <c r="AX42" s="147">
        <v>0</v>
      </c>
      <c r="AY42" s="147">
        <v>0</v>
      </c>
      <c r="AZ42" s="147">
        <v>0</v>
      </c>
      <c r="BA42" s="147">
        <v>0</v>
      </c>
      <c r="BB42" s="147">
        <v>0</v>
      </c>
      <c r="BC42" s="147">
        <v>0</v>
      </c>
      <c r="BD42" s="147">
        <v>0</v>
      </c>
      <c r="BE42" s="147">
        <v>0</v>
      </c>
      <c r="BF42" s="147">
        <v>0</v>
      </c>
      <c r="BG42" s="147">
        <v>0</v>
      </c>
      <c r="BH42" s="147">
        <v>45</v>
      </c>
      <c r="BI42" s="147">
        <v>0</v>
      </c>
      <c r="BJ42" s="147">
        <v>4</v>
      </c>
      <c r="BK42" s="147">
        <v>0</v>
      </c>
      <c r="BL42" s="147">
        <v>297</v>
      </c>
      <c r="BM42" s="147">
        <v>77</v>
      </c>
      <c r="BN42" s="147">
        <v>1560</v>
      </c>
      <c r="BO42" s="147">
        <v>1689</v>
      </c>
      <c r="BP42" s="147">
        <v>0</v>
      </c>
      <c r="BQ42" s="147">
        <v>0</v>
      </c>
      <c r="BR42" s="147">
        <v>0</v>
      </c>
      <c r="BS42" s="147">
        <v>10</v>
      </c>
      <c r="BT42" s="147">
        <v>0</v>
      </c>
      <c r="BU42" s="147">
        <v>0</v>
      </c>
      <c r="BV42" s="147">
        <v>0</v>
      </c>
      <c r="BW42" s="147">
        <v>0</v>
      </c>
      <c r="BX42" s="147">
        <v>0</v>
      </c>
      <c r="BY42" s="147">
        <v>0</v>
      </c>
      <c r="BZ42" s="147">
        <v>0</v>
      </c>
      <c r="CA42" s="147">
        <v>0</v>
      </c>
      <c r="CB42" s="147">
        <v>0</v>
      </c>
      <c r="CC42" s="147">
        <v>0</v>
      </c>
      <c r="CD42" s="147">
        <v>0</v>
      </c>
      <c r="CE42" s="147">
        <v>0</v>
      </c>
      <c r="CF42" s="147">
        <v>0</v>
      </c>
      <c r="CG42" s="147">
        <v>0</v>
      </c>
      <c r="CH42" s="147">
        <v>0</v>
      </c>
      <c r="CI42" s="147">
        <v>0</v>
      </c>
      <c r="CJ42" s="147">
        <v>0</v>
      </c>
      <c r="CK42" s="147">
        <v>0</v>
      </c>
      <c r="CL42" s="147">
        <v>0</v>
      </c>
      <c r="CM42" s="147">
        <v>0</v>
      </c>
      <c r="CN42" s="147">
        <v>0</v>
      </c>
      <c r="CO42" s="147">
        <v>0</v>
      </c>
      <c r="CP42" s="147">
        <v>0</v>
      </c>
      <c r="CQ42" s="147">
        <v>0</v>
      </c>
      <c r="CR42" s="147">
        <v>0</v>
      </c>
      <c r="CS42" s="147">
        <v>0</v>
      </c>
      <c r="CT42" s="147">
        <v>0</v>
      </c>
      <c r="CU42" s="147">
        <v>0</v>
      </c>
      <c r="CV42" s="147">
        <v>0</v>
      </c>
      <c r="CW42" s="147">
        <v>0</v>
      </c>
      <c r="CX42" s="147">
        <v>0</v>
      </c>
      <c r="CY42" s="147">
        <v>0</v>
      </c>
      <c r="CZ42" s="147">
        <v>0</v>
      </c>
      <c r="DA42" s="147">
        <v>0</v>
      </c>
      <c r="DB42" s="147">
        <v>0</v>
      </c>
      <c r="DC42" s="147">
        <v>0</v>
      </c>
      <c r="DD42" s="147">
        <v>0</v>
      </c>
      <c r="DE42" s="147">
        <v>0</v>
      </c>
      <c r="DF42" s="147">
        <v>0</v>
      </c>
      <c r="DG42" s="147">
        <v>183</v>
      </c>
      <c r="DH42" s="147">
        <f t="shared" si="0"/>
        <v>4340</v>
      </c>
      <c r="DI42" s="147">
        <v>0</v>
      </c>
      <c r="DJ42" s="147">
        <v>0</v>
      </c>
      <c r="DK42" s="147">
        <v>0</v>
      </c>
      <c r="DL42" s="147">
        <v>0</v>
      </c>
      <c r="DM42" s="147">
        <v>0</v>
      </c>
      <c r="DN42" s="147">
        <v>0</v>
      </c>
      <c r="DO42" s="147">
        <f t="shared" si="1"/>
        <v>0</v>
      </c>
      <c r="DP42" s="147">
        <f t="shared" si="2"/>
        <v>4340</v>
      </c>
      <c r="DQ42" s="147">
        <v>0</v>
      </c>
      <c r="DR42" s="147">
        <f t="shared" si="3"/>
        <v>0</v>
      </c>
      <c r="DS42" s="147">
        <v>0</v>
      </c>
      <c r="DT42" s="147">
        <v>0</v>
      </c>
      <c r="DU42" s="147">
        <v>0</v>
      </c>
      <c r="DV42" s="147">
        <v>0</v>
      </c>
      <c r="DW42" s="147">
        <f t="shared" si="4"/>
        <v>0</v>
      </c>
      <c r="DX42" s="147">
        <f t="shared" si="5"/>
        <v>4340</v>
      </c>
      <c r="DY42" s="147">
        <v>0</v>
      </c>
      <c r="DZ42" s="147">
        <f t="shared" si="6"/>
        <v>-4340</v>
      </c>
      <c r="EA42" s="147">
        <v>-391</v>
      </c>
      <c r="EB42" s="147">
        <v>0</v>
      </c>
      <c r="EC42" s="147">
        <v>-2193</v>
      </c>
      <c r="ED42" s="147">
        <v>-1756</v>
      </c>
      <c r="EE42" s="147">
        <f t="shared" si="8"/>
        <v>-4340</v>
      </c>
      <c r="EF42" s="147">
        <f t="shared" si="7"/>
        <v>0</v>
      </c>
      <c r="EH42" s="160"/>
      <c r="EI42" s="160"/>
    </row>
    <row r="43" spans="2:139" s="155" customFormat="1" ht="16.5" customHeight="1">
      <c r="B43" s="143" t="s">
        <v>1754</v>
      </c>
      <c r="C43" s="143" t="s">
        <v>1860</v>
      </c>
      <c r="D43" s="147">
        <v>0</v>
      </c>
      <c r="E43" s="147">
        <v>0</v>
      </c>
      <c r="F43" s="147">
        <v>0</v>
      </c>
      <c r="G43" s="147">
        <v>0</v>
      </c>
      <c r="H43" s="147">
        <v>0</v>
      </c>
      <c r="I43" s="147">
        <v>0</v>
      </c>
      <c r="J43" s="147">
        <v>0</v>
      </c>
      <c r="K43" s="147">
        <v>0</v>
      </c>
      <c r="L43" s="147">
        <v>0</v>
      </c>
      <c r="M43" s="147">
        <v>0</v>
      </c>
      <c r="N43" s="147">
        <v>0</v>
      </c>
      <c r="O43" s="147">
        <v>0</v>
      </c>
      <c r="P43" s="147">
        <v>0</v>
      </c>
      <c r="Q43" s="147">
        <v>0</v>
      </c>
      <c r="R43" s="147">
        <v>0</v>
      </c>
      <c r="S43" s="147">
        <v>274</v>
      </c>
      <c r="T43" s="147">
        <v>0</v>
      </c>
      <c r="U43" s="147">
        <v>0</v>
      </c>
      <c r="V43" s="147">
        <v>0</v>
      </c>
      <c r="W43" s="147">
        <v>0</v>
      </c>
      <c r="X43" s="147">
        <v>0</v>
      </c>
      <c r="Y43" s="147">
        <v>0</v>
      </c>
      <c r="Z43" s="147">
        <v>0</v>
      </c>
      <c r="AA43" s="147">
        <v>0</v>
      </c>
      <c r="AB43" s="147">
        <v>0</v>
      </c>
      <c r="AC43" s="147">
        <v>0</v>
      </c>
      <c r="AD43" s="147">
        <v>0</v>
      </c>
      <c r="AE43" s="147">
        <v>0</v>
      </c>
      <c r="AF43" s="147">
        <v>0</v>
      </c>
      <c r="AG43" s="147">
        <v>0</v>
      </c>
      <c r="AH43" s="147">
        <v>0</v>
      </c>
      <c r="AI43" s="147">
        <v>0</v>
      </c>
      <c r="AJ43" s="147">
        <v>0</v>
      </c>
      <c r="AK43" s="147">
        <v>243</v>
      </c>
      <c r="AL43" s="147">
        <v>0</v>
      </c>
      <c r="AM43" s="147">
        <v>0</v>
      </c>
      <c r="AN43" s="147">
        <v>0</v>
      </c>
      <c r="AO43" s="147">
        <v>0</v>
      </c>
      <c r="AP43" s="147">
        <v>0</v>
      </c>
      <c r="AQ43" s="147">
        <v>0</v>
      </c>
      <c r="AR43" s="147">
        <v>0</v>
      </c>
      <c r="AS43" s="147">
        <v>0</v>
      </c>
      <c r="AT43" s="147">
        <v>480</v>
      </c>
      <c r="AU43" s="147">
        <v>0</v>
      </c>
      <c r="AV43" s="147">
        <v>0</v>
      </c>
      <c r="AW43" s="147">
        <v>257</v>
      </c>
      <c r="AX43" s="147">
        <v>0</v>
      </c>
      <c r="AY43" s="147">
        <v>0</v>
      </c>
      <c r="AZ43" s="147">
        <v>0</v>
      </c>
      <c r="BA43" s="147">
        <v>0</v>
      </c>
      <c r="BB43" s="147">
        <v>0</v>
      </c>
      <c r="BC43" s="147">
        <v>0</v>
      </c>
      <c r="BD43" s="147">
        <v>0</v>
      </c>
      <c r="BE43" s="147">
        <v>0</v>
      </c>
      <c r="BF43" s="147">
        <v>0</v>
      </c>
      <c r="BG43" s="147">
        <v>0</v>
      </c>
      <c r="BH43" s="147">
        <v>23</v>
      </c>
      <c r="BI43" s="147">
        <v>0</v>
      </c>
      <c r="BJ43" s="147">
        <v>9</v>
      </c>
      <c r="BK43" s="147">
        <v>0</v>
      </c>
      <c r="BL43" s="147">
        <v>0</v>
      </c>
      <c r="BM43" s="147">
        <v>36</v>
      </c>
      <c r="BN43" s="147">
        <v>84</v>
      </c>
      <c r="BO43" s="147">
        <v>0</v>
      </c>
      <c r="BP43" s="147">
        <v>0</v>
      </c>
      <c r="BQ43" s="147">
        <v>0</v>
      </c>
      <c r="BR43" s="147">
        <v>0</v>
      </c>
      <c r="BS43" s="147">
        <v>3</v>
      </c>
      <c r="BT43" s="147">
        <v>0</v>
      </c>
      <c r="BU43" s="147">
        <v>0</v>
      </c>
      <c r="BV43" s="147">
        <v>0</v>
      </c>
      <c r="BW43" s="147">
        <v>0</v>
      </c>
      <c r="BX43" s="147">
        <v>0</v>
      </c>
      <c r="BY43" s="147">
        <v>0</v>
      </c>
      <c r="BZ43" s="147">
        <v>0</v>
      </c>
      <c r="CA43" s="147">
        <v>0</v>
      </c>
      <c r="CB43" s="147">
        <v>0</v>
      </c>
      <c r="CC43" s="147">
        <v>0</v>
      </c>
      <c r="CD43" s="147">
        <v>0</v>
      </c>
      <c r="CE43" s="147">
        <v>0</v>
      </c>
      <c r="CF43" s="147">
        <v>0</v>
      </c>
      <c r="CG43" s="147">
        <v>0</v>
      </c>
      <c r="CH43" s="147">
        <v>0</v>
      </c>
      <c r="CI43" s="147">
        <v>0</v>
      </c>
      <c r="CJ43" s="147">
        <v>0</v>
      </c>
      <c r="CK43" s="147">
        <v>0</v>
      </c>
      <c r="CL43" s="147">
        <v>0</v>
      </c>
      <c r="CM43" s="147">
        <v>0</v>
      </c>
      <c r="CN43" s="147">
        <v>0</v>
      </c>
      <c r="CO43" s="147">
        <v>0</v>
      </c>
      <c r="CP43" s="147">
        <v>0</v>
      </c>
      <c r="CQ43" s="147">
        <v>0</v>
      </c>
      <c r="CR43" s="147">
        <v>0</v>
      </c>
      <c r="CS43" s="147">
        <v>0</v>
      </c>
      <c r="CT43" s="147">
        <v>0</v>
      </c>
      <c r="CU43" s="147">
        <v>0</v>
      </c>
      <c r="CV43" s="147">
        <v>0</v>
      </c>
      <c r="CW43" s="147">
        <v>0</v>
      </c>
      <c r="CX43" s="147">
        <v>0</v>
      </c>
      <c r="CY43" s="147">
        <v>128</v>
      </c>
      <c r="CZ43" s="147">
        <v>0</v>
      </c>
      <c r="DA43" s="147">
        <v>0</v>
      </c>
      <c r="DB43" s="147">
        <v>0</v>
      </c>
      <c r="DC43" s="147">
        <v>0</v>
      </c>
      <c r="DD43" s="147">
        <v>0</v>
      </c>
      <c r="DE43" s="147">
        <v>0</v>
      </c>
      <c r="DF43" s="147">
        <v>0</v>
      </c>
      <c r="DG43" s="147">
        <v>151</v>
      </c>
      <c r="DH43" s="147">
        <f t="shared" si="0"/>
        <v>1688</v>
      </c>
      <c r="DI43" s="147">
        <v>0</v>
      </c>
      <c r="DJ43" s="147">
        <v>0</v>
      </c>
      <c r="DK43" s="147">
        <v>0</v>
      </c>
      <c r="DL43" s="147">
        <v>0</v>
      </c>
      <c r="DM43" s="147">
        <v>0</v>
      </c>
      <c r="DN43" s="147">
        <v>0</v>
      </c>
      <c r="DO43" s="147">
        <f t="shared" si="1"/>
        <v>0</v>
      </c>
      <c r="DP43" s="147">
        <f t="shared" si="2"/>
        <v>1688</v>
      </c>
      <c r="DQ43" s="147">
        <v>0</v>
      </c>
      <c r="DR43" s="147">
        <f t="shared" si="3"/>
        <v>0</v>
      </c>
      <c r="DS43" s="147">
        <v>0</v>
      </c>
      <c r="DT43" s="147">
        <v>0</v>
      </c>
      <c r="DU43" s="147">
        <v>0</v>
      </c>
      <c r="DV43" s="147">
        <v>0</v>
      </c>
      <c r="DW43" s="147">
        <f t="shared" si="4"/>
        <v>0</v>
      </c>
      <c r="DX43" s="147">
        <f t="shared" si="5"/>
        <v>1688</v>
      </c>
      <c r="DY43" s="147">
        <v>0</v>
      </c>
      <c r="DZ43" s="147">
        <f t="shared" si="6"/>
        <v>-1688</v>
      </c>
      <c r="EA43" s="147">
        <v>-243</v>
      </c>
      <c r="EB43" s="147">
        <v>0</v>
      </c>
      <c r="EC43" s="147">
        <v>-1071</v>
      </c>
      <c r="ED43" s="147">
        <v>-374</v>
      </c>
      <c r="EE43" s="147">
        <f t="shared" si="8"/>
        <v>-1688</v>
      </c>
      <c r="EF43" s="147">
        <f t="shared" si="7"/>
        <v>0</v>
      </c>
      <c r="EH43" s="160"/>
      <c r="EI43" s="160"/>
    </row>
    <row r="44" spans="2:139" s="155" customFormat="1" ht="16.5" customHeight="1">
      <c r="B44" s="143" t="s">
        <v>1755</v>
      </c>
      <c r="C44" s="143" t="s">
        <v>697</v>
      </c>
      <c r="D44" s="147">
        <v>0</v>
      </c>
      <c r="E44" s="147">
        <v>0</v>
      </c>
      <c r="F44" s="147">
        <v>0</v>
      </c>
      <c r="G44" s="147">
        <v>0</v>
      </c>
      <c r="H44" s="147">
        <v>0</v>
      </c>
      <c r="I44" s="147">
        <v>0</v>
      </c>
      <c r="J44" s="147">
        <v>0</v>
      </c>
      <c r="K44" s="147">
        <v>0</v>
      </c>
      <c r="L44" s="147">
        <v>0</v>
      </c>
      <c r="M44" s="147">
        <v>0</v>
      </c>
      <c r="N44" s="147">
        <v>0</v>
      </c>
      <c r="O44" s="147">
        <v>0</v>
      </c>
      <c r="P44" s="147">
        <v>0</v>
      </c>
      <c r="Q44" s="147">
        <v>0</v>
      </c>
      <c r="R44" s="147">
        <v>0</v>
      </c>
      <c r="S44" s="147">
        <v>0</v>
      </c>
      <c r="T44" s="147">
        <v>0</v>
      </c>
      <c r="U44" s="147">
        <v>0</v>
      </c>
      <c r="V44" s="147">
        <v>0</v>
      </c>
      <c r="W44" s="147">
        <v>0</v>
      </c>
      <c r="X44" s="147">
        <v>0</v>
      </c>
      <c r="Y44" s="147">
        <v>0</v>
      </c>
      <c r="Z44" s="147">
        <v>0</v>
      </c>
      <c r="AA44" s="147">
        <v>0</v>
      </c>
      <c r="AB44" s="147">
        <v>0</v>
      </c>
      <c r="AC44" s="147">
        <v>0</v>
      </c>
      <c r="AD44" s="147">
        <v>0</v>
      </c>
      <c r="AE44" s="147">
        <v>0</v>
      </c>
      <c r="AF44" s="147">
        <v>0</v>
      </c>
      <c r="AG44" s="147">
        <v>0</v>
      </c>
      <c r="AH44" s="147">
        <v>0</v>
      </c>
      <c r="AI44" s="147">
        <v>0</v>
      </c>
      <c r="AJ44" s="147">
        <v>0</v>
      </c>
      <c r="AK44" s="147">
        <v>0</v>
      </c>
      <c r="AL44" s="147">
        <v>0</v>
      </c>
      <c r="AM44" s="147">
        <v>0</v>
      </c>
      <c r="AN44" s="147">
        <v>0</v>
      </c>
      <c r="AO44" s="147">
        <v>0</v>
      </c>
      <c r="AP44" s="147">
        <v>0</v>
      </c>
      <c r="AQ44" s="147">
        <v>0</v>
      </c>
      <c r="AR44" s="147">
        <v>0</v>
      </c>
      <c r="AS44" s="147">
        <v>0</v>
      </c>
      <c r="AT44" s="147">
        <v>18</v>
      </c>
      <c r="AU44" s="147">
        <v>0</v>
      </c>
      <c r="AV44" s="147">
        <v>0</v>
      </c>
      <c r="AW44" s="147">
        <v>48</v>
      </c>
      <c r="AX44" s="147">
        <v>0</v>
      </c>
      <c r="AY44" s="147">
        <v>0</v>
      </c>
      <c r="AZ44" s="147">
        <v>0</v>
      </c>
      <c r="BA44" s="147">
        <v>0</v>
      </c>
      <c r="BB44" s="147">
        <v>0</v>
      </c>
      <c r="BC44" s="147">
        <v>0</v>
      </c>
      <c r="BD44" s="147">
        <v>0</v>
      </c>
      <c r="BE44" s="147">
        <v>0</v>
      </c>
      <c r="BF44" s="147">
        <v>0</v>
      </c>
      <c r="BG44" s="147">
        <v>0</v>
      </c>
      <c r="BH44" s="147">
        <v>7</v>
      </c>
      <c r="BI44" s="147">
        <v>0</v>
      </c>
      <c r="BJ44" s="147">
        <v>50</v>
      </c>
      <c r="BK44" s="147">
        <v>0</v>
      </c>
      <c r="BL44" s="147">
        <v>0</v>
      </c>
      <c r="BM44" s="147">
        <v>0</v>
      </c>
      <c r="BN44" s="147">
        <v>0</v>
      </c>
      <c r="BO44" s="147">
        <v>0</v>
      </c>
      <c r="BP44" s="147">
        <v>0</v>
      </c>
      <c r="BQ44" s="147">
        <v>0</v>
      </c>
      <c r="BR44" s="147">
        <v>0</v>
      </c>
      <c r="BS44" s="147">
        <v>0</v>
      </c>
      <c r="BT44" s="147">
        <v>0</v>
      </c>
      <c r="BU44" s="147">
        <v>0</v>
      </c>
      <c r="BV44" s="147">
        <v>0</v>
      </c>
      <c r="BW44" s="147">
        <v>0</v>
      </c>
      <c r="BX44" s="147">
        <v>0</v>
      </c>
      <c r="BY44" s="147">
        <v>0</v>
      </c>
      <c r="BZ44" s="147">
        <v>0</v>
      </c>
      <c r="CA44" s="147">
        <v>0</v>
      </c>
      <c r="CB44" s="147">
        <v>0</v>
      </c>
      <c r="CC44" s="147">
        <v>0</v>
      </c>
      <c r="CD44" s="147">
        <v>0</v>
      </c>
      <c r="CE44" s="147">
        <v>0</v>
      </c>
      <c r="CF44" s="147">
        <v>0</v>
      </c>
      <c r="CG44" s="147">
        <v>0</v>
      </c>
      <c r="CH44" s="147">
        <v>0</v>
      </c>
      <c r="CI44" s="147">
        <v>0</v>
      </c>
      <c r="CJ44" s="147">
        <v>0</v>
      </c>
      <c r="CK44" s="147">
        <v>0</v>
      </c>
      <c r="CL44" s="147">
        <v>0</v>
      </c>
      <c r="CM44" s="147">
        <v>0</v>
      </c>
      <c r="CN44" s="147">
        <v>0</v>
      </c>
      <c r="CO44" s="147">
        <v>0</v>
      </c>
      <c r="CP44" s="147">
        <v>0</v>
      </c>
      <c r="CQ44" s="147">
        <v>0</v>
      </c>
      <c r="CR44" s="147">
        <v>0</v>
      </c>
      <c r="CS44" s="147">
        <v>0</v>
      </c>
      <c r="CT44" s="147">
        <v>0</v>
      </c>
      <c r="CU44" s="147">
        <v>0</v>
      </c>
      <c r="CV44" s="147">
        <v>0</v>
      </c>
      <c r="CW44" s="147">
        <v>0</v>
      </c>
      <c r="CX44" s="147">
        <v>0</v>
      </c>
      <c r="CY44" s="147">
        <v>0</v>
      </c>
      <c r="CZ44" s="147">
        <v>0</v>
      </c>
      <c r="DA44" s="147">
        <v>0</v>
      </c>
      <c r="DB44" s="147">
        <v>0</v>
      </c>
      <c r="DC44" s="147">
        <v>0</v>
      </c>
      <c r="DD44" s="147">
        <v>0</v>
      </c>
      <c r="DE44" s="147">
        <v>0</v>
      </c>
      <c r="DF44" s="147">
        <v>0</v>
      </c>
      <c r="DG44" s="147">
        <v>144</v>
      </c>
      <c r="DH44" s="147">
        <f t="shared" si="0"/>
        <v>267</v>
      </c>
      <c r="DI44" s="147">
        <v>0</v>
      </c>
      <c r="DJ44" s="147">
        <v>455</v>
      </c>
      <c r="DK44" s="147">
        <v>0</v>
      </c>
      <c r="DL44" s="147">
        <v>0</v>
      </c>
      <c r="DM44" s="147">
        <v>0</v>
      </c>
      <c r="DN44" s="147">
        <v>0</v>
      </c>
      <c r="DO44" s="147">
        <f t="shared" si="1"/>
        <v>455</v>
      </c>
      <c r="DP44" s="147">
        <f t="shared" si="2"/>
        <v>722</v>
      </c>
      <c r="DQ44" s="147">
        <v>0</v>
      </c>
      <c r="DR44" s="147">
        <f t="shared" si="3"/>
        <v>0</v>
      </c>
      <c r="DS44" s="147">
        <v>0</v>
      </c>
      <c r="DT44" s="147">
        <v>0</v>
      </c>
      <c r="DU44" s="147">
        <v>0</v>
      </c>
      <c r="DV44" s="147">
        <v>0</v>
      </c>
      <c r="DW44" s="147">
        <f t="shared" si="4"/>
        <v>455</v>
      </c>
      <c r="DX44" s="147">
        <f t="shared" si="5"/>
        <v>722</v>
      </c>
      <c r="DY44" s="147">
        <v>0</v>
      </c>
      <c r="DZ44" s="147">
        <f t="shared" si="6"/>
        <v>-722</v>
      </c>
      <c r="EA44" s="147">
        <v>0</v>
      </c>
      <c r="EB44" s="147">
        <v>-87</v>
      </c>
      <c r="EC44" s="147">
        <v>-267</v>
      </c>
      <c r="ED44" s="147">
        <v>-368</v>
      </c>
      <c r="EE44" s="147">
        <f t="shared" si="8"/>
        <v>-267</v>
      </c>
      <c r="EF44" s="147">
        <f t="shared" si="7"/>
        <v>0</v>
      </c>
      <c r="EH44" s="160"/>
      <c r="EI44" s="160"/>
    </row>
    <row r="45" spans="2:139" s="155" customFormat="1" ht="16.5" customHeight="1">
      <c r="B45" s="143" t="s">
        <v>1756</v>
      </c>
      <c r="C45" s="143" t="s">
        <v>712</v>
      </c>
      <c r="D45" s="147">
        <v>0</v>
      </c>
      <c r="E45" s="147">
        <v>0</v>
      </c>
      <c r="F45" s="147">
        <v>0</v>
      </c>
      <c r="G45" s="147">
        <v>0</v>
      </c>
      <c r="H45" s="147">
        <v>0</v>
      </c>
      <c r="I45" s="147">
        <v>0</v>
      </c>
      <c r="J45" s="147">
        <v>0</v>
      </c>
      <c r="K45" s="147">
        <v>0</v>
      </c>
      <c r="L45" s="147">
        <v>99</v>
      </c>
      <c r="M45" s="147">
        <v>225</v>
      </c>
      <c r="N45" s="147">
        <v>184</v>
      </c>
      <c r="O45" s="147">
        <v>0</v>
      </c>
      <c r="P45" s="147">
        <v>0</v>
      </c>
      <c r="Q45" s="147">
        <v>0</v>
      </c>
      <c r="R45" s="147">
        <v>0</v>
      </c>
      <c r="S45" s="147">
        <v>70</v>
      </c>
      <c r="T45" s="147">
        <v>0</v>
      </c>
      <c r="U45" s="147">
        <v>56</v>
      </c>
      <c r="V45" s="147">
        <v>35</v>
      </c>
      <c r="W45" s="147">
        <v>0</v>
      </c>
      <c r="X45" s="147">
        <v>0</v>
      </c>
      <c r="Y45" s="147">
        <v>0</v>
      </c>
      <c r="Z45" s="147">
        <v>0</v>
      </c>
      <c r="AA45" s="147">
        <v>0</v>
      </c>
      <c r="AB45" s="147">
        <v>0</v>
      </c>
      <c r="AC45" s="147">
        <v>0</v>
      </c>
      <c r="AD45" s="147">
        <v>0</v>
      </c>
      <c r="AE45" s="147">
        <v>0</v>
      </c>
      <c r="AF45" s="147">
        <v>0</v>
      </c>
      <c r="AG45" s="147">
        <v>15</v>
      </c>
      <c r="AH45" s="147">
        <v>0</v>
      </c>
      <c r="AI45" s="147">
        <v>0</v>
      </c>
      <c r="AJ45" s="147">
        <v>0</v>
      </c>
      <c r="AK45" s="147">
        <v>0</v>
      </c>
      <c r="AL45" s="147">
        <v>0</v>
      </c>
      <c r="AM45" s="147">
        <v>11</v>
      </c>
      <c r="AN45" s="147">
        <v>0</v>
      </c>
      <c r="AO45" s="147">
        <v>0</v>
      </c>
      <c r="AP45" s="147">
        <v>0</v>
      </c>
      <c r="AQ45" s="147">
        <v>0</v>
      </c>
      <c r="AR45" s="147">
        <v>0</v>
      </c>
      <c r="AS45" s="147">
        <v>0</v>
      </c>
      <c r="AT45" s="147">
        <v>53</v>
      </c>
      <c r="AU45" s="147">
        <v>0</v>
      </c>
      <c r="AV45" s="147">
        <v>0</v>
      </c>
      <c r="AW45" s="147">
        <v>211</v>
      </c>
      <c r="AX45" s="147">
        <v>0</v>
      </c>
      <c r="AY45" s="147">
        <v>0</v>
      </c>
      <c r="AZ45" s="147">
        <v>0</v>
      </c>
      <c r="BA45" s="147">
        <v>0</v>
      </c>
      <c r="BB45" s="147">
        <v>0</v>
      </c>
      <c r="BC45" s="147">
        <v>0</v>
      </c>
      <c r="BD45" s="147">
        <v>0</v>
      </c>
      <c r="BE45" s="147">
        <v>0</v>
      </c>
      <c r="BF45" s="147">
        <v>0</v>
      </c>
      <c r="BG45" s="147">
        <v>0</v>
      </c>
      <c r="BH45" s="147">
        <v>31</v>
      </c>
      <c r="BI45" s="147">
        <v>0</v>
      </c>
      <c r="BJ45" s="147">
        <v>66</v>
      </c>
      <c r="BK45" s="147">
        <v>0</v>
      </c>
      <c r="BL45" s="147">
        <v>1923</v>
      </c>
      <c r="BM45" s="147">
        <v>582</v>
      </c>
      <c r="BN45" s="147">
        <v>777</v>
      </c>
      <c r="BO45" s="147">
        <v>1018</v>
      </c>
      <c r="BP45" s="147">
        <v>50</v>
      </c>
      <c r="BQ45" s="147">
        <v>0</v>
      </c>
      <c r="BR45" s="147">
        <v>0</v>
      </c>
      <c r="BS45" s="147">
        <v>26</v>
      </c>
      <c r="BT45" s="147">
        <v>0</v>
      </c>
      <c r="BU45" s="147">
        <v>0</v>
      </c>
      <c r="BV45" s="147">
        <v>0</v>
      </c>
      <c r="BW45" s="147">
        <v>0</v>
      </c>
      <c r="BX45" s="147">
        <v>0</v>
      </c>
      <c r="BY45" s="147">
        <v>0</v>
      </c>
      <c r="BZ45" s="147">
        <v>0</v>
      </c>
      <c r="CA45" s="147">
        <v>0</v>
      </c>
      <c r="CB45" s="147">
        <v>0</v>
      </c>
      <c r="CC45" s="147">
        <v>0</v>
      </c>
      <c r="CD45" s="147">
        <v>0</v>
      </c>
      <c r="CE45" s="147">
        <v>0</v>
      </c>
      <c r="CF45" s="147">
        <v>0</v>
      </c>
      <c r="CG45" s="147">
        <v>0</v>
      </c>
      <c r="CH45" s="147">
        <v>0</v>
      </c>
      <c r="CI45" s="147">
        <v>0</v>
      </c>
      <c r="CJ45" s="147">
        <v>0</v>
      </c>
      <c r="CK45" s="147">
        <v>0</v>
      </c>
      <c r="CL45" s="147">
        <v>0</v>
      </c>
      <c r="CM45" s="147">
        <v>0</v>
      </c>
      <c r="CN45" s="147">
        <v>0</v>
      </c>
      <c r="CO45" s="147">
        <v>34</v>
      </c>
      <c r="CP45" s="147">
        <v>26</v>
      </c>
      <c r="CQ45" s="147">
        <v>0</v>
      </c>
      <c r="CR45" s="147">
        <v>135</v>
      </c>
      <c r="CS45" s="147">
        <v>0</v>
      </c>
      <c r="CT45" s="147">
        <v>6</v>
      </c>
      <c r="CU45" s="147">
        <v>58</v>
      </c>
      <c r="CV45" s="147">
        <v>25</v>
      </c>
      <c r="CW45" s="147">
        <v>0</v>
      </c>
      <c r="CX45" s="147">
        <v>0</v>
      </c>
      <c r="CY45" s="147">
        <v>562</v>
      </c>
      <c r="CZ45" s="147">
        <v>0</v>
      </c>
      <c r="DA45" s="147">
        <v>252</v>
      </c>
      <c r="DB45" s="147">
        <v>0</v>
      </c>
      <c r="DC45" s="147">
        <v>33</v>
      </c>
      <c r="DD45" s="147">
        <v>0</v>
      </c>
      <c r="DE45" s="147">
        <v>0</v>
      </c>
      <c r="DF45" s="147">
        <v>19</v>
      </c>
      <c r="DG45" s="147">
        <v>354</v>
      </c>
      <c r="DH45" s="147">
        <f t="shared" si="0"/>
        <v>6936</v>
      </c>
      <c r="DI45" s="147">
        <v>14</v>
      </c>
      <c r="DJ45" s="147">
        <v>201</v>
      </c>
      <c r="DK45" s="147">
        <v>0</v>
      </c>
      <c r="DL45" s="147">
        <v>0</v>
      </c>
      <c r="DM45" s="147">
        <v>0</v>
      </c>
      <c r="DN45" s="147">
        <v>0</v>
      </c>
      <c r="DO45" s="147">
        <f t="shared" si="1"/>
        <v>215</v>
      </c>
      <c r="DP45" s="147">
        <f t="shared" si="2"/>
        <v>7151</v>
      </c>
      <c r="DQ45" s="147">
        <v>0</v>
      </c>
      <c r="DR45" s="147">
        <f t="shared" si="3"/>
        <v>0</v>
      </c>
      <c r="DS45" s="147">
        <v>0</v>
      </c>
      <c r="DT45" s="147">
        <v>0</v>
      </c>
      <c r="DU45" s="147">
        <v>0</v>
      </c>
      <c r="DV45" s="147">
        <v>0</v>
      </c>
      <c r="DW45" s="147">
        <f t="shared" si="4"/>
        <v>215</v>
      </c>
      <c r="DX45" s="147">
        <f t="shared" si="5"/>
        <v>7151</v>
      </c>
      <c r="DY45" s="147">
        <v>0</v>
      </c>
      <c r="DZ45" s="147">
        <f t="shared" si="6"/>
        <v>-7151</v>
      </c>
      <c r="EA45" s="147">
        <v>-2117</v>
      </c>
      <c r="EB45" s="147">
        <v>-82</v>
      </c>
      <c r="EC45" s="147">
        <v>-3651</v>
      </c>
      <c r="ED45" s="147">
        <v>-1301</v>
      </c>
      <c r="EE45" s="147">
        <f t="shared" si="8"/>
        <v>-6936</v>
      </c>
      <c r="EF45" s="147">
        <f t="shared" si="7"/>
        <v>0</v>
      </c>
      <c r="EH45" s="160"/>
      <c r="EI45" s="160"/>
    </row>
    <row r="46" spans="2:139" s="155" customFormat="1" ht="16.5" customHeight="1">
      <c r="B46" s="143" t="s">
        <v>1757</v>
      </c>
      <c r="C46" s="143" t="s">
        <v>725</v>
      </c>
      <c r="D46" s="147">
        <v>0</v>
      </c>
      <c r="E46" s="147">
        <v>0</v>
      </c>
      <c r="F46" s="147">
        <v>0</v>
      </c>
      <c r="G46" s="147">
        <v>0</v>
      </c>
      <c r="H46" s="147">
        <v>0</v>
      </c>
      <c r="I46" s="147">
        <v>0</v>
      </c>
      <c r="J46" s="147">
        <v>0</v>
      </c>
      <c r="K46" s="147">
        <v>0</v>
      </c>
      <c r="L46" s="147">
        <v>0</v>
      </c>
      <c r="M46" s="147">
        <v>0</v>
      </c>
      <c r="N46" s="147">
        <v>0</v>
      </c>
      <c r="O46" s="147">
        <v>0</v>
      </c>
      <c r="P46" s="147">
        <v>0</v>
      </c>
      <c r="Q46" s="147">
        <v>0</v>
      </c>
      <c r="R46" s="147">
        <v>0</v>
      </c>
      <c r="S46" s="147">
        <v>0</v>
      </c>
      <c r="T46" s="147">
        <v>0</v>
      </c>
      <c r="U46" s="147">
        <v>0</v>
      </c>
      <c r="V46" s="147">
        <v>0</v>
      </c>
      <c r="W46" s="147">
        <v>0</v>
      </c>
      <c r="X46" s="147">
        <v>0</v>
      </c>
      <c r="Y46" s="147">
        <v>0</v>
      </c>
      <c r="Z46" s="147">
        <v>0</v>
      </c>
      <c r="AA46" s="147">
        <v>0</v>
      </c>
      <c r="AB46" s="147">
        <v>0</v>
      </c>
      <c r="AC46" s="147">
        <v>0</v>
      </c>
      <c r="AD46" s="147">
        <v>0</v>
      </c>
      <c r="AE46" s="147">
        <v>0</v>
      </c>
      <c r="AF46" s="147">
        <v>0</v>
      </c>
      <c r="AG46" s="147">
        <v>0</v>
      </c>
      <c r="AH46" s="147">
        <v>0</v>
      </c>
      <c r="AI46" s="147">
        <v>0</v>
      </c>
      <c r="AJ46" s="147">
        <v>0</v>
      </c>
      <c r="AK46" s="147">
        <v>0</v>
      </c>
      <c r="AL46" s="147">
        <v>0</v>
      </c>
      <c r="AM46" s="147">
        <v>0</v>
      </c>
      <c r="AN46" s="147">
        <v>0</v>
      </c>
      <c r="AO46" s="147">
        <v>0</v>
      </c>
      <c r="AP46" s="147">
        <v>0</v>
      </c>
      <c r="AQ46" s="147">
        <v>0</v>
      </c>
      <c r="AR46" s="147">
        <v>0</v>
      </c>
      <c r="AS46" s="147">
        <v>0</v>
      </c>
      <c r="AT46" s="147">
        <v>166</v>
      </c>
      <c r="AU46" s="147">
        <v>0</v>
      </c>
      <c r="AV46" s="147">
        <v>0</v>
      </c>
      <c r="AW46" s="147">
        <v>0</v>
      </c>
      <c r="AX46" s="147">
        <v>0</v>
      </c>
      <c r="AY46" s="147">
        <v>0</v>
      </c>
      <c r="AZ46" s="147">
        <v>0</v>
      </c>
      <c r="BA46" s="147">
        <v>0</v>
      </c>
      <c r="BB46" s="147">
        <v>0</v>
      </c>
      <c r="BC46" s="147">
        <v>0</v>
      </c>
      <c r="BD46" s="147">
        <v>0</v>
      </c>
      <c r="BE46" s="147">
        <v>0</v>
      </c>
      <c r="BF46" s="147">
        <v>0</v>
      </c>
      <c r="BG46" s="147">
        <v>0</v>
      </c>
      <c r="BH46" s="147">
        <v>0</v>
      </c>
      <c r="BI46" s="147">
        <v>0</v>
      </c>
      <c r="BJ46" s="147">
        <v>0</v>
      </c>
      <c r="BK46" s="147">
        <v>0</v>
      </c>
      <c r="BL46" s="147">
        <v>12731</v>
      </c>
      <c r="BM46" s="147">
        <v>6377</v>
      </c>
      <c r="BN46" s="147">
        <v>7036</v>
      </c>
      <c r="BO46" s="147">
        <v>2899</v>
      </c>
      <c r="BP46" s="147">
        <v>0</v>
      </c>
      <c r="BQ46" s="147">
        <v>0</v>
      </c>
      <c r="BR46" s="147">
        <v>0</v>
      </c>
      <c r="BS46" s="147">
        <v>0</v>
      </c>
      <c r="BT46" s="147">
        <v>0</v>
      </c>
      <c r="BU46" s="147">
        <v>0</v>
      </c>
      <c r="BV46" s="147">
        <v>0</v>
      </c>
      <c r="BW46" s="147">
        <v>0</v>
      </c>
      <c r="BX46" s="147">
        <v>0</v>
      </c>
      <c r="BY46" s="147">
        <v>6</v>
      </c>
      <c r="BZ46" s="147">
        <v>0</v>
      </c>
      <c r="CA46" s="147">
        <v>0</v>
      </c>
      <c r="CB46" s="147">
        <v>0</v>
      </c>
      <c r="CC46" s="147">
        <v>0</v>
      </c>
      <c r="CD46" s="147">
        <v>0</v>
      </c>
      <c r="CE46" s="147">
        <v>0</v>
      </c>
      <c r="CF46" s="147">
        <v>0</v>
      </c>
      <c r="CG46" s="147">
        <v>0</v>
      </c>
      <c r="CH46" s="147">
        <v>0</v>
      </c>
      <c r="CI46" s="147">
        <v>0</v>
      </c>
      <c r="CJ46" s="147">
        <v>0</v>
      </c>
      <c r="CK46" s="147">
        <v>0</v>
      </c>
      <c r="CL46" s="147">
        <v>0</v>
      </c>
      <c r="CM46" s="147">
        <v>0</v>
      </c>
      <c r="CN46" s="147">
        <v>0</v>
      </c>
      <c r="CO46" s="147">
        <v>0</v>
      </c>
      <c r="CP46" s="147">
        <v>0</v>
      </c>
      <c r="CQ46" s="147">
        <v>0</v>
      </c>
      <c r="CR46" s="147">
        <v>0</v>
      </c>
      <c r="CS46" s="147">
        <v>0</v>
      </c>
      <c r="CT46" s="147">
        <v>0</v>
      </c>
      <c r="CU46" s="147">
        <v>0</v>
      </c>
      <c r="CV46" s="147">
        <v>0</v>
      </c>
      <c r="CW46" s="147">
        <v>0</v>
      </c>
      <c r="CX46" s="147">
        <v>0</v>
      </c>
      <c r="CY46" s="147">
        <v>0</v>
      </c>
      <c r="CZ46" s="147">
        <v>0</v>
      </c>
      <c r="DA46" s="147">
        <v>0</v>
      </c>
      <c r="DB46" s="147">
        <v>0</v>
      </c>
      <c r="DC46" s="147">
        <v>0</v>
      </c>
      <c r="DD46" s="147">
        <v>0</v>
      </c>
      <c r="DE46" s="147">
        <v>0</v>
      </c>
      <c r="DF46" s="147">
        <v>0</v>
      </c>
      <c r="DG46" s="147">
        <v>51</v>
      </c>
      <c r="DH46" s="147">
        <f t="shared" si="0"/>
        <v>29266</v>
      </c>
      <c r="DI46" s="147">
        <v>0</v>
      </c>
      <c r="DJ46" s="147">
        <v>205</v>
      </c>
      <c r="DK46" s="147">
        <v>0</v>
      </c>
      <c r="DL46" s="147">
        <v>0</v>
      </c>
      <c r="DM46" s="147">
        <v>262</v>
      </c>
      <c r="DN46" s="147">
        <v>71</v>
      </c>
      <c r="DO46" s="147">
        <f t="shared" si="1"/>
        <v>538</v>
      </c>
      <c r="DP46" s="147">
        <f t="shared" si="2"/>
        <v>29804</v>
      </c>
      <c r="DQ46" s="147">
        <v>0</v>
      </c>
      <c r="DR46" s="147">
        <f t="shared" si="3"/>
        <v>4428</v>
      </c>
      <c r="DS46" s="147">
        <v>3228</v>
      </c>
      <c r="DT46" s="147">
        <v>1041</v>
      </c>
      <c r="DU46" s="147">
        <v>159</v>
      </c>
      <c r="DV46" s="147">
        <v>0</v>
      </c>
      <c r="DW46" s="147">
        <f t="shared" si="4"/>
        <v>4966</v>
      </c>
      <c r="DX46" s="147">
        <f t="shared" si="5"/>
        <v>34232</v>
      </c>
      <c r="DY46" s="147">
        <v>0</v>
      </c>
      <c r="DZ46" s="147">
        <f t="shared" si="6"/>
        <v>-29733</v>
      </c>
      <c r="EA46" s="147">
        <v>-2232</v>
      </c>
      <c r="EB46" s="147">
        <v>-287</v>
      </c>
      <c r="EC46" s="147">
        <v>-9241</v>
      </c>
      <c r="ED46" s="147">
        <v>-17973</v>
      </c>
      <c r="EE46" s="147">
        <f t="shared" si="8"/>
        <v>-24767</v>
      </c>
      <c r="EF46" s="147">
        <f t="shared" si="7"/>
        <v>4499</v>
      </c>
      <c r="EH46" s="160"/>
      <c r="EI46" s="160"/>
    </row>
    <row r="47" spans="2:139" s="155" customFormat="1" ht="16.5" customHeight="1">
      <c r="B47" s="143" t="s">
        <v>1758</v>
      </c>
      <c r="C47" s="143" t="s">
        <v>735</v>
      </c>
      <c r="D47" s="147">
        <v>72</v>
      </c>
      <c r="E47" s="147">
        <v>2</v>
      </c>
      <c r="F47" s="147">
        <v>0</v>
      </c>
      <c r="G47" s="147">
        <v>0</v>
      </c>
      <c r="H47" s="147">
        <v>54</v>
      </c>
      <c r="I47" s="147">
        <v>0</v>
      </c>
      <c r="J47" s="147">
        <v>0</v>
      </c>
      <c r="K47" s="147">
        <v>0</v>
      </c>
      <c r="L47" s="147">
        <v>1386</v>
      </c>
      <c r="M47" s="147">
        <v>142</v>
      </c>
      <c r="N47" s="147">
        <v>207</v>
      </c>
      <c r="O47" s="147">
        <v>0</v>
      </c>
      <c r="P47" s="147">
        <v>0</v>
      </c>
      <c r="Q47" s="147">
        <v>135</v>
      </c>
      <c r="R47" s="147">
        <v>19</v>
      </c>
      <c r="S47" s="147">
        <v>318</v>
      </c>
      <c r="T47" s="147">
        <v>0</v>
      </c>
      <c r="U47" s="147">
        <v>24</v>
      </c>
      <c r="V47" s="147">
        <v>12</v>
      </c>
      <c r="W47" s="147">
        <v>0</v>
      </c>
      <c r="X47" s="147">
        <v>0</v>
      </c>
      <c r="Y47" s="147">
        <v>0</v>
      </c>
      <c r="Z47" s="147">
        <v>0</v>
      </c>
      <c r="AA47" s="147">
        <v>0</v>
      </c>
      <c r="AB47" s="147">
        <v>0</v>
      </c>
      <c r="AC47" s="147">
        <v>0</v>
      </c>
      <c r="AD47" s="147">
        <v>0</v>
      </c>
      <c r="AE47" s="147">
        <v>0</v>
      </c>
      <c r="AF47" s="147">
        <v>0</v>
      </c>
      <c r="AG47" s="147">
        <v>22</v>
      </c>
      <c r="AH47" s="147">
        <v>0</v>
      </c>
      <c r="AI47" s="147">
        <v>0</v>
      </c>
      <c r="AJ47" s="147">
        <v>0</v>
      </c>
      <c r="AK47" s="147">
        <v>575</v>
      </c>
      <c r="AL47" s="147">
        <v>0</v>
      </c>
      <c r="AM47" s="147">
        <v>51</v>
      </c>
      <c r="AN47" s="147">
        <v>0</v>
      </c>
      <c r="AO47" s="147">
        <v>0</v>
      </c>
      <c r="AP47" s="147">
        <v>0</v>
      </c>
      <c r="AQ47" s="147">
        <v>0</v>
      </c>
      <c r="AR47" s="147">
        <v>0</v>
      </c>
      <c r="AS47" s="147">
        <v>0</v>
      </c>
      <c r="AT47" s="147">
        <v>230</v>
      </c>
      <c r="AU47" s="147">
        <v>0</v>
      </c>
      <c r="AV47" s="147">
        <v>0</v>
      </c>
      <c r="AW47" s="147">
        <v>317</v>
      </c>
      <c r="AX47" s="147">
        <v>0</v>
      </c>
      <c r="AY47" s="147">
        <v>0</v>
      </c>
      <c r="AZ47" s="147">
        <v>0</v>
      </c>
      <c r="BA47" s="147">
        <v>0</v>
      </c>
      <c r="BB47" s="147">
        <v>0</v>
      </c>
      <c r="BC47" s="147">
        <v>0</v>
      </c>
      <c r="BD47" s="147">
        <v>0</v>
      </c>
      <c r="BE47" s="147">
        <v>0</v>
      </c>
      <c r="BF47" s="147">
        <v>0</v>
      </c>
      <c r="BG47" s="147">
        <v>0</v>
      </c>
      <c r="BH47" s="147">
        <v>98</v>
      </c>
      <c r="BI47" s="147">
        <v>0</v>
      </c>
      <c r="BJ47" s="147">
        <v>88</v>
      </c>
      <c r="BK47" s="147">
        <v>0</v>
      </c>
      <c r="BL47" s="147">
        <v>4279</v>
      </c>
      <c r="BM47" s="147">
        <v>5285</v>
      </c>
      <c r="BN47" s="147">
        <v>3275</v>
      </c>
      <c r="BO47" s="147">
        <v>435</v>
      </c>
      <c r="BP47" s="147">
        <v>34</v>
      </c>
      <c r="BQ47" s="147">
        <v>0</v>
      </c>
      <c r="BR47" s="147">
        <v>47</v>
      </c>
      <c r="BS47" s="147">
        <v>69</v>
      </c>
      <c r="BT47" s="147">
        <v>160</v>
      </c>
      <c r="BU47" s="147">
        <v>239</v>
      </c>
      <c r="BV47" s="147">
        <v>9</v>
      </c>
      <c r="BW47" s="147">
        <v>15</v>
      </c>
      <c r="BX47" s="147">
        <v>0</v>
      </c>
      <c r="BY47" s="147">
        <v>180</v>
      </c>
      <c r="BZ47" s="147">
        <v>15</v>
      </c>
      <c r="CA47" s="147">
        <v>270</v>
      </c>
      <c r="CB47" s="147">
        <v>0</v>
      </c>
      <c r="CC47" s="147">
        <v>51</v>
      </c>
      <c r="CD47" s="147">
        <v>195</v>
      </c>
      <c r="CE47" s="147">
        <v>0</v>
      </c>
      <c r="CF47" s="147">
        <v>0</v>
      </c>
      <c r="CG47" s="147">
        <v>5</v>
      </c>
      <c r="CH47" s="147">
        <v>31</v>
      </c>
      <c r="CI47" s="147">
        <v>0</v>
      </c>
      <c r="CJ47" s="147">
        <v>0</v>
      </c>
      <c r="CK47" s="147">
        <v>0</v>
      </c>
      <c r="CL47" s="147">
        <v>0</v>
      </c>
      <c r="CM47" s="147">
        <v>0</v>
      </c>
      <c r="CN47" s="147">
        <v>0</v>
      </c>
      <c r="CO47" s="147">
        <v>2242</v>
      </c>
      <c r="CP47" s="147">
        <v>94</v>
      </c>
      <c r="CQ47" s="147">
        <v>114</v>
      </c>
      <c r="CR47" s="147">
        <v>0</v>
      </c>
      <c r="CS47" s="147">
        <v>0</v>
      </c>
      <c r="CT47" s="147">
        <v>3</v>
      </c>
      <c r="CU47" s="147">
        <v>63</v>
      </c>
      <c r="CV47" s="147">
        <v>248</v>
      </c>
      <c r="CW47" s="147">
        <v>34</v>
      </c>
      <c r="CX47" s="147">
        <v>0</v>
      </c>
      <c r="CY47" s="147">
        <v>1153</v>
      </c>
      <c r="CZ47" s="147">
        <v>232</v>
      </c>
      <c r="DA47" s="147">
        <v>309</v>
      </c>
      <c r="DB47" s="147">
        <v>254</v>
      </c>
      <c r="DC47" s="147">
        <v>106</v>
      </c>
      <c r="DD47" s="147">
        <v>66</v>
      </c>
      <c r="DE47" s="147">
        <v>100</v>
      </c>
      <c r="DF47" s="147">
        <v>1</v>
      </c>
      <c r="DG47" s="147">
        <v>188</v>
      </c>
      <c r="DH47" s="147">
        <f t="shared" si="0"/>
        <v>23553</v>
      </c>
      <c r="DI47" s="147">
        <v>305</v>
      </c>
      <c r="DJ47" s="147">
        <v>4374</v>
      </c>
      <c r="DK47" s="147">
        <v>0</v>
      </c>
      <c r="DL47" s="147">
        <v>100</v>
      </c>
      <c r="DM47" s="147">
        <v>5065</v>
      </c>
      <c r="DN47" s="147">
        <v>0</v>
      </c>
      <c r="DO47" s="147">
        <f t="shared" si="1"/>
        <v>9844</v>
      </c>
      <c r="DP47" s="147">
        <f t="shared" si="2"/>
        <v>33397</v>
      </c>
      <c r="DQ47" s="147">
        <v>0</v>
      </c>
      <c r="DR47" s="147">
        <f t="shared" si="3"/>
        <v>0</v>
      </c>
      <c r="DS47" s="147">
        <v>0</v>
      </c>
      <c r="DT47" s="147">
        <v>0</v>
      </c>
      <c r="DU47" s="147">
        <v>0</v>
      </c>
      <c r="DV47" s="147">
        <v>0</v>
      </c>
      <c r="DW47" s="147">
        <f t="shared" si="4"/>
        <v>9844</v>
      </c>
      <c r="DX47" s="147">
        <f t="shared" si="5"/>
        <v>33397</v>
      </c>
      <c r="DY47" s="147">
        <v>0</v>
      </c>
      <c r="DZ47" s="147">
        <f t="shared" si="6"/>
        <v>-33397</v>
      </c>
      <c r="EA47" s="147">
        <v>-3023</v>
      </c>
      <c r="EB47" s="147">
        <v>-4722</v>
      </c>
      <c r="EC47" s="147">
        <v>-20360</v>
      </c>
      <c r="ED47" s="147">
        <v>-5292</v>
      </c>
      <c r="EE47" s="147">
        <f t="shared" si="8"/>
        <v>-23553</v>
      </c>
      <c r="EF47" s="147">
        <f t="shared" si="7"/>
        <v>0</v>
      </c>
      <c r="EH47" s="160"/>
      <c r="EI47" s="160"/>
    </row>
    <row r="48" spans="2:139" s="155" customFormat="1" ht="16.5" customHeight="1">
      <c r="B48" s="143" t="s">
        <v>1759</v>
      </c>
      <c r="C48" s="143" t="s">
        <v>1861</v>
      </c>
      <c r="D48" s="147">
        <v>0</v>
      </c>
      <c r="E48" s="147">
        <v>0</v>
      </c>
      <c r="F48" s="147">
        <v>0</v>
      </c>
      <c r="G48" s="147">
        <v>0</v>
      </c>
      <c r="H48" s="147">
        <v>0</v>
      </c>
      <c r="I48" s="147">
        <v>0</v>
      </c>
      <c r="J48" s="147">
        <v>0</v>
      </c>
      <c r="K48" s="147">
        <v>0</v>
      </c>
      <c r="L48" s="147">
        <v>0</v>
      </c>
      <c r="M48" s="147">
        <v>0</v>
      </c>
      <c r="N48" s="147">
        <v>0</v>
      </c>
      <c r="O48" s="147">
        <v>0</v>
      </c>
      <c r="P48" s="147">
        <v>0</v>
      </c>
      <c r="Q48" s="147">
        <v>0</v>
      </c>
      <c r="R48" s="147">
        <v>0</v>
      </c>
      <c r="S48" s="147">
        <v>29</v>
      </c>
      <c r="T48" s="147">
        <v>0</v>
      </c>
      <c r="U48" s="147">
        <v>0</v>
      </c>
      <c r="V48" s="147">
        <v>0</v>
      </c>
      <c r="W48" s="147">
        <v>0</v>
      </c>
      <c r="X48" s="147">
        <v>0</v>
      </c>
      <c r="Y48" s="147">
        <v>0</v>
      </c>
      <c r="Z48" s="147">
        <v>0</v>
      </c>
      <c r="AA48" s="147">
        <v>0</v>
      </c>
      <c r="AB48" s="147">
        <v>0</v>
      </c>
      <c r="AC48" s="147">
        <v>0</v>
      </c>
      <c r="AD48" s="147">
        <v>0</v>
      </c>
      <c r="AE48" s="147">
        <v>0</v>
      </c>
      <c r="AF48" s="147">
        <v>0</v>
      </c>
      <c r="AG48" s="147">
        <v>0</v>
      </c>
      <c r="AH48" s="147">
        <v>0</v>
      </c>
      <c r="AI48" s="147">
        <v>0</v>
      </c>
      <c r="AJ48" s="147">
        <v>0</v>
      </c>
      <c r="AK48" s="147">
        <v>0</v>
      </c>
      <c r="AL48" s="147">
        <v>0</v>
      </c>
      <c r="AM48" s="147">
        <v>0</v>
      </c>
      <c r="AN48" s="147">
        <v>0</v>
      </c>
      <c r="AO48" s="147">
        <v>0</v>
      </c>
      <c r="AP48" s="147">
        <v>0</v>
      </c>
      <c r="AQ48" s="147">
        <v>0</v>
      </c>
      <c r="AR48" s="147">
        <v>0</v>
      </c>
      <c r="AS48" s="147">
        <v>0</v>
      </c>
      <c r="AT48" s="147">
        <v>0</v>
      </c>
      <c r="AU48" s="147">
        <v>0</v>
      </c>
      <c r="AV48" s="147">
        <v>0</v>
      </c>
      <c r="AW48" s="147">
        <v>0</v>
      </c>
      <c r="AX48" s="147">
        <v>0</v>
      </c>
      <c r="AY48" s="147">
        <v>0</v>
      </c>
      <c r="AZ48" s="147">
        <v>0</v>
      </c>
      <c r="BA48" s="147">
        <v>0</v>
      </c>
      <c r="BB48" s="147">
        <v>0</v>
      </c>
      <c r="BC48" s="147">
        <v>0</v>
      </c>
      <c r="BD48" s="147">
        <v>0</v>
      </c>
      <c r="BE48" s="147">
        <v>0</v>
      </c>
      <c r="BF48" s="147">
        <v>0</v>
      </c>
      <c r="BG48" s="147">
        <v>0</v>
      </c>
      <c r="BH48" s="147">
        <v>0</v>
      </c>
      <c r="BI48" s="147">
        <v>0</v>
      </c>
      <c r="BJ48" s="147">
        <v>0</v>
      </c>
      <c r="BK48" s="147">
        <v>0</v>
      </c>
      <c r="BL48" s="147">
        <v>4193</v>
      </c>
      <c r="BM48" s="147">
        <v>71</v>
      </c>
      <c r="BN48" s="147">
        <v>4287</v>
      </c>
      <c r="BO48" s="147">
        <v>1190</v>
      </c>
      <c r="BP48" s="147">
        <v>0</v>
      </c>
      <c r="BQ48" s="147">
        <v>0</v>
      </c>
      <c r="BR48" s="147">
        <v>0</v>
      </c>
      <c r="BS48" s="147">
        <v>129</v>
      </c>
      <c r="BT48" s="147">
        <v>0</v>
      </c>
      <c r="BU48" s="147">
        <v>0</v>
      </c>
      <c r="BV48" s="147">
        <v>0</v>
      </c>
      <c r="BW48" s="147">
        <v>0</v>
      </c>
      <c r="BX48" s="147">
        <v>0</v>
      </c>
      <c r="BY48" s="147">
        <v>0</v>
      </c>
      <c r="BZ48" s="147">
        <v>0</v>
      </c>
      <c r="CA48" s="147">
        <v>0</v>
      </c>
      <c r="CB48" s="147">
        <v>0</v>
      </c>
      <c r="CC48" s="147">
        <v>0</v>
      </c>
      <c r="CD48" s="147">
        <v>0</v>
      </c>
      <c r="CE48" s="147">
        <v>0</v>
      </c>
      <c r="CF48" s="147">
        <v>0</v>
      </c>
      <c r="CG48" s="147">
        <v>0</v>
      </c>
      <c r="CH48" s="147">
        <v>0</v>
      </c>
      <c r="CI48" s="147">
        <v>0</v>
      </c>
      <c r="CJ48" s="147">
        <v>0</v>
      </c>
      <c r="CK48" s="147">
        <v>0</v>
      </c>
      <c r="CL48" s="147">
        <v>0</v>
      </c>
      <c r="CM48" s="147">
        <v>0</v>
      </c>
      <c r="CN48" s="147">
        <v>0</v>
      </c>
      <c r="CO48" s="147">
        <v>128</v>
      </c>
      <c r="CP48" s="147">
        <v>0</v>
      </c>
      <c r="CQ48" s="147">
        <v>0</v>
      </c>
      <c r="CR48" s="147">
        <v>0</v>
      </c>
      <c r="CS48" s="147">
        <v>0</v>
      </c>
      <c r="CT48" s="147">
        <v>0</v>
      </c>
      <c r="CU48" s="147">
        <v>0</v>
      </c>
      <c r="CV48" s="147">
        <v>0</v>
      </c>
      <c r="CW48" s="147">
        <v>228</v>
      </c>
      <c r="CX48" s="147">
        <v>0</v>
      </c>
      <c r="CY48" s="147">
        <v>2858</v>
      </c>
      <c r="CZ48" s="147">
        <v>78</v>
      </c>
      <c r="DA48" s="147">
        <v>0</v>
      </c>
      <c r="DB48" s="147">
        <v>0</v>
      </c>
      <c r="DC48" s="147">
        <v>0</v>
      </c>
      <c r="DD48" s="147">
        <v>0</v>
      </c>
      <c r="DE48" s="147">
        <v>0</v>
      </c>
      <c r="DF48" s="147">
        <v>0</v>
      </c>
      <c r="DG48" s="147">
        <v>0</v>
      </c>
      <c r="DH48" s="147">
        <f t="shared" si="0"/>
        <v>13191</v>
      </c>
      <c r="DI48" s="147">
        <v>0</v>
      </c>
      <c r="DJ48" s="147">
        <v>0</v>
      </c>
      <c r="DK48" s="147">
        <v>0</v>
      </c>
      <c r="DL48" s="147">
        <v>1891</v>
      </c>
      <c r="DM48" s="147">
        <v>46748</v>
      </c>
      <c r="DN48" s="147">
        <v>0</v>
      </c>
      <c r="DO48" s="147">
        <f t="shared" si="1"/>
        <v>48639</v>
      </c>
      <c r="DP48" s="147">
        <f t="shared" si="2"/>
        <v>61830</v>
      </c>
      <c r="DQ48" s="147">
        <v>0</v>
      </c>
      <c r="DR48" s="147">
        <f t="shared" si="3"/>
        <v>0</v>
      </c>
      <c r="DS48" s="147">
        <v>0</v>
      </c>
      <c r="DT48" s="147">
        <v>0</v>
      </c>
      <c r="DU48" s="147">
        <v>0</v>
      </c>
      <c r="DV48" s="147">
        <v>0</v>
      </c>
      <c r="DW48" s="147">
        <f t="shared" si="4"/>
        <v>48639</v>
      </c>
      <c r="DX48" s="147">
        <f t="shared" si="5"/>
        <v>61830</v>
      </c>
      <c r="DY48" s="147">
        <v>0</v>
      </c>
      <c r="DZ48" s="147">
        <f t="shared" si="6"/>
        <v>-61830</v>
      </c>
      <c r="EA48" s="147">
        <v>-255</v>
      </c>
      <c r="EB48" s="147">
        <v>-277</v>
      </c>
      <c r="EC48" s="147">
        <v>-25585</v>
      </c>
      <c r="ED48" s="147">
        <v>-35713</v>
      </c>
      <c r="EE48" s="147">
        <f t="shared" si="8"/>
        <v>-13191</v>
      </c>
      <c r="EF48" s="147">
        <f t="shared" si="7"/>
        <v>0</v>
      </c>
      <c r="EH48" s="160"/>
      <c r="EI48" s="160"/>
    </row>
    <row r="49" spans="2:139" s="155" customFormat="1" ht="16.5" customHeight="1">
      <c r="B49" s="143" t="s">
        <v>1760</v>
      </c>
      <c r="C49" s="143" t="s">
        <v>1862</v>
      </c>
      <c r="D49" s="147">
        <v>0</v>
      </c>
      <c r="E49" s="147">
        <v>0</v>
      </c>
      <c r="F49" s="147">
        <v>0</v>
      </c>
      <c r="G49" s="147">
        <v>142</v>
      </c>
      <c r="H49" s="147">
        <v>0</v>
      </c>
      <c r="I49" s="147">
        <v>0</v>
      </c>
      <c r="J49" s="147">
        <v>0</v>
      </c>
      <c r="K49" s="147">
        <v>0</v>
      </c>
      <c r="L49" s="147">
        <v>0</v>
      </c>
      <c r="M49" s="147">
        <v>0</v>
      </c>
      <c r="N49" s="147">
        <v>0</v>
      </c>
      <c r="O49" s="147">
        <v>0</v>
      </c>
      <c r="P49" s="147">
        <v>0</v>
      </c>
      <c r="Q49" s="147">
        <v>0</v>
      </c>
      <c r="R49" s="147">
        <v>0</v>
      </c>
      <c r="S49" s="147">
        <v>0</v>
      </c>
      <c r="T49" s="147">
        <v>0</v>
      </c>
      <c r="U49" s="147">
        <v>0</v>
      </c>
      <c r="V49" s="147">
        <v>0</v>
      </c>
      <c r="W49" s="147">
        <v>0</v>
      </c>
      <c r="X49" s="147">
        <v>0</v>
      </c>
      <c r="Y49" s="147">
        <v>0</v>
      </c>
      <c r="Z49" s="147">
        <v>0</v>
      </c>
      <c r="AA49" s="147">
        <v>0</v>
      </c>
      <c r="AB49" s="147">
        <v>0</v>
      </c>
      <c r="AC49" s="147">
        <v>0</v>
      </c>
      <c r="AD49" s="147">
        <v>0</v>
      </c>
      <c r="AE49" s="147">
        <v>0</v>
      </c>
      <c r="AF49" s="147">
        <v>0</v>
      </c>
      <c r="AG49" s="147">
        <v>0</v>
      </c>
      <c r="AH49" s="147">
        <v>0</v>
      </c>
      <c r="AI49" s="147">
        <v>0</v>
      </c>
      <c r="AJ49" s="147">
        <v>0</v>
      </c>
      <c r="AK49" s="147">
        <v>0</v>
      </c>
      <c r="AL49" s="147">
        <v>0</v>
      </c>
      <c r="AM49" s="147">
        <v>0</v>
      </c>
      <c r="AN49" s="147">
        <v>0</v>
      </c>
      <c r="AO49" s="147">
        <v>0</v>
      </c>
      <c r="AP49" s="147">
        <v>0</v>
      </c>
      <c r="AQ49" s="147">
        <v>0</v>
      </c>
      <c r="AR49" s="147">
        <v>0</v>
      </c>
      <c r="AS49" s="147">
        <v>0</v>
      </c>
      <c r="AT49" s="147">
        <v>0</v>
      </c>
      <c r="AU49" s="147">
        <v>0</v>
      </c>
      <c r="AV49" s="147">
        <v>0</v>
      </c>
      <c r="AW49" s="147">
        <v>1521</v>
      </c>
      <c r="AX49" s="147">
        <v>0</v>
      </c>
      <c r="AY49" s="147">
        <v>0</v>
      </c>
      <c r="AZ49" s="147">
        <v>0</v>
      </c>
      <c r="BA49" s="147">
        <v>0</v>
      </c>
      <c r="BB49" s="147">
        <v>0</v>
      </c>
      <c r="BC49" s="147">
        <v>0</v>
      </c>
      <c r="BD49" s="147">
        <v>0</v>
      </c>
      <c r="BE49" s="147">
        <v>0</v>
      </c>
      <c r="BF49" s="147">
        <v>0</v>
      </c>
      <c r="BG49" s="147">
        <v>0</v>
      </c>
      <c r="BH49" s="147">
        <v>0</v>
      </c>
      <c r="BI49" s="147">
        <v>0</v>
      </c>
      <c r="BJ49" s="147">
        <v>0</v>
      </c>
      <c r="BK49" s="147">
        <v>0</v>
      </c>
      <c r="BL49" s="147">
        <v>0</v>
      </c>
      <c r="BM49" s="147">
        <v>0</v>
      </c>
      <c r="BN49" s="147">
        <v>72</v>
      </c>
      <c r="BO49" s="147">
        <v>11</v>
      </c>
      <c r="BP49" s="147">
        <v>0</v>
      </c>
      <c r="BQ49" s="147">
        <v>0</v>
      </c>
      <c r="BR49" s="147">
        <v>0</v>
      </c>
      <c r="BS49" s="147">
        <v>4</v>
      </c>
      <c r="BT49" s="147">
        <v>0</v>
      </c>
      <c r="BU49" s="147">
        <v>77</v>
      </c>
      <c r="BV49" s="147">
        <v>0</v>
      </c>
      <c r="BW49" s="147">
        <v>0</v>
      </c>
      <c r="BX49" s="147">
        <v>0</v>
      </c>
      <c r="BY49" s="147">
        <v>0</v>
      </c>
      <c r="BZ49" s="147">
        <v>0</v>
      </c>
      <c r="CA49" s="147">
        <v>77</v>
      </c>
      <c r="CB49" s="147">
        <v>0</v>
      </c>
      <c r="CC49" s="147">
        <v>0</v>
      </c>
      <c r="CD49" s="147">
        <v>0</v>
      </c>
      <c r="CE49" s="147">
        <v>0</v>
      </c>
      <c r="CF49" s="147">
        <v>0</v>
      </c>
      <c r="CG49" s="147">
        <v>0</v>
      </c>
      <c r="CH49" s="147">
        <v>0</v>
      </c>
      <c r="CI49" s="147">
        <v>0</v>
      </c>
      <c r="CJ49" s="147">
        <v>0</v>
      </c>
      <c r="CK49" s="147">
        <v>0</v>
      </c>
      <c r="CL49" s="147">
        <v>0</v>
      </c>
      <c r="CM49" s="147">
        <v>0</v>
      </c>
      <c r="CN49" s="147">
        <v>0</v>
      </c>
      <c r="CO49" s="147">
        <v>4</v>
      </c>
      <c r="CP49" s="147">
        <v>0</v>
      </c>
      <c r="CQ49" s="147">
        <v>0</v>
      </c>
      <c r="CR49" s="147">
        <v>0</v>
      </c>
      <c r="CS49" s="147">
        <v>0</v>
      </c>
      <c r="CT49" s="147">
        <v>0</v>
      </c>
      <c r="CU49" s="147">
        <v>0</v>
      </c>
      <c r="CV49" s="147">
        <v>0</v>
      </c>
      <c r="CW49" s="147">
        <v>0</v>
      </c>
      <c r="CX49" s="147">
        <v>0</v>
      </c>
      <c r="CY49" s="147">
        <v>3302</v>
      </c>
      <c r="CZ49" s="147">
        <v>0</v>
      </c>
      <c r="DA49" s="147">
        <v>0</v>
      </c>
      <c r="DB49" s="147">
        <v>0</v>
      </c>
      <c r="DC49" s="147">
        <v>0</v>
      </c>
      <c r="DD49" s="147">
        <v>0</v>
      </c>
      <c r="DE49" s="147">
        <v>0</v>
      </c>
      <c r="DF49" s="147">
        <v>0</v>
      </c>
      <c r="DG49" s="147">
        <v>12</v>
      </c>
      <c r="DH49" s="147">
        <f t="shared" si="0"/>
        <v>5222</v>
      </c>
      <c r="DI49" s="147">
        <v>0</v>
      </c>
      <c r="DJ49" s="147">
        <v>190</v>
      </c>
      <c r="DK49" s="147">
        <v>0</v>
      </c>
      <c r="DL49" s="147">
        <v>743</v>
      </c>
      <c r="DM49" s="147">
        <v>37486</v>
      </c>
      <c r="DN49" s="147">
        <v>-9</v>
      </c>
      <c r="DO49" s="147">
        <f t="shared" si="1"/>
        <v>38410</v>
      </c>
      <c r="DP49" s="147">
        <f t="shared" si="2"/>
        <v>43632</v>
      </c>
      <c r="DQ49" s="147">
        <v>0</v>
      </c>
      <c r="DR49" s="147">
        <f t="shared" si="3"/>
        <v>6753</v>
      </c>
      <c r="DS49" s="147">
        <v>3255</v>
      </c>
      <c r="DT49" s="147">
        <v>2296</v>
      </c>
      <c r="DU49" s="147">
        <v>871</v>
      </c>
      <c r="DV49" s="147">
        <v>331</v>
      </c>
      <c r="DW49" s="147">
        <f t="shared" si="4"/>
        <v>45163</v>
      </c>
      <c r="DX49" s="147">
        <f t="shared" si="5"/>
        <v>50385</v>
      </c>
      <c r="DY49" s="147">
        <v>0</v>
      </c>
      <c r="DZ49" s="147">
        <f t="shared" si="6"/>
        <v>-43632</v>
      </c>
      <c r="EA49" s="147">
        <v>-99</v>
      </c>
      <c r="EB49" s="147">
        <v>-772</v>
      </c>
      <c r="EC49" s="147">
        <v>-14806</v>
      </c>
      <c r="ED49" s="147">
        <v>-27955</v>
      </c>
      <c r="EE49" s="147">
        <f t="shared" si="8"/>
        <v>1531</v>
      </c>
      <c r="EF49" s="147">
        <f t="shared" si="7"/>
        <v>6753</v>
      </c>
      <c r="EH49" s="160"/>
      <c r="EI49" s="160"/>
    </row>
    <row r="50" spans="2:139" s="155" customFormat="1" ht="16.5" customHeight="1">
      <c r="B50" s="143" t="s">
        <v>1761</v>
      </c>
      <c r="C50" s="143" t="s">
        <v>1863</v>
      </c>
      <c r="D50" s="147">
        <v>0</v>
      </c>
      <c r="E50" s="147">
        <v>0</v>
      </c>
      <c r="F50" s="147">
        <v>22</v>
      </c>
      <c r="G50" s="147">
        <v>0</v>
      </c>
      <c r="H50" s="147">
        <v>0</v>
      </c>
      <c r="I50" s="147">
        <v>0</v>
      </c>
      <c r="J50" s="147">
        <v>0</v>
      </c>
      <c r="K50" s="147">
        <v>0</v>
      </c>
      <c r="L50" s="147">
        <v>0</v>
      </c>
      <c r="M50" s="147">
        <v>0</v>
      </c>
      <c r="N50" s="147">
        <v>0</v>
      </c>
      <c r="O50" s="147">
        <v>0</v>
      </c>
      <c r="P50" s="147">
        <v>0</v>
      </c>
      <c r="Q50" s="147">
        <v>0</v>
      </c>
      <c r="R50" s="147">
        <v>0</v>
      </c>
      <c r="S50" s="147">
        <v>0</v>
      </c>
      <c r="T50" s="147">
        <v>0</v>
      </c>
      <c r="U50" s="147">
        <v>0</v>
      </c>
      <c r="V50" s="147">
        <v>0</v>
      </c>
      <c r="W50" s="147">
        <v>0</v>
      </c>
      <c r="X50" s="147">
        <v>0</v>
      </c>
      <c r="Y50" s="147">
        <v>0</v>
      </c>
      <c r="Z50" s="147">
        <v>0</v>
      </c>
      <c r="AA50" s="147">
        <v>0</v>
      </c>
      <c r="AB50" s="147">
        <v>0</v>
      </c>
      <c r="AC50" s="147">
        <v>0</v>
      </c>
      <c r="AD50" s="147">
        <v>0</v>
      </c>
      <c r="AE50" s="147">
        <v>0</v>
      </c>
      <c r="AF50" s="147">
        <v>0</v>
      </c>
      <c r="AG50" s="147">
        <v>0</v>
      </c>
      <c r="AH50" s="147">
        <v>0</v>
      </c>
      <c r="AI50" s="147">
        <v>0</v>
      </c>
      <c r="AJ50" s="147">
        <v>0</v>
      </c>
      <c r="AK50" s="147">
        <v>0</v>
      </c>
      <c r="AL50" s="147">
        <v>0</v>
      </c>
      <c r="AM50" s="147">
        <v>0</v>
      </c>
      <c r="AN50" s="147">
        <v>0</v>
      </c>
      <c r="AO50" s="147">
        <v>0</v>
      </c>
      <c r="AP50" s="147">
        <v>0</v>
      </c>
      <c r="AQ50" s="147">
        <v>0</v>
      </c>
      <c r="AR50" s="147">
        <v>0</v>
      </c>
      <c r="AS50" s="147">
        <v>0</v>
      </c>
      <c r="AT50" s="147">
        <v>0</v>
      </c>
      <c r="AU50" s="147">
        <v>0</v>
      </c>
      <c r="AV50" s="147">
        <v>0</v>
      </c>
      <c r="AW50" s="147">
        <v>0</v>
      </c>
      <c r="AX50" s="147">
        <v>0</v>
      </c>
      <c r="AY50" s="147">
        <v>0</v>
      </c>
      <c r="AZ50" s="147">
        <v>0</v>
      </c>
      <c r="BA50" s="147">
        <v>0</v>
      </c>
      <c r="BB50" s="147">
        <v>0</v>
      </c>
      <c r="BC50" s="147">
        <v>0</v>
      </c>
      <c r="BD50" s="147">
        <v>0</v>
      </c>
      <c r="BE50" s="147">
        <v>0</v>
      </c>
      <c r="BF50" s="147">
        <v>0</v>
      </c>
      <c r="BG50" s="147">
        <v>0</v>
      </c>
      <c r="BH50" s="147">
        <v>0</v>
      </c>
      <c r="BI50" s="147">
        <v>0</v>
      </c>
      <c r="BJ50" s="147">
        <v>0</v>
      </c>
      <c r="BK50" s="147">
        <v>0</v>
      </c>
      <c r="BL50" s="147">
        <v>171</v>
      </c>
      <c r="BM50" s="147">
        <v>0</v>
      </c>
      <c r="BN50" s="147">
        <v>45</v>
      </c>
      <c r="BO50" s="147">
        <v>0</v>
      </c>
      <c r="BP50" s="147">
        <v>0</v>
      </c>
      <c r="BQ50" s="147">
        <v>0</v>
      </c>
      <c r="BR50" s="147">
        <v>0</v>
      </c>
      <c r="BS50" s="147">
        <v>91</v>
      </c>
      <c r="BT50" s="147">
        <v>9</v>
      </c>
      <c r="BU50" s="147">
        <v>11</v>
      </c>
      <c r="BV50" s="147">
        <v>36</v>
      </c>
      <c r="BW50" s="147">
        <v>0</v>
      </c>
      <c r="BX50" s="147">
        <v>0</v>
      </c>
      <c r="BY50" s="147">
        <v>0</v>
      </c>
      <c r="BZ50" s="147">
        <v>0</v>
      </c>
      <c r="CA50" s="147">
        <v>0</v>
      </c>
      <c r="CB50" s="147">
        <v>0</v>
      </c>
      <c r="CC50" s="147">
        <v>0</v>
      </c>
      <c r="CD50" s="147">
        <v>0</v>
      </c>
      <c r="CE50" s="147">
        <v>0</v>
      </c>
      <c r="CF50" s="147">
        <v>0</v>
      </c>
      <c r="CG50" s="147">
        <v>0</v>
      </c>
      <c r="CH50" s="147">
        <v>0</v>
      </c>
      <c r="CI50" s="147">
        <v>0</v>
      </c>
      <c r="CJ50" s="147">
        <v>0</v>
      </c>
      <c r="CK50" s="147">
        <v>0</v>
      </c>
      <c r="CL50" s="147">
        <v>0</v>
      </c>
      <c r="CM50" s="147">
        <v>0</v>
      </c>
      <c r="CN50" s="147">
        <v>0</v>
      </c>
      <c r="CO50" s="147">
        <v>272</v>
      </c>
      <c r="CP50" s="147">
        <v>21</v>
      </c>
      <c r="CQ50" s="147">
        <v>208</v>
      </c>
      <c r="CR50" s="147">
        <v>6455</v>
      </c>
      <c r="CS50" s="147">
        <v>86</v>
      </c>
      <c r="CT50" s="147">
        <v>51</v>
      </c>
      <c r="CU50" s="147">
        <v>270</v>
      </c>
      <c r="CV50" s="147">
        <v>0</v>
      </c>
      <c r="CW50" s="147">
        <v>0</v>
      </c>
      <c r="CX50" s="147">
        <v>0</v>
      </c>
      <c r="CY50" s="147">
        <v>339</v>
      </c>
      <c r="CZ50" s="147">
        <v>16</v>
      </c>
      <c r="DA50" s="147">
        <v>3</v>
      </c>
      <c r="DB50" s="147">
        <v>0</v>
      </c>
      <c r="DC50" s="147">
        <v>0</v>
      </c>
      <c r="DD50" s="147">
        <v>658</v>
      </c>
      <c r="DE50" s="147">
        <v>0</v>
      </c>
      <c r="DF50" s="147">
        <v>452</v>
      </c>
      <c r="DG50" s="147">
        <v>0</v>
      </c>
      <c r="DH50" s="147">
        <f t="shared" si="0"/>
        <v>9216</v>
      </c>
      <c r="DI50" s="147">
        <v>25</v>
      </c>
      <c r="DJ50" s="147">
        <v>2374</v>
      </c>
      <c r="DK50" s="147">
        <v>0</v>
      </c>
      <c r="DL50" s="147">
        <v>1026</v>
      </c>
      <c r="DM50" s="147">
        <v>68427</v>
      </c>
      <c r="DN50" s="147">
        <v>0</v>
      </c>
      <c r="DO50" s="147">
        <f t="shared" si="1"/>
        <v>71852</v>
      </c>
      <c r="DP50" s="147">
        <f t="shared" si="2"/>
        <v>81068</v>
      </c>
      <c r="DQ50" s="147">
        <v>0</v>
      </c>
      <c r="DR50" s="147">
        <f t="shared" si="3"/>
        <v>0</v>
      </c>
      <c r="DS50" s="147">
        <v>0</v>
      </c>
      <c r="DT50" s="147">
        <v>0</v>
      </c>
      <c r="DU50" s="147">
        <v>0</v>
      </c>
      <c r="DV50" s="147">
        <v>0</v>
      </c>
      <c r="DW50" s="147">
        <f t="shared" si="4"/>
        <v>71852</v>
      </c>
      <c r="DX50" s="147">
        <f t="shared" si="5"/>
        <v>81068</v>
      </c>
      <c r="DY50" s="147">
        <v>-7430</v>
      </c>
      <c r="DZ50" s="147">
        <f t="shared" si="6"/>
        <v>-73638</v>
      </c>
      <c r="EA50" s="147">
        <v>0</v>
      </c>
      <c r="EB50" s="147">
        <v>-1995</v>
      </c>
      <c r="EC50" s="147">
        <v>-29555</v>
      </c>
      <c r="ED50" s="147">
        <v>-42088</v>
      </c>
      <c r="EE50" s="147">
        <f t="shared" si="8"/>
        <v>-9216</v>
      </c>
      <c r="EF50" s="147">
        <f t="shared" si="7"/>
        <v>0</v>
      </c>
      <c r="EH50" s="160"/>
      <c r="EI50" s="160"/>
    </row>
    <row r="51" spans="2:139" s="155" customFormat="1" ht="16.5" customHeight="1">
      <c r="B51" s="143" t="s">
        <v>1762</v>
      </c>
      <c r="C51" s="143" t="s">
        <v>1864</v>
      </c>
      <c r="D51" s="147">
        <v>0</v>
      </c>
      <c r="E51" s="147">
        <v>0</v>
      </c>
      <c r="F51" s="147">
        <v>0</v>
      </c>
      <c r="G51" s="147">
        <v>0</v>
      </c>
      <c r="H51" s="147">
        <v>0</v>
      </c>
      <c r="I51" s="147">
        <v>0</v>
      </c>
      <c r="J51" s="147">
        <v>0</v>
      </c>
      <c r="K51" s="147">
        <v>0</v>
      </c>
      <c r="L51" s="147">
        <v>0</v>
      </c>
      <c r="M51" s="147">
        <v>0</v>
      </c>
      <c r="N51" s="147">
        <v>0</v>
      </c>
      <c r="O51" s="147">
        <v>0</v>
      </c>
      <c r="P51" s="147">
        <v>0</v>
      </c>
      <c r="Q51" s="147">
        <v>0</v>
      </c>
      <c r="R51" s="147">
        <v>0</v>
      </c>
      <c r="S51" s="147">
        <v>0</v>
      </c>
      <c r="T51" s="147">
        <v>0</v>
      </c>
      <c r="U51" s="147">
        <v>0</v>
      </c>
      <c r="V51" s="147">
        <v>8</v>
      </c>
      <c r="W51" s="147">
        <v>0</v>
      </c>
      <c r="X51" s="147">
        <v>0</v>
      </c>
      <c r="Y51" s="147">
        <v>0</v>
      </c>
      <c r="Z51" s="147">
        <v>0</v>
      </c>
      <c r="AA51" s="147">
        <v>0</v>
      </c>
      <c r="AB51" s="147">
        <v>0</v>
      </c>
      <c r="AC51" s="147">
        <v>0</v>
      </c>
      <c r="AD51" s="147">
        <v>0</v>
      </c>
      <c r="AE51" s="147">
        <v>0</v>
      </c>
      <c r="AF51" s="147">
        <v>0</v>
      </c>
      <c r="AG51" s="147">
        <v>0</v>
      </c>
      <c r="AH51" s="147">
        <v>0</v>
      </c>
      <c r="AI51" s="147">
        <v>0</v>
      </c>
      <c r="AJ51" s="147">
        <v>0</v>
      </c>
      <c r="AK51" s="147">
        <v>0</v>
      </c>
      <c r="AL51" s="147">
        <v>0</v>
      </c>
      <c r="AM51" s="147">
        <v>0</v>
      </c>
      <c r="AN51" s="147">
        <v>0</v>
      </c>
      <c r="AO51" s="147">
        <v>0</v>
      </c>
      <c r="AP51" s="147">
        <v>0</v>
      </c>
      <c r="AQ51" s="147">
        <v>0</v>
      </c>
      <c r="AR51" s="147">
        <v>0</v>
      </c>
      <c r="AS51" s="147">
        <v>0</v>
      </c>
      <c r="AT51" s="147">
        <v>0</v>
      </c>
      <c r="AU51" s="147">
        <v>0</v>
      </c>
      <c r="AV51" s="147">
        <v>0</v>
      </c>
      <c r="AW51" s="147">
        <v>15</v>
      </c>
      <c r="AX51" s="147">
        <v>0</v>
      </c>
      <c r="AY51" s="147">
        <v>0</v>
      </c>
      <c r="AZ51" s="147">
        <v>0</v>
      </c>
      <c r="BA51" s="147">
        <v>0</v>
      </c>
      <c r="BB51" s="147">
        <v>0</v>
      </c>
      <c r="BC51" s="147">
        <v>0</v>
      </c>
      <c r="BD51" s="147">
        <v>0</v>
      </c>
      <c r="BE51" s="147">
        <v>0</v>
      </c>
      <c r="BF51" s="147">
        <v>0</v>
      </c>
      <c r="BG51" s="147">
        <v>0</v>
      </c>
      <c r="BH51" s="147">
        <v>0</v>
      </c>
      <c r="BI51" s="147">
        <v>0</v>
      </c>
      <c r="BJ51" s="147">
        <v>0</v>
      </c>
      <c r="BK51" s="147">
        <v>0</v>
      </c>
      <c r="BL51" s="147">
        <v>56</v>
      </c>
      <c r="BM51" s="147">
        <v>0</v>
      </c>
      <c r="BN51" s="147">
        <v>0</v>
      </c>
      <c r="BO51" s="147">
        <v>0</v>
      </c>
      <c r="BP51" s="147">
        <v>0</v>
      </c>
      <c r="BQ51" s="147">
        <v>0</v>
      </c>
      <c r="BR51" s="147">
        <v>0</v>
      </c>
      <c r="BS51" s="147">
        <v>0</v>
      </c>
      <c r="BT51" s="147">
        <v>0</v>
      </c>
      <c r="BU51" s="147">
        <v>0</v>
      </c>
      <c r="BV51" s="147">
        <v>7</v>
      </c>
      <c r="BW51" s="147">
        <v>0</v>
      </c>
      <c r="BX51" s="147">
        <v>0</v>
      </c>
      <c r="BY51" s="147">
        <v>0</v>
      </c>
      <c r="BZ51" s="147">
        <v>0</v>
      </c>
      <c r="CA51" s="147">
        <v>0</v>
      </c>
      <c r="CB51" s="147">
        <v>0</v>
      </c>
      <c r="CC51" s="147">
        <v>0</v>
      </c>
      <c r="CD51" s="147">
        <v>0</v>
      </c>
      <c r="CE51" s="147">
        <v>0</v>
      </c>
      <c r="CF51" s="147">
        <v>0</v>
      </c>
      <c r="CG51" s="147">
        <v>0</v>
      </c>
      <c r="CH51" s="147">
        <v>0</v>
      </c>
      <c r="CI51" s="147">
        <v>0</v>
      </c>
      <c r="CJ51" s="147">
        <v>0</v>
      </c>
      <c r="CK51" s="147">
        <v>0</v>
      </c>
      <c r="CL51" s="147">
        <v>0</v>
      </c>
      <c r="CM51" s="147">
        <v>0</v>
      </c>
      <c r="CN51" s="147">
        <v>0</v>
      </c>
      <c r="CO51" s="147">
        <v>143</v>
      </c>
      <c r="CP51" s="147">
        <v>18</v>
      </c>
      <c r="CQ51" s="147">
        <v>139</v>
      </c>
      <c r="CR51" s="147">
        <v>0</v>
      </c>
      <c r="CS51" s="147">
        <v>0</v>
      </c>
      <c r="CT51" s="147">
        <v>0</v>
      </c>
      <c r="CU51" s="147">
        <v>0</v>
      </c>
      <c r="CV51" s="147">
        <v>0</v>
      </c>
      <c r="CW51" s="147">
        <v>0</v>
      </c>
      <c r="CX51" s="147">
        <v>0</v>
      </c>
      <c r="CY51" s="147">
        <v>4964</v>
      </c>
      <c r="CZ51" s="147">
        <v>0</v>
      </c>
      <c r="DA51" s="147">
        <v>0</v>
      </c>
      <c r="DB51" s="147">
        <v>0</v>
      </c>
      <c r="DC51" s="147">
        <v>0</v>
      </c>
      <c r="DD51" s="147">
        <v>0</v>
      </c>
      <c r="DE51" s="147">
        <v>0</v>
      </c>
      <c r="DF51" s="147">
        <v>566</v>
      </c>
      <c r="DG51" s="147">
        <v>0</v>
      </c>
      <c r="DH51" s="147">
        <f t="shared" si="0"/>
        <v>5916</v>
      </c>
      <c r="DI51" s="147">
        <v>10</v>
      </c>
      <c r="DJ51" s="147">
        <v>218</v>
      </c>
      <c r="DK51" s="147">
        <v>0</v>
      </c>
      <c r="DL51" s="147">
        <v>0</v>
      </c>
      <c r="DM51" s="147">
        <v>0</v>
      </c>
      <c r="DN51" s="147">
        <v>0</v>
      </c>
      <c r="DO51" s="147">
        <f t="shared" si="1"/>
        <v>228</v>
      </c>
      <c r="DP51" s="147">
        <f t="shared" si="2"/>
        <v>6144</v>
      </c>
      <c r="DQ51" s="147">
        <v>0</v>
      </c>
      <c r="DR51" s="147">
        <f t="shared" si="3"/>
        <v>0</v>
      </c>
      <c r="DS51" s="147">
        <v>0</v>
      </c>
      <c r="DT51" s="147">
        <v>0</v>
      </c>
      <c r="DU51" s="147">
        <v>0</v>
      </c>
      <c r="DV51" s="147">
        <v>0</v>
      </c>
      <c r="DW51" s="147">
        <f t="shared" si="4"/>
        <v>228</v>
      </c>
      <c r="DX51" s="147">
        <f t="shared" si="5"/>
        <v>6144</v>
      </c>
      <c r="DY51" s="147">
        <v>0</v>
      </c>
      <c r="DZ51" s="147">
        <f t="shared" si="6"/>
        <v>-6144</v>
      </c>
      <c r="EA51" s="147">
        <v>0</v>
      </c>
      <c r="EB51" s="147">
        <v>-474</v>
      </c>
      <c r="EC51" s="147">
        <v>-1141</v>
      </c>
      <c r="ED51" s="147">
        <v>-4529</v>
      </c>
      <c r="EE51" s="147">
        <f t="shared" si="8"/>
        <v>-5916</v>
      </c>
      <c r="EF51" s="147">
        <f t="shared" si="7"/>
        <v>0</v>
      </c>
      <c r="EH51" s="160"/>
      <c r="EI51" s="160"/>
    </row>
    <row r="52" spans="2:139" s="155" customFormat="1" ht="16.5" customHeight="1">
      <c r="B52" s="143" t="s">
        <v>1763</v>
      </c>
      <c r="C52" s="143" t="s">
        <v>1865</v>
      </c>
      <c r="D52" s="147">
        <v>0</v>
      </c>
      <c r="E52" s="147">
        <v>0</v>
      </c>
      <c r="F52" s="147">
        <v>0</v>
      </c>
      <c r="G52" s="147">
        <v>0</v>
      </c>
      <c r="H52" s="147">
        <v>51</v>
      </c>
      <c r="I52" s="147">
        <v>0</v>
      </c>
      <c r="J52" s="147">
        <v>0</v>
      </c>
      <c r="K52" s="147">
        <v>0</v>
      </c>
      <c r="L52" s="147">
        <v>0</v>
      </c>
      <c r="M52" s="147">
        <v>0</v>
      </c>
      <c r="N52" s="147">
        <v>0</v>
      </c>
      <c r="O52" s="147">
        <v>0</v>
      </c>
      <c r="P52" s="147">
        <v>0</v>
      </c>
      <c r="Q52" s="147">
        <v>0</v>
      </c>
      <c r="R52" s="147">
        <v>0</v>
      </c>
      <c r="S52" s="147">
        <v>0</v>
      </c>
      <c r="T52" s="147">
        <v>0</v>
      </c>
      <c r="U52" s="147">
        <v>0</v>
      </c>
      <c r="V52" s="147">
        <v>0</v>
      </c>
      <c r="W52" s="147">
        <v>0</v>
      </c>
      <c r="X52" s="147">
        <v>0</v>
      </c>
      <c r="Y52" s="147">
        <v>0</v>
      </c>
      <c r="Z52" s="147">
        <v>0</v>
      </c>
      <c r="AA52" s="147">
        <v>0</v>
      </c>
      <c r="AB52" s="147">
        <v>0</v>
      </c>
      <c r="AC52" s="147">
        <v>0</v>
      </c>
      <c r="AD52" s="147">
        <v>0</v>
      </c>
      <c r="AE52" s="147">
        <v>0</v>
      </c>
      <c r="AF52" s="147">
        <v>0</v>
      </c>
      <c r="AG52" s="147">
        <v>0</v>
      </c>
      <c r="AH52" s="147">
        <v>0</v>
      </c>
      <c r="AI52" s="147">
        <v>0</v>
      </c>
      <c r="AJ52" s="147">
        <v>0</v>
      </c>
      <c r="AK52" s="147">
        <v>0</v>
      </c>
      <c r="AL52" s="147">
        <v>0</v>
      </c>
      <c r="AM52" s="147">
        <v>0</v>
      </c>
      <c r="AN52" s="147">
        <v>0</v>
      </c>
      <c r="AO52" s="147">
        <v>0</v>
      </c>
      <c r="AP52" s="147">
        <v>0</v>
      </c>
      <c r="AQ52" s="147">
        <v>0</v>
      </c>
      <c r="AR52" s="147">
        <v>0</v>
      </c>
      <c r="AS52" s="147">
        <v>0</v>
      </c>
      <c r="AT52" s="147">
        <v>0</v>
      </c>
      <c r="AU52" s="147">
        <v>0</v>
      </c>
      <c r="AV52" s="147">
        <v>0</v>
      </c>
      <c r="AW52" s="147">
        <v>107</v>
      </c>
      <c r="AX52" s="147">
        <v>0</v>
      </c>
      <c r="AY52" s="147">
        <v>0</v>
      </c>
      <c r="AZ52" s="147">
        <v>0</v>
      </c>
      <c r="BA52" s="147">
        <v>0</v>
      </c>
      <c r="BB52" s="147">
        <v>0</v>
      </c>
      <c r="BC52" s="147">
        <v>0</v>
      </c>
      <c r="BD52" s="147">
        <v>0</v>
      </c>
      <c r="BE52" s="147">
        <v>0</v>
      </c>
      <c r="BF52" s="147">
        <v>0</v>
      </c>
      <c r="BG52" s="147">
        <v>0</v>
      </c>
      <c r="BH52" s="147">
        <v>52</v>
      </c>
      <c r="BI52" s="147">
        <v>0</v>
      </c>
      <c r="BJ52" s="147">
        <v>0</v>
      </c>
      <c r="BK52" s="147">
        <v>0</v>
      </c>
      <c r="BL52" s="147">
        <v>3168</v>
      </c>
      <c r="BM52" s="147">
        <v>223</v>
      </c>
      <c r="BN52" s="147">
        <v>966</v>
      </c>
      <c r="BO52" s="147">
        <v>1910</v>
      </c>
      <c r="BP52" s="147">
        <v>0</v>
      </c>
      <c r="BQ52" s="147">
        <v>0</v>
      </c>
      <c r="BR52" s="147">
        <v>0</v>
      </c>
      <c r="BS52" s="147">
        <v>0</v>
      </c>
      <c r="BT52" s="147">
        <v>0</v>
      </c>
      <c r="BU52" s="147">
        <v>0</v>
      </c>
      <c r="BV52" s="147">
        <v>0</v>
      </c>
      <c r="BW52" s="147">
        <v>0</v>
      </c>
      <c r="BX52" s="147">
        <v>0</v>
      </c>
      <c r="BY52" s="147">
        <v>0</v>
      </c>
      <c r="BZ52" s="147">
        <v>0</v>
      </c>
      <c r="CA52" s="147">
        <v>0</v>
      </c>
      <c r="CB52" s="147">
        <v>0</v>
      </c>
      <c r="CC52" s="147">
        <v>0</v>
      </c>
      <c r="CD52" s="147">
        <v>0</v>
      </c>
      <c r="CE52" s="147">
        <v>0</v>
      </c>
      <c r="CF52" s="147">
        <v>0</v>
      </c>
      <c r="CG52" s="147">
        <v>0</v>
      </c>
      <c r="CH52" s="147">
        <v>0</v>
      </c>
      <c r="CI52" s="147">
        <v>0</v>
      </c>
      <c r="CJ52" s="147">
        <v>0</v>
      </c>
      <c r="CK52" s="147">
        <v>0</v>
      </c>
      <c r="CL52" s="147">
        <v>0</v>
      </c>
      <c r="CM52" s="147">
        <v>0</v>
      </c>
      <c r="CN52" s="147">
        <v>0</v>
      </c>
      <c r="CO52" s="147">
        <v>0</v>
      </c>
      <c r="CP52" s="147">
        <v>0</v>
      </c>
      <c r="CQ52" s="147">
        <v>0</v>
      </c>
      <c r="CR52" s="147">
        <v>0</v>
      </c>
      <c r="CS52" s="147">
        <v>0</v>
      </c>
      <c r="CT52" s="147">
        <v>0</v>
      </c>
      <c r="CU52" s="147">
        <v>0</v>
      </c>
      <c r="CV52" s="147">
        <v>0</v>
      </c>
      <c r="CW52" s="147">
        <v>0</v>
      </c>
      <c r="CX52" s="147">
        <v>0</v>
      </c>
      <c r="CY52" s="147">
        <v>1720</v>
      </c>
      <c r="CZ52" s="147">
        <v>0</v>
      </c>
      <c r="DA52" s="147">
        <v>0</v>
      </c>
      <c r="DB52" s="147">
        <v>0</v>
      </c>
      <c r="DC52" s="147">
        <v>0</v>
      </c>
      <c r="DD52" s="147">
        <v>0</v>
      </c>
      <c r="DE52" s="147">
        <v>0</v>
      </c>
      <c r="DF52" s="147">
        <v>0</v>
      </c>
      <c r="DG52" s="147">
        <v>23</v>
      </c>
      <c r="DH52" s="147">
        <f t="shared" si="0"/>
        <v>8220</v>
      </c>
      <c r="DI52" s="147">
        <v>0</v>
      </c>
      <c r="DJ52" s="147">
        <v>43</v>
      </c>
      <c r="DK52" s="147">
        <v>0</v>
      </c>
      <c r="DL52" s="147">
        <v>658</v>
      </c>
      <c r="DM52" s="147">
        <v>26936</v>
      </c>
      <c r="DN52" s="147">
        <v>0</v>
      </c>
      <c r="DO52" s="147">
        <f t="shared" si="1"/>
        <v>27637</v>
      </c>
      <c r="DP52" s="147">
        <f t="shared" si="2"/>
        <v>35857</v>
      </c>
      <c r="DQ52" s="147">
        <v>0</v>
      </c>
      <c r="DR52" s="147">
        <f t="shared" si="3"/>
        <v>0</v>
      </c>
      <c r="DS52" s="147">
        <v>0</v>
      </c>
      <c r="DT52" s="147">
        <v>0</v>
      </c>
      <c r="DU52" s="147">
        <v>0</v>
      </c>
      <c r="DV52" s="147">
        <v>0</v>
      </c>
      <c r="DW52" s="147">
        <f t="shared" si="4"/>
        <v>27637</v>
      </c>
      <c r="DX52" s="147">
        <f t="shared" si="5"/>
        <v>35857</v>
      </c>
      <c r="DY52" s="147">
        <v>0</v>
      </c>
      <c r="DZ52" s="147">
        <f t="shared" si="6"/>
        <v>-35857</v>
      </c>
      <c r="EA52" s="147">
        <v>-2920</v>
      </c>
      <c r="EB52" s="147">
        <v>-1028</v>
      </c>
      <c r="EC52" s="147">
        <v>-9901</v>
      </c>
      <c r="ED52" s="147">
        <v>-22008</v>
      </c>
      <c r="EE52" s="147">
        <f t="shared" si="8"/>
        <v>-8220</v>
      </c>
      <c r="EF52" s="147">
        <f t="shared" si="7"/>
        <v>0</v>
      </c>
      <c r="EH52" s="160"/>
      <c r="EI52" s="160"/>
    </row>
    <row r="53" spans="2:139" s="155" customFormat="1" ht="16.5" customHeight="1">
      <c r="B53" s="143" t="s">
        <v>1764</v>
      </c>
      <c r="C53" s="143" t="s">
        <v>1866</v>
      </c>
      <c r="D53" s="147">
        <v>0</v>
      </c>
      <c r="E53" s="147">
        <v>0</v>
      </c>
      <c r="F53" s="147">
        <v>0</v>
      </c>
      <c r="G53" s="147">
        <v>0</v>
      </c>
      <c r="H53" s="147">
        <v>0</v>
      </c>
      <c r="I53" s="147">
        <v>0</v>
      </c>
      <c r="J53" s="147">
        <v>0</v>
      </c>
      <c r="K53" s="147">
        <v>0</v>
      </c>
      <c r="L53" s="147">
        <v>0</v>
      </c>
      <c r="M53" s="147">
        <v>0</v>
      </c>
      <c r="N53" s="147">
        <v>0</v>
      </c>
      <c r="O53" s="147">
        <v>0</v>
      </c>
      <c r="P53" s="147">
        <v>0</v>
      </c>
      <c r="Q53" s="147">
        <v>0</v>
      </c>
      <c r="R53" s="147">
        <v>0</v>
      </c>
      <c r="S53" s="147">
        <v>0</v>
      </c>
      <c r="T53" s="147">
        <v>0</v>
      </c>
      <c r="U53" s="147">
        <v>0</v>
      </c>
      <c r="V53" s="147">
        <v>0</v>
      </c>
      <c r="W53" s="147">
        <v>0</v>
      </c>
      <c r="X53" s="147">
        <v>0</v>
      </c>
      <c r="Y53" s="147">
        <v>0</v>
      </c>
      <c r="Z53" s="147">
        <v>0</v>
      </c>
      <c r="AA53" s="147">
        <v>0</v>
      </c>
      <c r="AB53" s="147">
        <v>0</v>
      </c>
      <c r="AC53" s="147">
        <v>0</v>
      </c>
      <c r="AD53" s="147">
        <v>0</v>
      </c>
      <c r="AE53" s="147">
        <v>0</v>
      </c>
      <c r="AF53" s="147">
        <v>0</v>
      </c>
      <c r="AG53" s="147">
        <v>0</v>
      </c>
      <c r="AH53" s="147">
        <v>0</v>
      </c>
      <c r="AI53" s="147">
        <v>0</v>
      </c>
      <c r="AJ53" s="147">
        <v>0</v>
      </c>
      <c r="AK53" s="147">
        <v>0</v>
      </c>
      <c r="AL53" s="147">
        <v>0</v>
      </c>
      <c r="AM53" s="147">
        <v>0</v>
      </c>
      <c r="AN53" s="147">
        <v>0</v>
      </c>
      <c r="AO53" s="147">
        <v>0</v>
      </c>
      <c r="AP53" s="147">
        <v>0</v>
      </c>
      <c r="AQ53" s="147">
        <v>0</v>
      </c>
      <c r="AR53" s="147">
        <v>0</v>
      </c>
      <c r="AS53" s="147">
        <v>0</v>
      </c>
      <c r="AT53" s="147">
        <v>0</v>
      </c>
      <c r="AU53" s="147">
        <v>0</v>
      </c>
      <c r="AV53" s="147">
        <v>0</v>
      </c>
      <c r="AW53" s="147">
        <v>0</v>
      </c>
      <c r="AX53" s="147">
        <v>0</v>
      </c>
      <c r="AY53" s="147">
        <v>0</v>
      </c>
      <c r="AZ53" s="147">
        <v>0</v>
      </c>
      <c r="BA53" s="147">
        <v>0</v>
      </c>
      <c r="BB53" s="147">
        <v>0</v>
      </c>
      <c r="BC53" s="147">
        <v>0</v>
      </c>
      <c r="BD53" s="147">
        <v>0</v>
      </c>
      <c r="BE53" s="147">
        <v>0</v>
      </c>
      <c r="BF53" s="147">
        <v>0</v>
      </c>
      <c r="BG53" s="147">
        <v>0</v>
      </c>
      <c r="BH53" s="147">
        <v>0</v>
      </c>
      <c r="BI53" s="147">
        <v>0</v>
      </c>
      <c r="BJ53" s="147">
        <v>0</v>
      </c>
      <c r="BK53" s="147">
        <v>0</v>
      </c>
      <c r="BL53" s="147">
        <v>732</v>
      </c>
      <c r="BM53" s="147">
        <v>0</v>
      </c>
      <c r="BN53" s="147">
        <v>244</v>
      </c>
      <c r="BO53" s="147">
        <v>0</v>
      </c>
      <c r="BP53" s="147">
        <v>0</v>
      </c>
      <c r="BQ53" s="147">
        <v>0</v>
      </c>
      <c r="BR53" s="147">
        <v>0</v>
      </c>
      <c r="BS53" s="147">
        <v>0</v>
      </c>
      <c r="BT53" s="147">
        <v>0</v>
      </c>
      <c r="BU53" s="147">
        <v>12</v>
      </c>
      <c r="BV53" s="147">
        <v>0</v>
      </c>
      <c r="BW53" s="147">
        <v>0</v>
      </c>
      <c r="BX53" s="147">
        <v>0</v>
      </c>
      <c r="BY53" s="147">
        <v>0</v>
      </c>
      <c r="BZ53" s="147">
        <v>0</v>
      </c>
      <c r="CA53" s="147">
        <v>5</v>
      </c>
      <c r="CB53" s="147">
        <v>0</v>
      </c>
      <c r="CC53" s="147">
        <v>0</v>
      </c>
      <c r="CD53" s="147">
        <v>0</v>
      </c>
      <c r="CE53" s="147">
        <v>0</v>
      </c>
      <c r="CF53" s="147">
        <v>0</v>
      </c>
      <c r="CG53" s="147">
        <v>0</v>
      </c>
      <c r="CH53" s="147">
        <v>0</v>
      </c>
      <c r="CI53" s="147">
        <v>0</v>
      </c>
      <c r="CJ53" s="147">
        <v>0</v>
      </c>
      <c r="CK53" s="147">
        <v>0</v>
      </c>
      <c r="CL53" s="147">
        <v>0</v>
      </c>
      <c r="CM53" s="147">
        <v>0</v>
      </c>
      <c r="CN53" s="147">
        <v>0</v>
      </c>
      <c r="CO53" s="147">
        <v>521</v>
      </c>
      <c r="CP53" s="147">
        <v>101</v>
      </c>
      <c r="CQ53" s="147">
        <v>0</v>
      </c>
      <c r="CR53" s="147">
        <v>6</v>
      </c>
      <c r="CS53" s="147">
        <v>0</v>
      </c>
      <c r="CT53" s="147">
        <v>0</v>
      </c>
      <c r="CU53" s="147">
        <v>209</v>
      </c>
      <c r="CV53" s="147">
        <v>0</v>
      </c>
      <c r="CW53" s="147">
        <v>0</v>
      </c>
      <c r="CX53" s="147">
        <v>0</v>
      </c>
      <c r="CY53" s="147">
        <v>96</v>
      </c>
      <c r="CZ53" s="147">
        <v>0</v>
      </c>
      <c r="DA53" s="147">
        <v>48</v>
      </c>
      <c r="DB53" s="147">
        <v>0</v>
      </c>
      <c r="DC53" s="147">
        <v>0</v>
      </c>
      <c r="DD53" s="147">
        <v>19</v>
      </c>
      <c r="DE53" s="147">
        <v>0</v>
      </c>
      <c r="DF53" s="147">
        <v>0</v>
      </c>
      <c r="DG53" s="147">
        <v>0</v>
      </c>
      <c r="DH53" s="147">
        <f t="shared" si="0"/>
        <v>1993</v>
      </c>
      <c r="DI53" s="147">
        <v>461</v>
      </c>
      <c r="DJ53" s="147">
        <v>20190</v>
      </c>
      <c r="DK53" s="147">
        <v>0</v>
      </c>
      <c r="DL53" s="147">
        <v>42</v>
      </c>
      <c r="DM53" s="147">
        <v>3543</v>
      </c>
      <c r="DN53" s="147">
        <v>0</v>
      </c>
      <c r="DO53" s="147">
        <f t="shared" si="1"/>
        <v>24236</v>
      </c>
      <c r="DP53" s="147">
        <f t="shared" si="2"/>
        <v>26229</v>
      </c>
      <c r="DQ53" s="147">
        <v>0</v>
      </c>
      <c r="DR53" s="147">
        <f t="shared" si="3"/>
        <v>0</v>
      </c>
      <c r="DS53" s="147">
        <v>0</v>
      </c>
      <c r="DT53" s="147">
        <v>0</v>
      </c>
      <c r="DU53" s="147">
        <v>0</v>
      </c>
      <c r="DV53" s="147">
        <v>0</v>
      </c>
      <c r="DW53" s="147">
        <f t="shared" si="4"/>
        <v>24236</v>
      </c>
      <c r="DX53" s="147">
        <f t="shared" si="5"/>
        <v>26229</v>
      </c>
      <c r="DY53" s="147">
        <v>-630</v>
      </c>
      <c r="DZ53" s="147">
        <f t="shared" si="6"/>
        <v>-25599</v>
      </c>
      <c r="EA53" s="147">
        <v>0</v>
      </c>
      <c r="EB53" s="147">
        <v>-12347</v>
      </c>
      <c r="EC53" s="147">
        <v>-12217</v>
      </c>
      <c r="ED53" s="147">
        <v>-1035</v>
      </c>
      <c r="EE53" s="147">
        <f t="shared" si="8"/>
        <v>-1993</v>
      </c>
      <c r="EF53" s="147">
        <f t="shared" si="7"/>
        <v>0</v>
      </c>
      <c r="EH53" s="160"/>
      <c r="EI53" s="160"/>
    </row>
    <row r="54" spans="2:139" s="155" customFormat="1" ht="16.5" customHeight="1">
      <c r="B54" s="143" t="s">
        <v>1765</v>
      </c>
      <c r="C54" s="143" t="s">
        <v>1867</v>
      </c>
      <c r="D54" s="147">
        <v>0</v>
      </c>
      <c r="E54" s="147">
        <v>0</v>
      </c>
      <c r="F54" s="147">
        <v>0</v>
      </c>
      <c r="G54" s="147">
        <v>0</v>
      </c>
      <c r="H54" s="147">
        <v>0</v>
      </c>
      <c r="I54" s="147">
        <v>0</v>
      </c>
      <c r="J54" s="147">
        <v>0</v>
      </c>
      <c r="K54" s="147">
        <v>0</v>
      </c>
      <c r="L54" s="147">
        <v>0</v>
      </c>
      <c r="M54" s="147">
        <v>0</v>
      </c>
      <c r="N54" s="147">
        <v>0</v>
      </c>
      <c r="O54" s="147">
        <v>0</v>
      </c>
      <c r="P54" s="147">
        <v>0</v>
      </c>
      <c r="Q54" s="147">
        <v>0</v>
      </c>
      <c r="R54" s="147">
        <v>0</v>
      </c>
      <c r="S54" s="147">
        <v>0</v>
      </c>
      <c r="T54" s="147">
        <v>0</v>
      </c>
      <c r="U54" s="147">
        <v>0</v>
      </c>
      <c r="V54" s="147">
        <v>0</v>
      </c>
      <c r="W54" s="147">
        <v>0</v>
      </c>
      <c r="X54" s="147">
        <v>0</v>
      </c>
      <c r="Y54" s="147">
        <v>0</v>
      </c>
      <c r="Z54" s="147">
        <v>0</v>
      </c>
      <c r="AA54" s="147">
        <v>0</v>
      </c>
      <c r="AB54" s="147">
        <v>0</v>
      </c>
      <c r="AC54" s="147">
        <v>0</v>
      </c>
      <c r="AD54" s="147">
        <v>0</v>
      </c>
      <c r="AE54" s="147">
        <v>0</v>
      </c>
      <c r="AF54" s="147">
        <v>0</v>
      </c>
      <c r="AG54" s="147">
        <v>0</v>
      </c>
      <c r="AH54" s="147">
        <v>0</v>
      </c>
      <c r="AI54" s="147">
        <v>0</v>
      </c>
      <c r="AJ54" s="147">
        <v>0</v>
      </c>
      <c r="AK54" s="147">
        <v>0</v>
      </c>
      <c r="AL54" s="147">
        <v>0</v>
      </c>
      <c r="AM54" s="147">
        <v>0</v>
      </c>
      <c r="AN54" s="147">
        <v>0</v>
      </c>
      <c r="AO54" s="147">
        <v>0</v>
      </c>
      <c r="AP54" s="147">
        <v>0</v>
      </c>
      <c r="AQ54" s="147">
        <v>0</v>
      </c>
      <c r="AR54" s="147">
        <v>0</v>
      </c>
      <c r="AS54" s="147">
        <v>0</v>
      </c>
      <c r="AT54" s="147">
        <v>0</v>
      </c>
      <c r="AU54" s="147">
        <v>0</v>
      </c>
      <c r="AV54" s="147">
        <v>0</v>
      </c>
      <c r="AW54" s="147">
        <v>0</v>
      </c>
      <c r="AX54" s="147">
        <v>0</v>
      </c>
      <c r="AY54" s="147">
        <v>0</v>
      </c>
      <c r="AZ54" s="147">
        <v>0</v>
      </c>
      <c r="BA54" s="147">
        <v>0</v>
      </c>
      <c r="BB54" s="147">
        <v>0</v>
      </c>
      <c r="BC54" s="147">
        <v>0</v>
      </c>
      <c r="BD54" s="147">
        <v>0</v>
      </c>
      <c r="BE54" s="147">
        <v>0</v>
      </c>
      <c r="BF54" s="147">
        <v>0</v>
      </c>
      <c r="BG54" s="147">
        <v>0</v>
      </c>
      <c r="BH54" s="147">
        <v>0</v>
      </c>
      <c r="BI54" s="147">
        <v>0</v>
      </c>
      <c r="BJ54" s="147">
        <v>0</v>
      </c>
      <c r="BK54" s="147">
        <v>0</v>
      </c>
      <c r="BL54" s="147">
        <v>73</v>
      </c>
      <c r="BM54" s="147">
        <v>1</v>
      </c>
      <c r="BN54" s="147">
        <v>229</v>
      </c>
      <c r="BO54" s="147">
        <v>39</v>
      </c>
      <c r="BP54" s="147">
        <v>0</v>
      </c>
      <c r="BQ54" s="147">
        <v>0</v>
      </c>
      <c r="BR54" s="147">
        <v>0</v>
      </c>
      <c r="BS54" s="147">
        <v>4</v>
      </c>
      <c r="BT54" s="147">
        <v>0</v>
      </c>
      <c r="BU54" s="147">
        <v>0</v>
      </c>
      <c r="BV54" s="147">
        <v>0</v>
      </c>
      <c r="BW54" s="147">
        <v>0</v>
      </c>
      <c r="BX54" s="147">
        <v>0</v>
      </c>
      <c r="BY54" s="147">
        <v>0</v>
      </c>
      <c r="BZ54" s="147">
        <v>0</v>
      </c>
      <c r="CA54" s="147">
        <v>0</v>
      </c>
      <c r="CB54" s="147">
        <v>0</v>
      </c>
      <c r="CC54" s="147">
        <v>0</v>
      </c>
      <c r="CD54" s="147">
        <v>0</v>
      </c>
      <c r="CE54" s="147">
        <v>0</v>
      </c>
      <c r="CF54" s="147">
        <v>0</v>
      </c>
      <c r="CG54" s="147">
        <v>0</v>
      </c>
      <c r="CH54" s="147">
        <v>0</v>
      </c>
      <c r="CI54" s="147">
        <v>0</v>
      </c>
      <c r="CJ54" s="147">
        <v>0</v>
      </c>
      <c r="CK54" s="147">
        <v>0</v>
      </c>
      <c r="CL54" s="147">
        <v>0</v>
      </c>
      <c r="CM54" s="147">
        <v>0</v>
      </c>
      <c r="CN54" s="147">
        <v>0</v>
      </c>
      <c r="CO54" s="147">
        <v>0</v>
      </c>
      <c r="CP54" s="147">
        <v>0</v>
      </c>
      <c r="CQ54" s="147">
        <v>0</v>
      </c>
      <c r="CR54" s="147">
        <v>12</v>
      </c>
      <c r="CS54" s="147">
        <v>0</v>
      </c>
      <c r="CT54" s="147">
        <v>0</v>
      </c>
      <c r="CU54" s="147">
        <v>0</v>
      </c>
      <c r="CV54" s="147">
        <v>0</v>
      </c>
      <c r="CW54" s="147">
        <v>0</v>
      </c>
      <c r="CX54" s="147">
        <v>0</v>
      </c>
      <c r="CY54" s="147">
        <v>56</v>
      </c>
      <c r="CZ54" s="147">
        <v>0</v>
      </c>
      <c r="DA54" s="147">
        <v>0</v>
      </c>
      <c r="DB54" s="147">
        <v>0</v>
      </c>
      <c r="DC54" s="147">
        <v>0</v>
      </c>
      <c r="DD54" s="147">
        <v>0</v>
      </c>
      <c r="DE54" s="147">
        <v>0</v>
      </c>
      <c r="DF54" s="147">
        <v>0</v>
      </c>
      <c r="DG54" s="147">
        <v>0</v>
      </c>
      <c r="DH54" s="147">
        <f t="shared" si="0"/>
        <v>414</v>
      </c>
      <c r="DI54" s="147">
        <v>0</v>
      </c>
      <c r="DJ54" s="147">
        <v>0</v>
      </c>
      <c r="DK54" s="147">
        <v>0</v>
      </c>
      <c r="DL54" s="147">
        <v>1020</v>
      </c>
      <c r="DM54" s="147">
        <v>5572</v>
      </c>
      <c r="DN54" s="147">
        <v>0</v>
      </c>
      <c r="DO54" s="147">
        <f t="shared" si="1"/>
        <v>6592</v>
      </c>
      <c r="DP54" s="147">
        <f t="shared" si="2"/>
        <v>7006</v>
      </c>
      <c r="DQ54" s="147">
        <v>0</v>
      </c>
      <c r="DR54" s="147">
        <f t="shared" si="3"/>
        <v>0</v>
      </c>
      <c r="DS54" s="147">
        <v>0</v>
      </c>
      <c r="DT54" s="147">
        <v>0</v>
      </c>
      <c r="DU54" s="147">
        <v>0</v>
      </c>
      <c r="DV54" s="147">
        <v>0</v>
      </c>
      <c r="DW54" s="147">
        <f t="shared" si="4"/>
        <v>6592</v>
      </c>
      <c r="DX54" s="147">
        <f t="shared" si="5"/>
        <v>7006</v>
      </c>
      <c r="DY54" s="147">
        <v>0</v>
      </c>
      <c r="DZ54" s="147">
        <f t="shared" si="6"/>
        <v>-7006</v>
      </c>
      <c r="EA54" s="147">
        <v>0</v>
      </c>
      <c r="EB54" s="147">
        <v>-21</v>
      </c>
      <c r="EC54" s="147">
        <v>-982</v>
      </c>
      <c r="ED54" s="147">
        <v>-6003</v>
      </c>
      <c r="EE54" s="147">
        <f t="shared" si="8"/>
        <v>-414</v>
      </c>
      <c r="EF54" s="147">
        <f t="shared" si="7"/>
        <v>0</v>
      </c>
      <c r="EH54" s="160"/>
      <c r="EI54" s="160"/>
    </row>
    <row r="55" spans="2:139" s="155" customFormat="1" ht="16.5" customHeight="1">
      <c r="B55" s="143" t="s">
        <v>1766</v>
      </c>
      <c r="C55" s="143" t="s">
        <v>1868</v>
      </c>
      <c r="D55" s="147">
        <v>0</v>
      </c>
      <c r="E55" s="147">
        <v>0</v>
      </c>
      <c r="F55" s="147">
        <v>0</v>
      </c>
      <c r="G55" s="147">
        <v>0</v>
      </c>
      <c r="H55" s="147">
        <v>0</v>
      </c>
      <c r="I55" s="147">
        <v>0</v>
      </c>
      <c r="J55" s="147">
        <v>0</v>
      </c>
      <c r="K55" s="147">
        <v>0</v>
      </c>
      <c r="L55" s="147">
        <v>0</v>
      </c>
      <c r="M55" s="147">
        <v>0</v>
      </c>
      <c r="N55" s="147">
        <v>0</v>
      </c>
      <c r="O55" s="147">
        <v>0</v>
      </c>
      <c r="P55" s="147">
        <v>0</v>
      </c>
      <c r="Q55" s="147">
        <v>0</v>
      </c>
      <c r="R55" s="147">
        <v>0</v>
      </c>
      <c r="S55" s="147">
        <v>0</v>
      </c>
      <c r="T55" s="147">
        <v>0</v>
      </c>
      <c r="U55" s="147">
        <v>0</v>
      </c>
      <c r="V55" s="147">
        <v>0</v>
      </c>
      <c r="W55" s="147">
        <v>0</v>
      </c>
      <c r="X55" s="147">
        <v>0</v>
      </c>
      <c r="Y55" s="147">
        <v>0</v>
      </c>
      <c r="Z55" s="147">
        <v>0</v>
      </c>
      <c r="AA55" s="147">
        <v>0</v>
      </c>
      <c r="AB55" s="147">
        <v>0</v>
      </c>
      <c r="AC55" s="147">
        <v>0</v>
      </c>
      <c r="AD55" s="147">
        <v>0</v>
      </c>
      <c r="AE55" s="147">
        <v>0</v>
      </c>
      <c r="AF55" s="147">
        <v>0</v>
      </c>
      <c r="AG55" s="147">
        <v>0</v>
      </c>
      <c r="AH55" s="147">
        <v>0</v>
      </c>
      <c r="AI55" s="147">
        <v>0</v>
      </c>
      <c r="AJ55" s="147">
        <v>0</v>
      </c>
      <c r="AK55" s="147">
        <v>0</v>
      </c>
      <c r="AL55" s="147">
        <v>0</v>
      </c>
      <c r="AM55" s="147">
        <v>0</v>
      </c>
      <c r="AN55" s="147">
        <v>0</v>
      </c>
      <c r="AO55" s="147">
        <v>0</v>
      </c>
      <c r="AP55" s="147">
        <v>0</v>
      </c>
      <c r="AQ55" s="147">
        <v>0</v>
      </c>
      <c r="AR55" s="147">
        <v>0</v>
      </c>
      <c r="AS55" s="147">
        <v>0</v>
      </c>
      <c r="AT55" s="147">
        <v>0</v>
      </c>
      <c r="AU55" s="147">
        <v>0</v>
      </c>
      <c r="AV55" s="147">
        <v>0</v>
      </c>
      <c r="AW55" s="147">
        <v>0</v>
      </c>
      <c r="AX55" s="147">
        <v>0</v>
      </c>
      <c r="AY55" s="147">
        <v>0</v>
      </c>
      <c r="AZ55" s="147">
        <v>0</v>
      </c>
      <c r="BA55" s="147">
        <v>0</v>
      </c>
      <c r="BB55" s="147">
        <v>0</v>
      </c>
      <c r="BC55" s="147">
        <v>0</v>
      </c>
      <c r="BD55" s="147">
        <v>0</v>
      </c>
      <c r="BE55" s="147">
        <v>0</v>
      </c>
      <c r="BF55" s="147">
        <v>0</v>
      </c>
      <c r="BG55" s="147">
        <v>0</v>
      </c>
      <c r="BH55" s="147">
        <v>0</v>
      </c>
      <c r="BI55" s="147">
        <v>0</v>
      </c>
      <c r="BJ55" s="147">
        <v>0</v>
      </c>
      <c r="BK55" s="147">
        <v>0</v>
      </c>
      <c r="BL55" s="147">
        <v>1882</v>
      </c>
      <c r="BM55" s="147">
        <v>156</v>
      </c>
      <c r="BN55" s="147">
        <v>928</v>
      </c>
      <c r="BO55" s="147">
        <v>432</v>
      </c>
      <c r="BP55" s="147">
        <v>0</v>
      </c>
      <c r="BQ55" s="147">
        <v>0</v>
      </c>
      <c r="BR55" s="147">
        <v>0</v>
      </c>
      <c r="BS55" s="147">
        <v>6</v>
      </c>
      <c r="BT55" s="147">
        <v>8</v>
      </c>
      <c r="BU55" s="147">
        <v>209</v>
      </c>
      <c r="BV55" s="147">
        <v>0</v>
      </c>
      <c r="BW55" s="147">
        <v>0</v>
      </c>
      <c r="BX55" s="147">
        <v>17</v>
      </c>
      <c r="BY55" s="147">
        <v>22</v>
      </c>
      <c r="BZ55" s="147">
        <v>0</v>
      </c>
      <c r="CA55" s="147">
        <v>4</v>
      </c>
      <c r="CB55" s="147">
        <v>3</v>
      </c>
      <c r="CC55" s="147">
        <v>0</v>
      </c>
      <c r="CD55" s="147">
        <v>0</v>
      </c>
      <c r="CE55" s="147">
        <v>0</v>
      </c>
      <c r="CF55" s="147">
        <v>0</v>
      </c>
      <c r="CG55" s="147">
        <v>0</v>
      </c>
      <c r="CH55" s="147">
        <v>9</v>
      </c>
      <c r="CI55" s="147">
        <v>1</v>
      </c>
      <c r="CJ55" s="147">
        <v>0</v>
      </c>
      <c r="CK55" s="147">
        <v>0</v>
      </c>
      <c r="CL55" s="147">
        <v>0</v>
      </c>
      <c r="CM55" s="147">
        <v>0</v>
      </c>
      <c r="CN55" s="147">
        <v>0</v>
      </c>
      <c r="CO55" s="147">
        <v>351</v>
      </c>
      <c r="CP55" s="147">
        <v>151</v>
      </c>
      <c r="CQ55" s="147">
        <v>0</v>
      </c>
      <c r="CR55" s="147">
        <v>1</v>
      </c>
      <c r="CS55" s="147">
        <v>0</v>
      </c>
      <c r="CT55" s="147">
        <v>19</v>
      </c>
      <c r="CU55" s="147">
        <v>0</v>
      </c>
      <c r="CV55" s="147">
        <v>0</v>
      </c>
      <c r="CW55" s="147">
        <v>0</v>
      </c>
      <c r="CX55" s="147">
        <v>0</v>
      </c>
      <c r="CY55" s="147">
        <v>662</v>
      </c>
      <c r="CZ55" s="147">
        <v>0</v>
      </c>
      <c r="DA55" s="147">
        <v>634</v>
      </c>
      <c r="DB55" s="147">
        <v>36</v>
      </c>
      <c r="DC55" s="147">
        <v>4</v>
      </c>
      <c r="DD55" s="147">
        <v>33</v>
      </c>
      <c r="DE55" s="147">
        <v>2</v>
      </c>
      <c r="DF55" s="147">
        <v>0</v>
      </c>
      <c r="DG55" s="147">
        <v>148</v>
      </c>
      <c r="DH55" s="147">
        <f t="shared" si="0"/>
        <v>5718</v>
      </c>
      <c r="DI55" s="147">
        <v>67</v>
      </c>
      <c r="DJ55" s="147">
        <v>2848</v>
      </c>
      <c r="DK55" s="147">
        <v>0</v>
      </c>
      <c r="DL55" s="147">
        <v>760</v>
      </c>
      <c r="DM55" s="147">
        <v>3135</v>
      </c>
      <c r="DN55" s="147">
        <v>0</v>
      </c>
      <c r="DO55" s="147">
        <f t="shared" si="1"/>
        <v>6810</v>
      </c>
      <c r="DP55" s="147">
        <f t="shared" si="2"/>
        <v>12528</v>
      </c>
      <c r="DQ55" s="147">
        <v>0</v>
      </c>
      <c r="DR55" s="147">
        <f t="shared" si="3"/>
        <v>0</v>
      </c>
      <c r="DS55" s="147">
        <v>0</v>
      </c>
      <c r="DT55" s="147">
        <v>0</v>
      </c>
      <c r="DU55" s="147">
        <v>0</v>
      </c>
      <c r="DV55" s="147">
        <v>0</v>
      </c>
      <c r="DW55" s="147">
        <f t="shared" si="4"/>
        <v>6810</v>
      </c>
      <c r="DX55" s="147">
        <f t="shared" si="5"/>
        <v>12528</v>
      </c>
      <c r="DY55" s="147">
        <v>0</v>
      </c>
      <c r="DZ55" s="147">
        <f t="shared" si="6"/>
        <v>-12528</v>
      </c>
      <c r="EA55" s="147">
        <v>0</v>
      </c>
      <c r="EB55" s="147">
        <v>-924</v>
      </c>
      <c r="EC55" s="147">
        <v>-7595</v>
      </c>
      <c r="ED55" s="147">
        <v>-4009</v>
      </c>
      <c r="EE55" s="147">
        <f t="shared" si="8"/>
        <v>-5718</v>
      </c>
      <c r="EF55" s="147">
        <f t="shared" si="7"/>
        <v>0</v>
      </c>
      <c r="EH55" s="160"/>
      <c r="EI55" s="160"/>
    </row>
    <row r="56" spans="2:139" s="155" customFormat="1" ht="16.5" customHeight="1">
      <c r="B56" s="143" t="s">
        <v>1767</v>
      </c>
      <c r="C56" s="143" t="s">
        <v>1869</v>
      </c>
      <c r="D56" s="147">
        <v>0</v>
      </c>
      <c r="E56" s="147">
        <v>0</v>
      </c>
      <c r="F56" s="147">
        <v>0</v>
      </c>
      <c r="G56" s="147">
        <v>0</v>
      </c>
      <c r="H56" s="147">
        <v>4</v>
      </c>
      <c r="I56" s="147">
        <v>0</v>
      </c>
      <c r="J56" s="147">
        <v>0</v>
      </c>
      <c r="K56" s="147">
        <v>0</v>
      </c>
      <c r="L56" s="147">
        <v>0</v>
      </c>
      <c r="M56" s="147">
        <v>0</v>
      </c>
      <c r="N56" s="147">
        <v>0</v>
      </c>
      <c r="O56" s="147">
        <v>0</v>
      </c>
      <c r="P56" s="147">
        <v>0</v>
      </c>
      <c r="Q56" s="147">
        <v>0</v>
      </c>
      <c r="R56" s="147">
        <v>0</v>
      </c>
      <c r="S56" s="147">
        <v>0</v>
      </c>
      <c r="T56" s="147">
        <v>0</v>
      </c>
      <c r="U56" s="147">
        <v>0</v>
      </c>
      <c r="V56" s="147">
        <v>0</v>
      </c>
      <c r="W56" s="147">
        <v>0</v>
      </c>
      <c r="X56" s="147">
        <v>0</v>
      </c>
      <c r="Y56" s="147">
        <v>0</v>
      </c>
      <c r="Z56" s="147">
        <v>0</v>
      </c>
      <c r="AA56" s="147">
        <v>0</v>
      </c>
      <c r="AB56" s="147">
        <v>0</v>
      </c>
      <c r="AC56" s="147">
        <v>0</v>
      </c>
      <c r="AD56" s="147">
        <v>0</v>
      </c>
      <c r="AE56" s="147">
        <v>0</v>
      </c>
      <c r="AF56" s="147">
        <v>0</v>
      </c>
      <c r="AG56" s="147">
        <v>0</v>
      </c>
      <c r="AH56" s="147">
        <v>0</v>
      </c>
      <c r="AI56" s="147">
        <v>0</v>
      </c>
      <c r="AJ56" s="147">
        <v>0</v>
      </c>
      <c r="AK56" s="147">
        <v>0</v>
      </c>
      <c r="AL56" s="147">
        <v>0</v>
      </c>
      <c r="AM56" s="147">
        <v>0</v>
      </c>
      <c r="AN56" s="147">
        <v>0</v>
      </c>
      <c r="AO56" s="147">
        <v>0</v>
      </c>
      <c r="AP56" s="147">
        <v>0</v>
      </c>
      <c r="AQ56" s="147">
        <v>0</v>
      </c>
      <c r="AR56" s="147">
        <v>0</v>
      </c>
      <c r="AS56" s="147">
        <v>0</v>
      </c>
      <c r="AT56" s="147">
        <v>0</v>
      </c>
      <c r="AU56" s="147">
        <v>0</v>
      </c>
      <c r="AV56" s="147">
        <v>0</v>
      </c>
      <c r="AW56" s="147">
        <v>0</v>
      </c>
      <c r="AX56" s="147">
        <v>0</v>
      </c>
      <c r="AY56" s="147">
        <v>0</v>
      </c>
      <c r="AZ56" s="147">
        <v>0</v>
      </c>
      <c r="BA56" s="147">
        <v>0</v>
      </c>
      <c r="BB56" s="147">
        <v>0</v>
      </c>
      <c r="BC56" s="147">
        <v>0</v>
      </c>
      <c r="BD56" s="147">
        <v>0</v>
      </c>
      <c r="BE56" s="147">
        <v>0</v>
      </c>
      <c r="BF56" s="147">
        <v>0</v>
      </c>
      <c r="BG56" s="147">
        <v>0</v>
      </c>
      <c r="BH56" s="147">
        <v>0</v>
      </c>
      <c r="BI56" s="147">
        <v>0</v>
      </c>
      <c r="BJ56" s="147">
        <v>0</v>
      </c>
      <c r="BK56" s="147">
        <v>0</v>
      </c>
      <c r="BL56" s="147">
        <v>760</v>
      </c>
      <c r="BM56" s="147">
        <v>42</v>
      </c>
      <c r="BN56" s="147">
        <v>975</v>
      </c>
      <c r="BO56" s="147">
        <v>399</v>
      </c>
      <c r="BP56" s="147">
        <v>2</v>
      </c>
      <c r="BQ56" s="147">
        <v>0</v>
      </c>
      <c r="BR56" s="147">
        <v>0</v>
      </c>
      <c r="BS56" s="147">
        <v>2</v>
      </c>
      <c r="BT56" s="147">
        <v>26</v>
      </c>
      <c r="BU56" s="147">
        <v>159</v>
      </c>
      <c r="BV56" s="147">
        <v>45</v>
      </c>
      <c r="BW56" s="147">
        <v>21</v>
      </c>
      <c r="BX56" s="147">
        <v>42</v>
      </c>
      <c r="BY56" s="147">
        <v>8</v>
      </c>
      <c r="BZ56" s="147">
        <v>28</v>
      </c>
      <c r="CA56" s="147">
        <v>79</v>
      </c>
      <c r="CB56" s="147">
        <v>0</v>
      </c>
      <c r="CC56" s="147">
        <v>0</v>
      </c>
      <c r="CD56" s="147">
        <v>12</v>
      </c>
      <c r="CE56" s="147">
        <v>0</v>
      </c>
      <c r="CF56" s="147">
        <v>0</v>
      </c>
      <c r="CG56" s="147">
        <v>0</v>
      </c>
      <c r="CH56" s="147">
        <v>0</v>
      </c>
      <c r="CI56" s="147">
        <v>0</v>
      </c>
      <c r="CJ56" s="147">
        <v>0</v>
      </c>
      <c r="CK56" s="147">
        <v>0</v>
      </c>
      <c r="CL56" s="147">
        <v>1</v>
      </c>
      <c r="CM56" s="147">
        <v>0</v>
      </c>
      <c r="CN56" s="147">
        <v>0</v>
      </c>
      <c r="CO56" s="147">
        <v>366</v>
      </c>
      <c r="CP56" s="147">
        <v>73</v>
      </c>
      <c r="CQ56" s="147">
        <v>0</v>
      </c>
      <c r="CR56" s="147">
        <v>11</v>
      </c>
      <c r="CS56" s="147">
        <v>0</v>
      </c>
      <c r="CT56" s="147">
        <v>0</v>
      </c>
      <c r="CU56" s="147">
        <v>0</v>
      </c>
      <c r="CV56" s="147">
        <v>12</v>
      </c>
      <c r="CW56" s="147">
        <v>0</v>
      </c>
      <c r="CX56" s="147">
        <v>0</v>
      </c>
      <c r="CY56" s="147">
        <v>374</v>
      </c>
      <c r="CZ56" s="147">
        <v>175</v>
      </c>
      <c r="DA56" s="147">
        <v>127</v>
      </c>
      <c r="DB56" s="147">
        <v>238</v>
      </c>
      <c r="DC56" s="147">
        <v>0</v>
      </c>
      <c r="DD56" s="147">
        <v>0</v>
      </c>
      <c r="DE56" s="147">
        <v>0</v>
      </c>
      <c r="DF56" s="147">
        <v>0</v>
      </c>
      <c r="DG56" s="147">
        <v>0</v>
      </c>
      <c r="DH56" s="147">
        <f t="shared" si="0"/>
        <v>3981</v>
      </c>
      <c r="DI56" s="147">
        <v>868</v>
      </c>
      <c r="DJ56" s="147">
        <v>14169</v>
      </c>
      <c r="DK56" s="147">
        <v>0</v>
      </c>
      <c r="DL56" s="147">
        <v>3632</v>
      </c>
      <c r="DM56" s="147">
        <v>8896</v>
      </c>
      <c r="DN56" s="147">
        <v>4</v>
      </c>
      <c r="DO56" s="147">
        <f t="shared" si="1"/>
        <v>27569</v>
      </c>
      <c r="DP56" s="147">
        <f t="shared" si="2"/>
        <v>31550</v>
      </c>
      <c r="DQ56" s="147">
        <v>0</v>
      </c>
      <c r="DR56" s="147">
        <f t="shared" si="3"/>
        <v>4591</v>
      </c>
      <c r="DS56" s="147">
        <v>0</v>
      </c>
      <c r="DT56" s="147">
        <v>0</v>
      </c>
      <c r="DU56" s="147">
        <v>0</v>
      </c>
      <c r="DV56" s="147">
        <v>4591</v>
      </c>
      <c r="DW56" s="147">
        <f t="shared" si="4"/>
        <v>32160</v>
      </c>
      <c r="DX56" s="147">
        <f t="shared" si="5"/>
        <v>36141</v>
      </c>
      <c r="DY56" s="147">
        <v>0</v>
      </c>
      <c r="DZ56" s="147">
        <f t="shared" si="6"/>
        <v>-31522</v>
      </c>
      <c r="EA56" s="147">
        <v>-14</v>
      </c>
      <c r="EB56" s="147">
        <v>-11</v>
      </c>
      <c r="EC56" s="147">
        <v>-4176</v>
      </c>
      <c r="ED56" s="147">
        <v>-27321</v>
      </c>
      <c r="EE56" s="147">
        <f t="shared" si="8"/>
        <v>638</v>
      </c>
      <c r="EF56" s="147">
        <f t="shared" si="7"/>
        <v>4619</v>
      </c>
      <c r="EH56" s="160"/>
      <c r="EI56" s="160"/>
    </row>
    <row r="57" spans="2:139" s="155" customFormat="1" ht="16.5" customHeight="1">
      <c r="B57" s="143" t="s">
        <v>1768</v>
      </c>
      <c r="C57" s="143" t="s">
        <v>1870</v>
      </c>
      <c r="D57" s="147">
        <v>0</v>
      </c>
      <c r="E57" s="147">
        <v>0</v>
      </c>
      <c r="F57" s="147">
        <v>0</v>
      </c>
      <c r="G57" s="147">
        <v>0</v>
      </c>
      <c r="H57" s="147">
        <v>0</v>
      </c>
      <c r="I57" s="147">
        <v>0</v>
      </c>
      <c r="J57" s="147">
        <v>0</v>
      </c>
      <c r="K57" s="147">
        <v>0</v>
      </c>
      <c r="L57" s="147">
        <v>0</v>
      </c>
      <c r="M57" s="147">
        <v>0</v>
      </c>
      <c r="N57" s="147">
        <v>0</v>
      </c>
      <c r="O57" s="147">
        <v>0</v>
      </c>
      <c r="P57" s="147">
        <v>0</v>
      </c>
      <c r="Q57" s="147">
        <v>0</v>
      </c>
      <c r="R57" s="147">
        <v>0</v>
      </c>
      <c r="S57" s="147">
        <v>0</v>
      </c>
      <c r="T57" s="147">
        <v>0</v>
      </c>
      <c r="U57" s="147">
        <v>0</v>
      </c>
      <c r="V57" s="147">
        <v>0</v>
      </c>
      <c r="W57" s="147">
        <v>0</v>
      </c>
      <c r="X57" s="147">
        <v>0</v>
      </c>
      <c r="Y57" s="147">
        <v>0</v>
      </c>
      <c r="Z57" s="147">
        <v>0</v>
      </c>
      <c r="AA57" s="147">
        <v>0</v>
      </c>
      <c r="AB57" s="147">
        <v>0</v>
      </c>
      <c r="AC57" s="147">
        <v>0</v>
      </c>
      <c r="AD57" s="147">
        <v>0</v>
      </c>
      <c r="AE57" s="147">
        <v>0</v>
      </c>
      <c r="AF57" s="147">
        <v>0</v>
      </c>
      <c r="AG57" s="147">
        <v>0</v>
      </c>
      <c r="AH57" s="147">
        <v>0</v>
      </c>
      <c r="AI57" s="147">
        <v>0</v>
      </c>
      <c r="AJ57" s="147">
        <v>0</v>
      </c>
      <c r="AK57" s="147">
        <v>0</v>
      </c>
      <c r="AL57" s="147">
        <v>0</v>
      </c>
      <c r="AM57" s="147">
        <v>0</v>
      </c>
      <c r="AN57" s="147">
        <v>0</v>
      </c>
      <c r="AO57" s="147">
        <v>0</v>
      </c>
      <c r="AP57" s="147">
        <v>0</v>
      </c>
      <c r="AQ57" s="147">
        <v>0</v>
      </c>
      <c r="AR57" s="147">
        <v>0</v>
      </c>
      <c r="AS57" s="147">
        <v>0</v>
      </c>
      <c r="AT57" s="147">
        <v>0</v>
      </c>
      <c r="AU57" s="147">
        <v>0</v>
      </c>
      <c r="AV57" s="147">
        <v>0</v>
      </c>
      <c r="AW57" s="147">
        <v>0</v>
      </c>
      <c r="AX57" s="147">
        <v>0</v>
      </c>
      <c r="AY57" s="147">
        <v>0</v>
      </c>
      <c r="AZ57" s="147">
        <v>0</v>
      </c>
      <c r="BA57" s="147">
        <v>0</v>
      </c>
      <c r="BB57" s="147">
        <v>0</v>
      </c>
      <c r="BC57" s="147">
        <v>0</v>
      </c>
      <c r="BD57" s="147">
        <v>0</v>
      </c>
      <c r="BE57" s="147">
        <v>0</v>
      </c>
      <c r="BF57" s="147">
        <v>0</v>
      </c>
      <c r="BG57" s="147">
        <v>0</v>
      </c>
      <c r="BH57" s="147">
        <v>0</v>
      </c>
      <c r="BI57" s="147">
        <v>0</v>
      </c>
      <c r="BJ57" s="147">
        <v>0</v>
      </c>
      <c r="BK57" s="147">
        <v>0</v>
      </c>
      <c r="BL57" s="147">
        <v>0</v>
      </c>
      <c r="BM57" s="147">
        <v>0</v>
      </c>
      <c r="BN57" s="147">
        <v>0</v>
      </c>
      <c r="BO57" s="147">
        <v>0</v>
      </c>
      <c r="BP57" s="147">
        <v>0</v>
      </c>
      <c r="BQ57" s="147">
        <v>0</v>
      </c>
      <c r="BR57" s="147">
        <v>0</v>
      </c>
      <c r="BS57" s="147">
        <v>0</v>
      </c>
      <c r="BT57" s="147">
        <v>0</v>
      </c>
      <c r="BU57" s="147">
        <v>128</v>
      </c>
      <c r="BV57" s="147">
        <v>0</v>
      </c>
      <c r="BW57" s="147">
        <v>0</v>
      </c>
      <c r="BX57" s="147">
        <v>0</v>
      </c>
      <c r="BY57" s="147">
        <v>0</v>
      </c>
      <c r="BZ57" s="147">
        <v>0</v>
      </c>
      <c r="CA57" s="147">
        <v>0</v>
      </c>
      <c r="CB57" s="147">
        <v>0</v>
      </c>
      <c r="CC57" s="147">
        <v>0</v>
      </c>
      <c r="CD57" s="147">
        <v>0</v>
      </c>
      <c r="CE57" s="147">
        <v>0</v>
      </c>
      <c r="CF57" s="147">
        <v>0</v>
      </c>
      <c r="CG57" s="147">
        <v>0</v>
      </c>
      <c r="CH57" s="147">
        <v>0</v>
      </c>
      <c r="CI57" s="147">
        <v>0</v>
      </c>
      <c r="CJ57" s="147">
        <v>0</v>
      </c>
      <c r="CK57" s="147">
        <v>0</v>
      </c>
      <c r="CL57" s="147">
        <v>0</v>
      </c>
      <c r="CM57" s="147">
        <v>0</v>
      </c>
      <c r="CN57" s="147">
        <v>0</v>
      </c>
      <c r="CO57" s="147">
        <v>0</v>
      </c>
      <c r="CP57" s="147">
        <v>59</v>
      </c>
      <c r="CQ57" s="147">
        <v>101</v>
      </c>
      <c r="CR57" s="147">
        <v>0</v>
      </c>
      <c r="CS57" s="147">
        <v>0</v>
      </c>
      <c r="CT57" s="147">
        <v>0</v>
      </c>
      <c r="CU57" s="147">
        <v>0</v>
      </c>
      <c r="CV57" s="147">
        <v>0</v>
      </c>
      <c r="CW57" s="147">
        <v>0</v>
      </c>
      <c r="CX57" s="147">
        <v>0</v>
      </c>
      <c r="CY57" s="147">
        <v>21</v>
      </c>
      <c r="CZ57" s="147">
        <v>0</v>
      </c>
      <c r="DA57" s="147">
        <v>0</v>
      </c>
      <c r="DB57" s="147">
        <v>0</v>
      </c>
      <c r="DC57" s="147">
        <v>0</v>
      </c>
      <c r="DD57" s="147">
        <v>1</v>
      </c>
      <c r="DE57" s="147">
        <v>0</v>
      </c>
      <c r="DF57" s="147">
        <v>0</v>
      </c>
      <c r="DG57" s="147">
        <v>0</v>
      </c>
      <c r="DH57" s="147">
        <f t="shared" si="0"/>
        <v>310</v>
      </c>
      <c r="DI57" s="147">
        <v>0</v>
      </c>
      <c r="DJ57" s="147">
        <v>6660</v>
      </c>
      <c r="DK57" s="147">
        <v>0</v>
      </c>
      <c r="DL57" s="147">
        <v>2608</v>
      </c>
      <c r="DM57" s="147">
        <v>6931</v>
      </c>
      <c r="DN57" s="147">
        <v>0</v>
      </c>
      <c r="DO57" s="147">
        <f t="shared" si="1"/>
        <v>16199</v>
      </c>
      <c r="DP57" s="147">
        <f t="shared" si="2"/>
        <v>16509</v>
      </c>
      <c r="DQ57" s="147">
        <v>0</v>
      </c>
      <c r="DR57" s="147">
        <f t="shared" si="3"/>
        <v>0</v>
      </c>
      <c r="DS57" s="147">
        <v>0</v>
      </c>
      <c r="DT57" s="147">
        <v>0</v>
      </c>
      <c r="DU57" s="147">
        <v>0</v>
      </c>
      <c r="DV57" s="147">
        <v>0</v>
      </c>
      <c r="DW57" s="147">
        <f t="shared" si="4"/>
        <v>16199</v>
      </c>
      <c r="DX57" s="147">
        <f t="shared" si="5"/>
        <v>16509</v>
      </c>
      <c r="DY57" s="147">
        <v>0</v>
      </c>
      <c r="DZ57" s="147">
        <f t="shared" si="6"/>
        <v>-16509</v>
      </c>
      <c r="EA57" s="147">
        <v>0</v>
      </c>
      <c r="EB57" s="147">
        <v>-5328</v>
      </c>
      <c r="EC57" s="147">
        <v>-1066</v>
      </c>
      <c r="ED57" s="147">
        <v>-10115</v>
      </c>
      <c r="EE57" s="147">
        <f t="shared" si="8"/>
        <v>-310</v>
      </c>
      <c r="EF57" s="147">
        <f t="shared" si="7"/>
        <v>0</v>
      </c>
      <c r="EH57" s="160"/>
      <c r="EI57" s="160"/>
    </row>
    <row r="58" spans="2:139" s="155" customFormat="1" ht="16.5" customHeight="1">
      <c r="B58" s="143" t="s">
        <v>1769</v>
      </c>
      <c r="C58" s="143" t="s">
        <v>1871</v>
      </c>
      <c r="D58" s="147">
        <v>0</v>
      </c>
      <c r="E58" s="147">
        <v>0</v>
      </c>
      <c r="F58" s="147">
        <v>0</v>
      </c>
      <c r="G58" s="147">
        <v>0</v>
      </c>
      <c r="H58" s="147">
        <v>0</v>
      </c>
      <c r="I58" s="147">
        <v>0</v>
      </c>
      <c r="J58" s="147">
        <v>0</v>
      </c>
      <c r="K58" s="147">
        <v>0</v>
      </c>
      <c r="L58" s="147">
        <v>0</v>
      </c>
      <c r="M58" s="147">
        <v>0</v>
      </c>
      <c r="N58" s="147">
        <v>0</v>
      </c>
      <c r="O58" s="147">
        <v>0</v>
      </c>
      <c r="P58" s="147">
        <v>0</v>
      </c>
      <c r="Q58" s="147">
        <v>0</v>
      </c>
      <c r="R58" s="147">
        <v>0</v>
      </c>
      <c r="S58" s="147">
        <v>0</v>
      </c>
      <c r="T58" s="147">
        <v>0</v>
      </c>
      <c r="U58" s="147">
        <v>0</v>
      </c>
      <c r="V58" s="147">
        <v>0</v>
      </c>
      <c r="W58" s="147">
        <v>0</v>
      </c>
      <c r="X58" s="147">
        <v>0</v>
      </c>
      <c r="Y58" s="147">
        <v>0</v>
      </c>
      <c r="Z58" s="147">
        <v>0</v>
      </c>
      <c r="AA58" s="147">
        <v>0</v>
      </c>
      <c r="AB58" s="147">
        <v>0</v>
      </c>
      <c r="AC58" s="147">
        <v>0</v>
      </c>
      <c r="AD58" s="147">
        <v>0</v>
      </c>
      <c r="AE58" s="147">
        <v>0</v>
      </c>
      <c r="AF58" s="147">
        <v>0</v>
      </c>
      <c r="AG58" s="147">
        <v>0</v>
      </c>
      <c r="AH58" s="147">
        <v>0</v>
      </c>
      <c r="AI58" s="147">
        <v>0</v>
      </c>
      <c r="AJ58" s="147">
        <v>0</v>
      </c>
      <c r="AK58" s="147">
        <v>0</v>
      </c>
      <c r="AL58" s="147">
        <v>0</v>
      </c>
      <c r="AM58" s="147">
        <v>0</v>
      </c>
      <c r="AN58" s="147">
        <v>0</v>
      </c>
      <c r="AO58" s="147">
        <v>0</v>
      </c>
      <c r="AP58" s="147">
        <v>0</v>
      </c>
      <c r="AQ58" s="147">
        <v>0</v>
      </c>
      <c r="AR58" s="147">
        <v>0</v>
      </c>
      <c r="AS58" s="147">
        <v>0</v>
      </c>
      <c r="AT58" s="147">
        <v>0</v>
      </c>
      <c r="AU58" s="147">
        <v>0</v>
      </c>
      <c r="AV58" s="147">
        <v>0</v>
      </c>
      <c r="AW58" s="147">
        <v>0</v>
      </c>
      <c r="AX58" s="147">
        <v>0</v>
      </c>
      <c r="AY58" s="147">
        <v>0</v>
      </c>
      <c r="AZ58" s="147">
        <v>0</v>
      </c>
      <c r="BA58" s="147">
        <v>0</v>
      </c>
      <c r="BB58" s="147">
        <v>0</v>
      </c>
      <c r="BC58" s="147">
        <v>0</v>
      </c>
      <c r="BD58" s="147">
        <v>0</v>
      </c>
      <c r="BE58" s="147">
        <v>0</v>
      </c>
      <c r="BF58" s="147">
        <v>0</v>
      </c>
      <c r="BG58" s="147">
        <v>0</v>
      </c>
      <c r="BH58" s="147">
        <v>0</v>
      </c>
      <c r="BI58" s="147">
        <v>0</v>
      </c>
      <c r="BJ58" s="147">
        <v>0</v>
      </c>
      <c r="BK58" s="147">
        <v>0</v>
      </c>
      <c r="BL58" s="147">
        <v>0</v>
      </c>
      <c r="BM58" s="147">
        <v>0</v>
      </c>
      <c r="BN58" s="147">
        <v>0</v>
      </c>
      <c r="BO58" s="147">
        <v>0</v>
      </c>
      <c r="BP58" s="147">
        <v>0</v>
      </c>
      <c r="BQ58" s="147">
        <v>0</v>
      </c>
      <c r="BR58" s="147">
        <v>0</v>
      </c>
      <c r="BS58" s="147">
        <v>0</v>
      </c>
      <c r="BT58" s="147">
        <v>0</v>
      </c>
      <c r="BU58" s="147">
        <v>0</v>
      </c>
      <c r="BV58" s="147">
        <v>0</v>
      </c>
      <c r="BW58" s="147">
        <v>0</v>
      </c>
      <c r="BX58" s="147">
        <v>0</v>
      </c>
      <c r="BY58" s="147">
        <v>0</v>
      </c>
      <c r="BZ58" s="147">
        <v>0</v>
      </c>
      <c r="CA58" s="147">
        <v>0</v>
      </c>
      <c r="CB58" s="147">
        <v>0</v>
      </c>
      <c r="CC58" s="147">
        <v>0</v>
      </c>
      <c r="CD58" s="147">
        <v>0</v>
      </c>
      <c r="CE58" s="147">
        <v>0</v>
      </c>
      <c r="CF58" s="147">
        <v>0</v>
      </c>
      <c r="CG58" s="147">
        <v>0</v>
      </c>
      <c r="CH58" s="147">
        <v>0</v>
      </c>
      <c r="CI58" s="147">
        <v>0</v>
      </c>
      <c r="CJ58" s="147">
        <v>0</v>
      </c>
      <c r="CK58" s="147">
        <v>0</v>
      </c>
      <c r="CL58" s="147">
        <v>0</v>
      </c>
      <c r="CM58" s="147">
        <v>0</v>
      </c>
      <c r="CN58" s="147">
        <v>0</v>
      </c>
      <c r="CO58" s="147">
        <v>0</v>
      </c>
      <c r="CP58" s="147">
        <v>0</v>
      </c>
      <c r="CQ58" s="147">
        <v>0</v>
      </c>
      <c r="CR58" s="147">
        <v>0</v>
      </c>
      <c r="CS58" s="147">
        <v>0</v>
      </c>
      <c r="CT58" s="147">
        <v>0</v>
      </c>
      <c r="CU58" s="147">
        <v>0</v>
      </c>
      <c r="CV58" s="147">
        <v>0</v>
      </c>
      <c r="CW58" s="147">
        <v>0</v>
      </c>
      <c r="CX58" s="147">
        <v>0</v>
      </c>
      <c r="CY58" s="147">
        <v>0</v>
      </c>
      <c r="CZ58" s="147">
        <v>0</v>
      </c>
      <c r="DA58" s="147">
        <v>0</v>
      </c>
      <c r="DB58" s="147">
        <v>0</v>
      </c>
      <c r="DC58" s="147">
        <v>0</v>
      </c>
      <c r="DD58" s="147">
        <v>0</v>
      </c>
      <c r="DE58" s="147">
        <v>0</v>
      </c>
      <c r="DF58" s="147">
        <v>0</v>
      </c>
      <c r="DG58" s="147">
        <v>0</v>
      </c>
      <c r="DH58" s="147">
        <f t="shared" si="0"/>
        <v>0</v>
      </c>
      <c r="DI58" s="147">
        <v>0</v>
      </c>
      <c r="DJ58" s="147">
        <v>44489</v>
      </c>
      <c r="DK58" s="147">
        <v>0</v>
      </c>
      <c r="DL58" s="147">
        <v>904</v>
      </c>
      <c r="DM58" s="147">
        <v>52715</v>
      </c>
      <c r="DN58" s="147">
        <v>0</v>
      </c>
      <c r="DO58" s="147">
        <f t="shared" si="1"/>
        <v>98108</v>
      </c>
      <c r="DP58" s="147">
        <f t="shared" si="2"/>
        <v>98108</v>
      </c>
      <c r="DQ58" s="147">
        <v>0</v>
      </c>
      <c r="DR58" s="147">
        <f t="shared" si="3"/>
        <v>0</v>
      </c>
      <c r="DS58" s="147">
        <v>0</v>
      </c>
      <c r="DT58" s="147">
        <v>0</v>
      </c>
      <c r="DU58" s="147">
        <v>0</v>
      </c>
      <c r="DV58" s="147">
        <v>0</v>
      </c>
      <c r="DW58" s="147">
        <f t="shared" si="4"/>
        <v>98108</v>
      </c>
      <c r="DX58" s="147">
        <f t="shared" si="5"/>
        <v>98108</v>
      </c>
      <c r="DY58" s="147">
        <v>-8800</v>
      </c>
      <c r="DZ58" s="147">
        <f t="shared" si="6"/>
        <v>-89308</v>
      </c>
      <c r="EA58" s="147">
        <v>0</v>
      </c>
      <c r="EB58" s="147">
        <v>0</v>
      </c>
      <c r="EC58" s="147">
        <v>-5483</v>
      </c>
      <c r="ED58" s="147">
        <v>-83825</v>
      </c>
      <c r="EE58" s="147">
        <f t="shared" si="8"/>
        <v>0</v>
      </c>
      <c r="EF58" s="147">
        <f t="shared" si="7"/>
        <v>0</v>
      </c>
      <c r="EH58" s="160"/>
      <c r="EI58" s="160"/>
    </row>
    <row r="59" spans="2:139" s="155" customFormat="1" ht="16.5" customHeight="1">
      <c r="B59" s="143" t="s">
        <v>1770</v>
      </c>
      <c r="C59" s="143" t="s">
        <v>1872</v>
      </c>
      <c r="D59" s="147">
        <v>0</v>
      </c>
      <c r="E59" s="147">
        <v>0</v>
      </c>
      <c r="F59" s="147">
        <v>0</v>
      </c>
      <c r="G59" s="147">
        <v>0</v>
      </c>
      <c r="H59" s="147">
        <v>0</v>
      </c>
      <c r="I59" s="147">
        <v>0</v>
      </c>
      <c r="J59" s="147">
        <v>0</v>
      </c>
      <c r="K59" s="147">
        <v>0</v>
      </c>
      <c r="L59" s="147">
        <v>0</v>
      </c>
      <c r="M59" s="147">
        <v>0</v>
      </c>
      <c r="N59" s="147">
        <v>0</v>
      </c>
      <c r="O59" s="147">
        <v>0</v>
      </c>
      <c r="P59" s="147">
        <v>0</v>
      </c>
      <c r="Q59" s="147">
        <v>0</v>
      </c>
      <c r="R59" s="147">
        <v>0</v>
      </c>
      <c r="S59" s="147">
        <v>0</v>
      </c>
      <c r="T59" s="147">
        <v>0</v>
      </c>
      <c r="U59" s="147">
        <v>0</v>
      </c>
      <c r="V59" s="147">
        <v>0</v>
      </c>
      <c r="W59" s="147">
        <v>0</v>
      </c>
      <c r="X59" s="147">
        <v>0</v>
      </c>
      <c r="Y59" s="147">
        <v>0</v>
      </c>
      <c r="Z59" s="147">
        <v>0</v>
      </c>
      <c r="AA59" s="147">
        <v>0</v>
      </c>
      <c r="AB59" s="147">
        <v>0</v>
      </c>
      <c r="AC59" s="147">
        <v>0</v>
      </c>
      <c r="AD59" s="147">
        <v>0</v>
      </c>
      <c r="AE59" s="147">
        <v>0</v>
      </c>
      <c r="AF59" s="147">
        <v>0</v>
      </c>
      <c r="AG59" s="147">
        <v>0</v>
      </c>
      <c r="AH59" s="147">
        <v>0</v>
      </c>
      <c r="AI59" s="147">
        <v>0</v>
      </c>
      <c r="AJ59" s="147">
        <v>0</v>
      </c>
      <c r="AK59" s="147">
        <v>0</v>
      </c>
      <c r="AL59" s="147">
        <v>0</v>
      </c>
      <c r="AM59" s="147">
        <v>0</v>
      </c>
      <c r="AN59" s="147">
        <v>0</v>
      </c>
      <c r="AO59" s="147">
        <v>0</v>
      </c>
      <c r="AP59" s="147">
        <v>0</v>
      </c>
      <c r="AQ59" s="147">
        <v>0</v>
      </c>
      <c r="AR59" s="147">
        <v>0</v>
      </c>
      <c r="AS59" s="147">
        <v>0</v>
      </c>
      <c r="AT59" s="147">
        <v>0</v>
      </c>
      <c r="AU59" s="147">
        <v>0</v>
      </c>
      <c r="AV59" s="147">
        <v>0</v>
      </c>
      <c r="AW59" s="147">
        <v>0</v>
      </c>
      <c r="AX59" s="147">
        <v>0</v>
      </c>
      <c r="AY59" s="147">
        <v>0</v>
      </c>
      <c r="AZ59" s="147">
        <v>0</v>
      </c>
      <c r="BA59" s="147">
        <v>0</v>
      </c>
      <c r="BB59" s="147">
        <v>0</v>
      </c>
      <c r="BC59" s="147">
        <v>0</v>
      </c>
      <c r="BD59" s="147">
        <v>0</v>
      </c>
      <c r="BE59" s="147">
        <v>0</v>
      </c>
      <c r="BF59" s="147">
        <v>0</v>
      </c>
      <c r="BG59" s="147">
        <v>0</v>
      </c>
      <c r="BH59" s="147">
        <v>0</v>
      </c>
      <c r="BI59" s="147">
        <v>0</v>
      </c>
      <c r="BJ59" s="147">
        <v>0</v>
      </c>
      <c r="BK59" s="147">
        <v>0</v>
      </c>
      <c r="BL59" s="147">
        <v>0</v>
      </c>
      <c r="BM59" s="147">
        <v>0</v>
      </c>
      <c r="BN59" s="147">
        <v>0</v>
      </c>
      <c r="BO59" s="147">
        <v>0</v>
      </c>
      <c r="BP59" s="147">
        <v>0</v>
      </c>
      <c r="BQ59" s="147">
        <v>0</v>
      </c>
      <c r="BR59" s="147">
        <v>0</v>
      </c>
      <c r="BS59" s="147">
        <v>0</v>
      </c>
      <c r="BT59" s="147">
        <v>0</v>
      </c>
      <c r="BU59" s="147">
        <v>0</v>
      </c>
      <c r="BV59" s="147">
        <v>0</v>
      </c>
      <c r="BW59" s="147">
        <v>0</v>
      </c>
      <c r="BX59" s="147">
        <v>0</v>
      </c>
      <c r="BY59" s="147">
        <v>0</v>
      </c>
      <c r="BZ59" s="147">
        <v>0</v>
      </c>
      <c r="CA59" s="147">
        <v>0</v>
      </c>
      <c r="CB59" s="147">
        <v>16</v>
      </c>
      <c r="CC59" s="147">
        <v>0</v>
      </c>
      <c r="CD59" s="147">
        <v>0</v>
      </c>
      <c r="CE59" s="147">
        <v>0</v>
      </c>
      <c r="CF59" s="147">
        <v>0</v>
      </c>
      <c r="CG59" s="147">
        <v>0</v>
      </c>
      <c r="CH59" s="147">
        <v>0</v>
      </c>
      <c r="CI59" s="147">
        <v>0</v>
      </c>
      <c r="CJ59" s="147">
        <v>0</v>
      </c>
      <c r="CK59" s="147">
        <v>0</v>
      </c>
      <c r="CL59" s="147">
        <v>0</v>
      </c>
      <c r="CM59" s="147">
        <v>0</v>
      </c>
      <c r="CN59" s="147">
        <v>0</v>
      </c>
      <c r="CO59" s="147">
        <v>0</v>
      </c>
      <c r="CP59" s="147">
        <v>0</v>
      </c>
      <c r="CQ59" s="147">
        <v>0</v>
      </c>
      <c r="CR59" s="147">
        <v>0</v>
      </c>
      <c r="CS59" s="147">
        <v>0</v>
      </c>
      <c r="CT59" s="147">
        <v>37</v>
      </c>
      <c r="CU59" s="147">
        <v>32</v>
      </c>
      <c r="CV59" s="147">
        <v>0</v>
      </c>
      <c r="CW59" s="147">
        <v>0</v>
      </c>
      <c r="CX59" s="147">
        <v>0</v>
      </c>
      <c r="CY59" s="147">
        <v>11800</v>
      </c>
      <c r="CZ59" s="147">
        <v>0</v>
      </c>
      <c r="DA59" s="147">
        <v>0</v>
      </c>
      <c r="DB59" s="147">
        <v>0</v>
      </c>
      <c r="DC59" s="147">
        <v>0</v>
      </c>
      <c r="DD59" s="147">
        <v>0</v>
      </c>
      <c r="DE59" s="147">
        <v>0</v>
      </c>
      <c r="DF59" s="147">
        <v>0</v>
      </c>
      <c r="DG59" s="147">
        <v>0</v>
      </c>
      <c r="DH59" s="147">
        <f t="shared" si="0"/>
        <v>11885</v>
      </c>
      <c r="DI59" s="147">
        <v>0</v>
      </c>
      <c r="DJ59" s="147">
        <v>152</v>
      </c>
      <c r="DK59" s="147">
        <v>0</v>
      </c>
      <c r="DL59" s="147">
        <v>0</v>
      </c>
      <c r="DM59" s="147">
        <v>0</v>
      </c>
      <c r="DN59" s="147">
        <v>0</v>
      </c>
      <c r="DO59" s="147">
        <f t="shared" si="1"/>
        <v>152</v>
      </c>
      <c r="DP59" s="147">
        <f t="shared" si="2"/>
        <v>12037</v>
      </c>
      <c r="DQ59" s="147">
        <v>0</v>
      </c>
      <c r="DR59" s="147">
        <f t="shared" si="3"/>
        <v>0</v>
      </c>
      <c r="DS59" s="147">
        <v>0</v>
      </c>
      <c r="DT59" s="147">
        <v>0</v>
      </c>
      <c r="DU59" s="147">
        <v>0</v>
      </c>
      <c r="DV59" s="147">
        <v>0</v>
      </c>
      <c r="DW59" s="147">
        <f t="shared" si="4"/>
        <v>152</v>
      </c>
      <c r="DX59" s="147">
        <f t="shared" si="5"/>
        <v>12037</v>
      </c>
      <c r="DY59" s="147">
        <v>0</v>
      </c>
      <c r="DZ59" s="147">
        <f t="shared" si="6"/>
        <v>-12037</v>
      </c>
      <c r="EA59" s="147">
        <v>-30</v>
      </c>
      <c r="EB59" s="147">
        <v>-83</v>
      </c>
      <c r="EC59" s="147">
        <v>-1604</v>
      </c>
      <c r="ED59" s="147">
        <v>-10320</v>
      </c>
      <c r="EE59" s="147">
        <f t="shared" si="8"/>
        <v>-11885</v>
      </c>
      <c r="EF59" s="147">
        <f t="shared" si="7"/>
        <v>0</v>
      </c>
      <c r="EH59" s="160"/>
      <c r="EI59" s="160"/>
    </row>
    <row r="60" spans="2:139" s="155" customFormat="1" ht="16.5" customHeight="1">
      <c r="B60" s="143" t="s">
        <v>1771</v>
      </c>
      <c r="C60" s="143" t="s">
        <v>954</v>
      </c>
      <c r="D60" s="147">
        <v>0</v>
      </c>
      <c r="E60" s="147">
        <v>0</v>
      </c>
      <c r="F60" s="147">
        <v>0</v>
      </c>
      <c r="G60" s="147">
        <v>0</v>
      </c>
      <c r="H60" s="147">
        <v>3883</v>
      </c>
      <c r="I60" s="147">
        <v>0</v>
      </c>
      <c r="J60" s="147">
        <v>0</v>
      </c>
      <c r="K60" s="147">
        <v>0</v>
      </c>
      <c r="L60" s="147">
        <v>0</v>
      </c>
      <c r="M60" s="147">
        <v>0</v>
      </c>
      <c r="N60" s="147">
        <v>0</v>
      </c>
      <c r="O60" s="147">
        <v>0</v>
      </c>
      <c r="P60" s="147">
        <v>0</v>
      </c>
      <c r="Q60" s="147">
        <v>0</v>
      </c>
      <c r="R60" s="147">
        <v>0</v>
      </c>
      <c r="S60" s="147">
        <v>0</v>
      </c>
      <c r="T60" s="147">
        <v>0</v>
      </c>
      <c r="U60" s="147">
        <v>0</v>
      </c>
      <c r="V60" s="147">
        <v>0</v>
      </c>
      <c r="W60" s="147">
        <v>0</v>
      </c>
      <c r="X60" s="147">
        <v>0</v>
      </c>
      <c r="Y60" s="147">
        <v>0</v>
      </c>
      <c r="Z60" s="147">
        <v>0</v>
      </c>
      <c r="AA60" s="147">
        <v>0</v>
      </c>
      <c r="AB60" s="147">
        <v>0</v>
      </c>
      <c r="AC60" s="147">
        <v>0</v>
      </c>
      <c r="AD60" s="147">
        <v>0</v>
      </c>
      <c r="AE60" s="147">
        <v>0</v>
      </c>
      <c r="AF60" s="147">
        <v>0</v>
      </c>
      <c r="AG60" s="147">
        <v>0</v>
      </c>
      <c r="AH60" s="147">
        <v>0</v>
      </c>
      <c r="AI60" s="147">
        <v>0</v>
      </c>
      <c r="AJ60" s="147">
        <v>0</v>
      </c>
      <c r="AK60" s="147">
        <v>0</v>
      </c>
      <c r="AL60" s="147">
        <v>0</v>
      </c>
      <c r="AM60" s="147">
        <v>0</v>
      </c>
      <c r="AN60" s="147">
        <v>0</v>
      </c>
      <c r="AO60" s="147">
        <v>0</v>
      </c>
      <c r="AP60" s="147">
        <v>0</v>
      </c>
      <c r="AQ60" s="147">
        <v>0</v>
      </c>
      <c r="AR60" s="147">
        <v>0</v>
      </c>
      <c r="AS60" s="147">
        <v>0</v>
      </c>
      <c r="AT60" s="147">
        <v>0</v>
      </c>
      <c r="AU60" s="147">
        <v>0</v>
      </c>
      <c r="AV60" s="147">
        <v>0</v>
      </c>
      <c r="AW60" s="147">
        <v>0</v>
      </c>
      <c r="AX60" s="147">
        <v>0</v>
      </c>
      <c r="AY60" s="147">
        <v>0</v>
      </c>
      <c r="AZ60" s="147">
        <v>0</v>
      </c>
      <c r="BA60" s="147">
        <v>0</v>
      </c>
      <c r="BB60" s="147">
        <v>0</v>
      </c>
      <c r="BC60" s="147">
        <v>0</v>
      </c>
      <c r="BD60" s="147">
        <v>0</v>
      </c>
      <c r="BE60" s="147">
        <v>0</v>
      </c>
      <c r="BF60" s="147">
        <v>0</v>
      </c>
      <c r="BG60" s="147">
        <v>0</v>
      </c>
      <c r="BH60" s="147">
        <v>436</v>
      </c>
      <c r="BI60" s="147">
        <v>0</v>
      </c>
      <c r="BJ60" s="147">
        <v>0</v>
      </c>
      <c r="BK60" s="147">
        <v>0</v>
      </c>
      <c r="BL60" s="147">
        <v>0</v>
      </c>
      <c r="BM60" s="147">
        <v>0</v>
      </c>
      <c r="BN60" s="147">
        <v>0</v>
      </c>
      <c r="BO60" s="147">
        <v>0</v>
      </c>
      <c r="BP60" s="147">
        <v>0</v>
      </c>
      <c r="BQ60" s="147">
        <v>0</v>
      </c>
      <c r="BR60" s="147">
        <v>0</v>
      </c>
      <c r="BS60" s="147">
        <v>0</v>
      </c>
      <c r="BT60" s="147">
        <v>0</v>
      </c>
      <c r="BU60" s="147">
        <v>0</v>
      </c>
      <c r="BV60" s="147">
        <v>0</v>
      </c>
      <c r="BW60" s="147">
        <v>0</v>
      </c>
      <c r="BX60" s="147">
        <v>0</v>
      </c>
      <c r="BY60" s="147">
        <v>0</v>
      </c>
      <c r="BZ60" s="147">
        <v>0</v>
      </c>
      <c r="CA60" s="147">
        <v>0</v>
      </c>
      <c r="CB60" s="147">
        <v>0</v>
      </c>
      <c r="CC60" s="147">
        <v>3846</v>
      </c>
      <c r="CD60" s="147">
        <v>1776</v>
      </c>
      <c r="CE60" s="147">
        <v>0</v>
      </c>
      <c r="CF60" s="147">
        <v>0</v>
      </c>
      <c r="CG60" s="147">
        <v>0</v>
      </c>
      <c r="CH60" s="147">
        <v>0</v>
      </c>
      <c r="CI60" s="147">
        <v>0</v>
      </c>
      <c r="CJ60" s="147">
        <v>0</v>
      </c>
      <c r="CK60" s="147">
        <v>0</v>
      </c>
      <c r="CL60" s="147">
        <v>0</v>
      </c>
      <c r="CM60" s="147">
        <v>0</v>
      </c>
      <c r="CN60" s="147">
        <v>0</v>
      </c>
      <c r="CO60" s="147">
        <v>658</v>
      </c>
      <c r="CP60" s="147">
        <v>987</v>
      </c>
      <c r="CQ60" s="147">
        <v>146</v>
      </c>
      <c r="CR60" s="147">
        <v>0</v>
      </c>
      <c r="CS60" s="147">
        <v>0</v>
      </c>
      <c r="CT60" s="147">
        <v>0</v>
      </c>
      <c r="CU60" s="147">
        <v>0</v>
      </c>
      <c r="CV60" s="147">
        <v>0</v>
      </c>
      <c r="CW60" s="147">
        <v>0</v>
      </c>
      <c r="CX60" s="147">
        <v>0</v>
      </c>
      <c r="CY60" s="147">
        <v>0</v>
      </c>
      <c r="CZ60" s="147">
        <v>0</v>
      </c>
      <c r="DA60" s="147">
        <v>0</v>
      </c>
      <c r="DB60" s="147">
        <v>0</v>
      </c>
      <c r="DC60" s="147">
        <v>0</v>
      </c>
      <c r="DD60" s="147">
        <v>5</v>
      </c>
      <c r="DE60" s="147">
        <v>0</v>
      </c>
      <c r="DF60" s="147">
        <v>0</v>
      </c>
      <c r="DG60" s="147">
        <v>0</v>
      </c>
      <c r="DH60" s="147">
        <f t="shared" si="0"/>
        <v>11737</v>
      </c>
      <c r="DI60" s="147">
        <v>0</v>
      </c>
      <c r="DJ60" s="147">
        <v>0</v>
      </c>
      <c r="DK60" s="147">
        <v>0</v>
      </c>
      <c r="DL60" s="147">
        <v>237</v>
      </c>
      <c r="DM60" s="147">
        <v>15994</v>
      </c>
      <c r="DN60" s="147">
        <v>-108</v>
      </c>
      <c r="DO60" s="147">
        <f t="shared" si="1"/>
        <v>16123</v>
      </c>
      <c r="DP60" s="147">
        <f t="shared" si="2"/>
        <v>27860</v>
      </c>
      <c r="DQ60" s="147">
        <v>0</v>
      </c>
      <c r="DR60" s="147">
        <f t="shared" si="3"/>
        <v>0</v>
      </c>
      <c r="DS60" s="147">
        <v>0</v>
      </c>
      <c r="DT60" s="147">
        <v>0</v>
      </c>
      <c r="DU60" s="147">
        <v>0</v>
      </c>
      <c r="DV60" s="147">
        <v>0</v>
      </c>
      <c r="DW60" s="147">
        <f t="shared" si="4"/>
        <v>16123</v>
      </c>
      <c r="DX60" s="147">
        <f t="shared" si="5"/>
        <v>27860</v>
      </c>
      <c r="DY60" s="147">
        <v>0</v>
      </c>
      <c r="DZ60" s="147">
        <f t="shared" si="6"/>
        <v>-25682</v>
      </c>
      <c r="EA60" s="147">
        <v>-6638</v>
      </c>
      <c r="EB60" s="147">
        <v>-974</v>
      </c>
      <c r="EC60" s="147">
        <v>-4337</v>
      </c>
      <c r="ED60" s="147">
        <v>-13733</v>
      </c>
      <c r="EE60" s="147">
        <f t="shared" si="8"/>
        <v>-9559</v>
      </c>
      <c r="EF60" s="147">
        <f t="shared" si="7"/>
        <v>2178</v>
      </c>
      <c r="EH60" s="160"/>
      <c r="EI60" s="160"/>
    </row>
    <row r="61" spans="2:139" s="155" customFormat="1" ht="16.5" customHeight="1">
      <c r="B61" s="143" t="s">
        <v>1772</v>
      </c>
      <c r="C61" s="143" t="s">
        <v>965</v>
      </c>
      <c r="D61" s="147">
        <v>0</v>
      </c>
      <c r="E61" s="147">
        <v>0</v>
      </c>
      <c r="F61" s="147">
        <v>0</v>
      </c>
      <c r="G61" s="147">
        <v>0</v>
      </c>
      <c r="H61" s="147">
        <v>0</v>
      </c>
      <c r="I61" s="147">
        <v>0</v>
      </c>
      <c r="J61" s="147">
        <v>0</v>
      </c>
      <c r="K61" s="147">
        <v>0</v>
      </c>
      <c r="L61" s="147">
        <v>0</v>
      </c>
      <c r="M61" s="147">
        <v>0</v>
      </c>
      <c r="N61" s="147">
        <v>0</v>
      </c>
      <c r="O61" s="147">
        <v>0</v>
      </c>
      <c r="P61" s="147">
        <v>0</v>
      </c>
      <c r="Q61" s="147">
        <v>0</v>
      </c>
      <c r="R61" s="147">
        <v>0</v>
      </c>
      <c r="S61" s="147">
        <v>0</v>
      </c>
      <c r="T61" s="147">
        <v>0</v>
      </c>
      <c r="U61" s="147">
        <v>0</v>
      </c>
      <c r="V61" s="147">
        <v>0</v>
      </c>
      <c r="W61" s="147">
        <v>0</v>
      </c>
      <c r="X61" s="147">
        <v>0</v>
      </c>
      <c r="Y61" s="147">
        <v>0</v>
      </c>
      <c r="Z61" s="147">
        <v>0</v>
      </c>
      <c r="AA61" s="147">
        <v>0</v>
      </c>
      <c r="AB61" s="147">
        <v>0</v>
      </c>
      <c r="AC61" s="147">
        <v>0</v>
      </c>
      <c r="AD61" s="147">
        <v>0</v>
      </c>
      <c r="AE61" s="147">
        <v>0</v>
      </c>
      <c r="AF61" s="147">
        <v>0</v>
      </c>
      <c r="AG61" s="147">
        <v>0</v>
      </c>
      <c r="AH61" s="147">
        <v>0</v>
      </c>
      <c r="AI61" s="147">
        <v>0</v>
      </c>
      <c r="AJ61" s="147">
        <v>0</v>
      </c>
      <c r="AK61" s="147">
        <v>0</v>
      </c>
      <c r="AL61" s="147">
        <v>0</v>
      </c>
      <c r="AM61" s="147">
        <v>0</v>
      </c>
      <c r="AN61" s="147">
        <v>0</v>
      </c>
      <c r="AO61" s="147">
        <v>0</v>
      </c>
      <c r="AP61" s="147">
        <v>0</v>
      </c>
      <c r="AQ61" s="147">
        <v>0</v>
      </c>
      <c r="AR61" s="147">
        <v>0</v>
      </c>
      <c r="AS61" s="147">
        <v>0</v>
      </c>
      <c r="AT61" s="147">
        <v>0</v>
      </c>
      <c r="AU61" s="147">
        <v>0</v>
      </c>
      <c r="AV61" s="147">
        <v>0</v>
      </c>
      <c r="AW61" s="147">
        <v>0</v>
      </c>
      <c r="AX61" s="147">
        <v>0</v>
      </c>
      <c r="AY61" s="147">
        <v>0</v>
      </c>
      <c r="AZ61" s="147">
        <v>0</v>
      </c>
      <c r="BA61" s="147">
        <v>0</v>
      </c>
      <c r="BB61" s="147">
        <v>0</v>
      </c>
      <c r="BC61" s="147">
        <v>0</v>
      </c>
      <c r="BD61" s="147">
        <v>0</v>
      </c>
      <c r="BE61" s="147">
        <v>0</v>
      </c>
      <c r="BF61" s="147">
        <v>0</v>
      </c>
      <c r="BG61" s="147">
        <v>0</v>
      </c>
      <c r="BH61" s="147">
        <v>0</v>
      </c>
      <c r="BI61" s="147">
        <v>0</v>
      </c>
      <c r="BJ61" s="147">
        <v>0</v>
      </c>
      <c r="BK61" s="147">
        <v>0</v>
      </c>
      <c r="BL61" s="147">
        <v>0</v>
      </c>
      <c r="BM61" s="147">
        <v>0</v>
      </c>
      <c r="BN61" s="147">
        <v>0</v>
      </c>
      <c r="BO61" s="147">
        <v>0</v>
      </c>
      <c r="BP61" s="147">
        <v>0</v>
      </c>
      <c r="BQ61" s="147">
        <v>0</v>
      </c>
      <c r="BR61" s="147">
        <v>0</v>
      </c>
      <c r="BS61" s="147">
        <v>0</v>
      </c>
      <c r="BT61" s="147">
        <v>0</v>
      </c>
      <c r="BU61" s="147">
        <v>0</v>
      </c>
      <c r="BV61" s="147">
        <v>0</v>
      </c>
      <c r="BW61" s="147">
        <v>0</v>
      </c>
      <c r="BX61" s="147">
        <v>0</v>
      </c>
      <c r="BY61" s="147">
        <v>0</v>
      </c>
      <c r="BZ61" s="147">
        <v>19800</v>
      </c>
      <c r="CA61" s="147">
        <v>0</v>
      </c>
      <c r="CB61" s="147">
        <v>0</v>
      </c>
      <c r="CC61" s="147">
        <v>0</v>
      </c>
      <c r="CD61" s="147">
        <v>0</v>
      </c>
      <c r="CE61" s="147">
        <v>0</v>
      </c>
      <c r="CF61" s="147">
        <v>0</v>
      </c>
      <c r="CG61" s="147">
        <v>0</v>
      </c>
      <c r="CH61" s="147">
        <v>0</v>
      </c>
      <c r="CI61" s="147">
        <v>0</v>
      </c>
      <c r="CJ61" s="147">
        <v>0</v>
      </c>
      <c r="CK61" s="147">
        <v>0</v>
      </c>
      <c r="CL61" s="147">
        <v>0</v>
      </c>
      <c r="CM61" s="147">
        <v>0</v>
      </c>
      <c r="CN61" s="147">
        <v>0</v>
      </c>
      <c r="CO61" s="147">
        <v>0</v>
      </c>
      <c r="CP61" s="147">
        <v>0</v>
      </c>
      <c r="CQ61" s="147">
        <v>0</v>
      </c>
      <c r="CR61" s="147">
        <v>0</v>
      </c>
      <c r="CS61" s="147">
        <v>0</v>
      </c>
      <c r="CT61" s="147">
        <v>0</v>
      </c>
      <c r="CU61" s="147">
        <v>0</v>
      </c>
      <c r="CV61" s="147">
        <v>0</v>
      </c>
      <c r="CW61" s="147">
        <v>0</v>
      </c>
      <c r="CX61" s="147">
        <v>0</v>
      </c>
      <c r="CY61" s="147">
        <v>395</v>
      </c>
      <c r="CZ61" s="147">
        <v>0</v>
      </c>
      <c r="DA61" s="147">
        <v>0</v>
      </c>
      <c r="DB61" s="147">
        <v>0</v>
      </c>
      <c r="DC61" s="147">
        <v>0</v>
      </c>
      <c r="DD61" s="147">
        <v>1132</v>
      </c>
      <c r="DE61" s="147">
        <v>0</v>
      </c>
      <c r="DF61" s="147">
        <v>0</v>
      </c>
      <c r="DG61" s="147">
        <v>0</v>
      </c>
      <c r="DH61" s="147">
        <f t="shared" si="0"/>
        <v>21327</v>
      </c>
      <c r="DI61" s="147">
        <v>0</v>
      </c>
      <c r="DJ61" s="147">
        <v>2442</v>
      </c>
      <c r="DK61" s="147">
        <v>0</v>
      </c>
      <c r="DL61" s="147">
        <v>425</v>
      </c>
      <c r="DM61" s="147">
        <v>27103</v>
      </c>
      <c r="DN61" s="147">
        <v>0</v>
      </c>
      <c r="DO61" s="147">
        <f t="shared" si="1"/>
        <v>29970</v>
      </c>
      <c r="DP61" s="147">
        <f t="shared" si="2"/>
        <v>51297</v>
      </c>
      <c r="DQ61" s="147">
        <v>0</v>
      </c>
      <c r="DR61" s="147">
        <f t="shared" si="3"/>
        <v>0</v>
      </c>
      <c r="DS61" s="147">
        <v>0</v>
      </c>
      <c r="DT61" s="147">
        <v>0</v>
      </c>
      <c r="DU61" s="147">
        <v>0</v>
      </c>
      <c r="DV61" s="147">
        <v>0</v>
      </c>
      <c r="DW61" s="147">
        <f t="shared" si="4"/>
        <v>29970</v>
      </c>
      <c r="DX61" s="147">
        <f t="shared" si="5"/>
        <v>51297</v>
      </c>
      <c r="DY61" s="147">
        <v>0</v>
      </c>
      <c r="DZ61" s="147">
        <f t="shared" si="6"/>
        <v>-51297</v>
      </c>
      <c r="EA61" s="147">
        <v>-8036</v>
      </c>
      <c r="EB61" s="147">
        <v>-15</v>
      </c>
      <c r="EC61" s="147">
        <v>-21719</v>
      </c>
      <c r="ED61" s="147">
        <v>-21527</v>
      </c>
      <c r="EE61" s="147">
        <f t="shared" si="8"/>
        <v>-21327</v>
      </c>
      <c r="EF61" s="147">
        <f t="shared" si="7"/>
        <v>0</v>
      </c>
      <c r="EH61" s="160"/>
      <c r="EI61" s="160"/>
    </row>
    <row r="62" spans="2:139" s="155" customFormat="1" ht="16.5" customHeight="1">
      <c r="B62" s="143" t="s">
        <v>1773</v>
      </c>
      <c r="C62" s="143" t="s">
        <v>983</v>
      </c>
      <c r="D62" s="147">
        <v>6</v>
      </c>
      <c r="E62" s="147">
        <v>1</v>
      </c>
      <c r="F62" s="147">
        <v>1</v>
      </c>
      <c r="G62" s="147">
        <v>0</v>
      </c>
      <c r="H62" s="147">
        <v>284</v>
      </c>
      <c r="I62" s="147">
        <v>0</v>
      </c>
      <c r="J62" s="147">
        <v>0</v>
      </c>
      <c r="K62" s="147">
        <v>34</v>
      </c>
      <c r="L62" s="147">
        <v>90</v>
      </c>
      <c r="M62" s="147">
        <v>42</v>
      </c>
      <c r="N62" s="147">
        <v>37</v>
      </c>
      <c r="O62" s="147">
        <v>0</v>
      </c>
      <c r="P62" s="147">
        <v>10</v>
      </c>
      <c r="Q62" s="147">
        <v>1788</v>
      </c>
      <c r="R62" s="147">
        <v>0</v>
      </c>
      <c r="S62" s="147">
        <v>32</v>
      </c>
      <c r="T62" s="147">
        <v>0</v>
      </c>
      <c r="U62" s="147">
        <v>0</v>
      </c>
      <c r="V62" s="147">
        <v>23</v>
      </c>
      <c r="W62" s="147">
        <v>0</v>
      </c>
      <c r="X62" s="147">
        <v>0</v>
      </c>
      <c r="Y62" s="147">
        <v>0</v>
      </c>
      <c r="Z62" s="147">
        <v>0</v>
      </c>
      <c r="AA62" s="147">
        <v>0</v>
      </c>
      <c r="AB62" s="147">
        <v>0</v>
      </c>
      <c r="AC62" s="147">
        <v>0</v>
      </c>
      <c r="AD62" s="147">
        <v>0</v>
      </c>
      <c r="AE62" s="147">
        <v>0</v>
      </c>
      <c r="AF62" s="147">
        <v>4</v>
      </c>
      <c r="AG62" s="147">
        <v>4</v>
      </c>
      <c r="AH62" s="147">
        <v>0</v>
      </c>
      <c r="AI62" s="147">
        <v>0</v>
      </c>
      <c r="AJ62" s="147">
        <v>0</v>
      </c>
      <c r="AK62" s="147">
        <v>0</v>
      </c>
      <c r="AL62" s="147">
        <v>0</v>
      </c>
      <c r="AM62" s="147">
        <v>1</v>
      </c>
      <c r="AN62" s="147">
        <v>0</v>
      </c>
      <c r="AO62" s="147">
        <v>0</v>
      </c>
      <c r="AP62" s="147">
        <v>0</v>
      </c>
      <c r="AQ62" s="147">
        <v>0</v>
      </c>
      <c r="AR62" s="147">
        <v>0</v>
      </c>
      <c r="AS62" s="147">
        <v>0</v>
      </c>
      <c r="AT62" s="147">
        <v>0</v>
      </c>
      <c r="AU62" s="147">
        <v>0</v>
      </c>
      <c r="AV62" s="147">
        <v>0</v>
      </c>
      <c r="AW62" s="147">
        <v>0</v>
      </c>
      <c r="AX62" s="147">
        <v>0</v>
      </c>
      <c r="AY62" s="147">
        <v>0</v>
      </c>
      <c r="AZ62" s="147">
        <v>0</v>
      </c>
      <c r="BA62" s="147">
        <v>0</v>
      </c>
      <c r="BB62" s="147">
        <v>0</v>
      </c>
      <c r="BC62" s="147">
        <v>0</v>
      </c>
      <c r="BD62" s="147">
        <v>0</v>
      </c>
      <c r="BE62" s="147">
        <v>0</v>
      </c>
      <c r="BF62" s="147">
        <v>0</v>
      </c>
      <c r="BG62" s="147">
        <v>0</v>
      </c>
      <c r="BH62" s="147">
        <v>2</v>
      </c>
      <c r="BI62" s="147">
        <v>0</v>
      </c>
      <c r="BJ62" s="147">
        <v>269</v>
      </c>
      <c r="BK62" s="147">
        <v>0</v>
      </c>
      <c r="BL62" s="147">
        <v>161</v>
      </c>
      <c r="BM62" s="147">
        <v>287</v>
      </c>
      <c r="BN62" s="147">
        <v>1</v>
      </c>
      <c r="BO62" s="147">
        <v>24</v>
      </c>
      <c r="BP62" s="147">
        <v>1</v>
      </c>
      <c r="BQ62" s="147">
        <v>0</v>
      </c>
      <c r="BR62" s="147">
        <v>4</v>
      </c>
      <c r="BS62" s="147">
        <v>14</v>
      </c>
      <c r="BT62" s="147">
        <v>89</v>
      </c>
      <c r="BU62" s="147">
        <v>186</v>
      </c>
      <c r="BV62" s="147">
        <v>36</v>
      </c>
      <c r="BW62" s="147">
        <v>12</v>
      </c>
      <c r="BX62" s="147">
        <v>9</v>
      </c>
      <c r="BY62" s="147">
        <v>3</v>
      </c>
      <c r="BZ62" s="147">
        <v>0</v>
      </c>
      <c r="CA62" s="147">
        <v>49</v>
      </c>
      <c r="CB62" s="147">
        <v>0</v>
      </c>
      <c r="CC62" s="147">
        <v>19</v>
      </c>
      <c r="CD62" s="147">
        <v>10</v>
      </c>
      <c r="CE62" s="147">
        <v>0</v>
      </c>
      <c r="CF62" s="147">
        <v>0</v>
      </c>
      <c r="CG62" s="147">
        <v>0</v>
      </c>
      <c r="CH62" s="147">
        <v>0</v>
      </c>
      <c r="CI62" s="147">
        <v>0</v>
      </c>
      <c r="CJ62" s="147">
        <v>0</v>
      </c>
      <c r="CK62" s="147">
        <v>0</v>
      </c>
      <c r="CL62" s="147">
        <v>178</v>
      </c>
      <c r="CM62" s="147">
        <v>0</v>
      </c>
      <c r="CN62" s="147">
        <v>19</v>
      </c>
      <c r="CO62" s="147">
        <v>1577</v>
      </c>
      <c r="CP62" s="147">
        <v>239</v>
      </c>
      <c r="CQ62" s="147">
        <v>135</v>
      </c>
      <c r="CR62" s="147">
        <v>13</v>
      </c>
      <c r="CS62" s="147">
        <v>0</v>
      </c>
      <c r="CT62" s="147">
        <v>533</v>
      </c>
      <c r="CU62" s="147">
        <v>328</v>
      </c>
      <c r="CV62" s="147">
        <v>454</v>
      </c>
      <c r="CW62" s="147">
        <v>30</v>
      </c>
      <c r="CX62" s="147">
        <v>14</v>
      </c>
      <c r="CY62" s="147">
        <v>103</v>
      </c>
      <c r="CZ62" s="147">
        <v>314</v>
      </c>
      <c r="DA62" s="147">
        <v>3076</v>
      </c>
      <c r="DB62" s="147">
        <v>185</v>
      </c>
      <c r="DC62" s="147">
        <v>220</v>
      </c>
      <c r="DD62" s="147">
        <v>2334</v>
      </c>
      <c r="DE62" s="147">
        <v>1403</v>
      </c>
      <c r="DF62" s="147">
        <v>2554</v>
      </c>
      <c r="DG62" s="147">
        <v>23</v>
      </c>
      <c r="DH62" s="147">
        <f t="shared" si="0"/>
        <v>17265</v>
      </c>
      <c r="DI62" s="147">
        <v>1755</v>
      </c>
      <c r="DJ62" s="147">
        <v>51185</v>
      </c>
      <c r="DK62" s="147">
        <v>0</v>
      </c>
      <c r="DL62" s="147">
        <v>997</v>
      </c>
      <c r="DM62" s="147">
        <v>7377</v>
      </c>
      <c r="DN62" s="147">
        <v>1</v>
      </c>
      <c r="DO62" s="147">
        <f t="shared" si="1"/>
        <v>61315</v>
      </c>
      <c r="DP62" s="147">
        <f t="shared" si="2"/>
        <v>78580</v>
      </c>
      <c r="DQ62" s="147">
        <v>0</v>
      </c>
      <c r="DR62" s="147">
        <f t="shared" si="3"/>
        <v>3473</v>
      </c>
      <c r="DS62" s="147">
        <v>2601</v>
      </c>
      <c r="DT62" s="147">
        <v>872</v>
      </c>
      <c r="DU62" s="147">
        <v>0</v>
      </c>
      <c r="DV62" s="147">
        <v>0</v>
      </c>
      <c r="DW62" s="147">
        <f t="shared" si="4"/>
        <v>64788</v>
      </c>
      <c r="DX62" s="147">
        <f t="shared" si="5"/>
        <v>82053</v>
      </c>
      <c r="DY62" s="147">
        <v>0</v>
      </c>
      <c r="DZ62" s="147">
        <f t="shared" si="6"/>
        <v>-77679</v>
      </c>
      <c r="EA62" s="147">
        <v>-21058</v>
      </c>
      <c r="EB62" s="147">
        <v>-4777</v>
      </c>
      <c r="EC62" s="147">
        <v>-34821</v>
      </c>
      <c r="ED62" s="147">
        <v>-17023</v>
      </c>
      <c r="EE62" s="147">
        <f t="shared" si="8"/>
        <v>-12891</v>
      </c>
      <c r="EF62" s="147">
        <f t="shared" si="7"/>
        <v>4374</v>
      </c>
      <c r="EH62" s="160"/>
      <c r="EI62" s="160"/>
    </row>
    <row r="63" spans="2:139" s="155" customFormat="1" ht="16.5" customHeight="1">
      <c r="B63" s="143" t="s">
        <v>1774</v>
      </c>
      <c r="C63" s="143" t="s">
        <v>1873</v>
      </c>
      <c r="D63" s="147">
        <v>29</v>
      </c>
      <c r="E63" s="147">
        <v>11</v>
      </c>
      <c r="F63" s="147">
        <v>0</v>
      </c>
      <c r="G63" s="147">
        <v>0</v>
      </c>
      <c r="H63" s="147">
        <v>0</v>
      </c>
      <c r="I63" s="147">
        <v>0</v>
      </c>
      <c r="J63" s="147">
        <v>0</v>
      </c>
      <c r="K63" s="147">
        <v>0</v>
      </c>
      <c r="L63" s="147">
        <v>0</v>
      </c>
      <c r="M63" s="147">
        <v>0</v>
      </c>
      <c r="N63" s="147">
        <v>90</v>
      </c>
      <c r="O63" s="147">
        <v>0</v>
      </c>
      <c r="P63" s="147">
        <v>16</v>
      </c>
      <c r="Q63" s="147">
        <v>0</v>
      </c>
      <c r="R63" s="147">
        <v>0</v>
      </c>
      <c r="S63" s="147">
        <v>0</v>
      </c>
      <c r="T63" s="147">
        <v>0</v>
      </c>
      <c r="U63" s="147">
        <v>0</v>
      </c>
      <c r="V63" s="147">
        <v>0</v>
      </c>
      <c r="W63" s="147">
        <v>0</v>
      </c>
      <c r="X63" s="147">
        <v>0</v>
      </c>
      <c r="Y63" s="147">
        <v>0</v>
      </c>
      <c r="Z63" s="147">
        <v>0</v>
      </c>
      <c r="AA63" s="147">
        <v>0</v>
      </c>
      <c r="AB63" s="147">
        <v>0</v>
      </c>
      <c r="AC63" s="147">
        <v>0</v>
      </c>
      <c r="AD63" s="147">
        <v>0</v>
      </c>
      <c r="AE63" s="147">
        <v>0</v>
      </c>
      <c r="AF63" s="147">
        <v>0</v>
      </c>
      <c r="AG63" s="147">
        <v>175</v>
      </c>
      <c r="AH63" s="147">
        <v>0</v>
      </c>
      <c r="AI63" s="147">
        <v>0</v>
      </c>
      <c r="AJ63" s="147">
        <v>0</v>
      </c>
      <c r="AK63" s="147">
        <v>300</v>
      </c>
      <c r="AL63" s="147">
        <v>0</v>
      </c>
      <c r="AM63" s="147">
        <v>2</v>
      </c>
      <c r="AN63" s="147">
        <v>19972</v>
      </c>
      <c r="AO63" s="147">
        <v>0</v>
      </c>
      <c r="AP63" s="147">
        <v>0</v>
      </c>
      <c r="AQ63" s="147">
        <v>0</v>
      </c>
      <c r="AR63" s="147">
        <v>0</v>
      </c>
      <c r="AS63" s="147">
        <v>0</v>
      </c>
      <c r="AT63" s="147">
        <v>0</v>
      </c>
      <c r="AU63" s="147">
        <v>0</v>
      </c>
      <c r="AV63" s="147">
        <v>0</v>
      </c>
      <c r="AW63" s="147">
        <v>0</v>
      </c>
      <c r="AX63" s="147">
        <v>0</v>
      </c>
      <c r="AY63" s="147">
        <v>0</v>
      </c>
      <c r="AZ63" s="147">
        <v>0</v>
      </c>
      <c r="BA63" s="147">
        <v>0</v>
      </c>
      <c r="BB63" s="147">
        <v>0</v>
      </c>
      <c r="BC63" s="147">
        <v>0</v>
      </c>
      <c r="BD63" s="147">
        <v>0</v>
      </c>
      <c r="BE63" s="147">
        <v>0</v>
      </c>
      <c r="BF63" s="147">
        <v>0</v>
      </c>
      <c r="BG63" s="147">
        <v>0</v>
      </c>
      <c r="BH63" s="147">
        <v>0</v>
      </c>
      <c r="BI63" s="147">
        <v>0</v>
      </c>
      <c r="BJ63" s="147">
        <v>0</v>
      </c>
      <c r="BK63" s="147">
        <v>0</v>
      </c>
      <c r="BL63" s="147">
        <v>0</v>
      </c>
      <c r="BM63" s="147">
        <v>0</v>
      </c>
      <c r="BN63" s="147">
        <v>4</v>
      </c>
      <c r="BO63" s="147">
        <v>90</v>
      </c>
      <c r="BP63" s="147">
        <v>0</v>
      </c>
      <c r="BQ63" s="147">
        <v>0</v>
      </c>
      <c r="BR63" s="147">
        <v>0</v>
      </c>
      <c r="BS63" s="147">
        <v>0</v>
      </c>
      <c r="BT63" s="147">
        <v>0</v>
      </c>
      <c r="BU63" s="147">
        <v>0</v>
      </c>
      <c r="BV63" s="147">
        <v>0</v>
      </c>
      <c r="BW63" s="147">
        <v>0</v>
      </c>
      <c r="BX63" s="147">
        <v>0</v>
      </c>
      <c r="BY63" s="147">
        <v>0</v>
      </c>
      <c r="BZ63" s="147">
        <v>0</v>
      </c>
      <c r="CA63" s="147">
        <v>0</v>
      </c>
      <c r="CB63" s="147">
        <v>0</v>
      </c>
      <c r="CC63" s="147">
        <v>0</v>
      </c>
      <c r="CD63" s="147">
        <v>0</v>
      </c>
      <c r="CE63" s="147">
        <v>0</v>
      </c>
      <c r="CF63" s="147">
        <v>0</v>
      </c>
      <c r="CG63" s="147">
        <v>0</v>
      </c>
      <c r="CH63" s="147">
        <v>0</v>
      </c>
      <c r="CI63" s="147">
        <v>0</v>
      </c>
      <c r="CJ63" s="147">
        <v>0</v>
      </c>
      <c r="CK63" s="147">
        <v>0</v>
      </c>
      <c r="CL63" s="147">
        <v>0</v>
      </c>
      <c r="CM63" s="147">
        <v>0</v>
      </c>
      <c r="CN63" s="147">
        <v>0</v>
      </c>
      <c r="CO63" s="147">
        <v>0</v>
      </c>
      <c r="CP63" s="147">
        <v>26</v>
      </c>
      <c r="CQ63" s="147">
        <v>0</v>
      </c>
      <c r="CR63" s="147">
        <v>0</v>
      </c>
      <c r="CS63" s="147">
        <v>0</v>
      </c>
      <c r="CT63" s="147">
        <v>0</v>
      </c>
      <c r="CU63" s="147">
        <v>0</v>
      </c>
      <c r="CV63" s="147">
        <v>0</v>
      </c>
      <c r="CW63" s="147">
        <v>0</v>
      </c>
      <c r="CX63" s="147">
        <v>0</v>
      </c>
      <c r="CY63" s="147">
        <v>0</v>
      </c>
      <c r="CZ63" s="147">
        <v>0</v>
      </c>
      <c r="DA63" s="147">
        <v>0</v>
      </c>
      <c r="DB63" s="147">
        <v>0</v>
      </c>
      <c r="DC63" s="147">
        <v>0</v>
      </c>
      <c r="DD63" s="147">
        <v>0</v>
      </c>
      <c r="DE63" s="147">
        <v>0</v>
      </c>
      <c r="DF63" s="147">
        <v>0</v>
      </c>
      <c r="DG63" s="147">
        <v>0</v>
      </c>
      <c r="DH63" s="147">
        <f t="shared" si="0"/>
        <v>20715</v>
      </c>
      <c r="DI63" s="147">
        <v>0</v>
      </c>
      <c r="DJ63" s="147">
        <v>843</v>
      </c>
      <c r="DK63" s="147">
        <v>0</v>
      </c>
      <c r="DL63" s="147">
        <v>0</v>
      </c>
      <c r="DM63" s="147">
        <v>0</v>
      </c>
      <c r="DN63" s="147">
        <v>-1190</v>
      </c>
      <c r="DO63" s="147">
        <f t="shared" si="1"/>
        <v>-347</v>
      </c>
      <c r="DP63" s="147">
        <f t="shared" si="2"/>
        <v>20368</v>
      </c>
      <c r="DQ63" s="147">
        <v>0</v>
      </c>
      <c r="DR63" s="147">
        <f t="shared" si="3"/>
        <v>68865</v>
      </c>
      <c r="DS63" s="147">
        <v>0</v>
      </c>
      <c r="DT63" s="147">
        <v>0</v>
      </c>
      <c r="DU63" s="147">
        <v>0</v>
      </c>
      <c r="DV63" s="147">
        <v>68865</v>
      </c>
      <c r="DW63" s="147">
        <f t="shared" si="4"/>
        <v>68518</v>
      </c>
      <c r="DX63" s="147">
        <f t="shared" si="5"/>
        <v>89233</v>
      </c>
      <c r="DY63" s="147">
        <v>0</v>
      </c>
      <c r="DZ63" s="147">
        <f t="shared" si="6"/>
        <v>-20368</v>
      </c>
      <c r="EA63" s="147">
        <v>-2391</v>
      </c>
      <c r="EB63" s="147">
        <v>-1997</v>
      </c>
      <c r="EC63" s="147">
        <v>-7991</v>
      </c>
      <c r="ED63" s="147">
        <v>-7989</v>
      </c>
      <c r="EE63" s="147">
        <f t="shared" si="8"/>
        <v>48150</v>
      </c>
      <c r="EF63" s="147">
        <f t="shared" si="7"/>
        <v>68865</v>
      </c>
      <c r="EH63" s="160"/>
      <c r="EI63" s="160"/>
    </row>
    <row r="64" spans="2:139" s="155" customFormat="1" ht="16.5" customHeight="1">
      <c r="B64" s="143" t="s">
        <v>1775</v>
      </c>
      <c r="C64" s="143" t="s">
        <v>1874</v>
      </c>
      <c r="D64" s="147">
        <v>0</v>
      </c>
      <c r="E64" s="147">
        <v>0</v>
      </c>
      <c r="F64" s="147">
        <v>0</v>
      </c>
      <c r="G64" s="147">
        <v>0</v>
      </c>
      <c r="H64" s="147">
        <v>0</v>
      </c>
      <c r="I64" s="147">
        <v>0</v>
      </c>
      <c r="J64" s="147">
        <v>0</v>
      </c>
      <c r="K64" s="147">
        <v>0</v>
      </c>
      <c r="L64" s="147">
        <v>0</v>
      </c>
      <c r="M64" s="147">
        <v>0</v>
      </c>
      <c r="N64" s="147">
        <v>0</v>
      </c>
      <c r="O64" s="147">
        <v>0</v>
      </c>
      <c r="P64" s="147">
        <v>0</v>
      </c>
      <c r="Q64" s="147">
        <v>0</v>
      </c>
      <c r="R64" s="147">
        <v>0</v>
      </c>
      <c r="S64" s="147">
        <v>0</v>
      </c>
      <c r="T64" s="147">
        <v>0</v>
      </c>
      <c r="U64" s="147">
        <v>0</v>
      </c>
      <c r="V64" s="147">
        <v>0</v>
      </c>
      <c r="W64" s="147">
        <v>0</v>
      </c>
      <c r="X64" s="147">
        <v>0</v>
      </c>
      <c r="Y64" s="147">
        <v>0</v>
      </c>
      <c r="Z64" s="147">
        <v>0</v>
      </c>
      <c r="AA64" s="147">
        <v>0</v>
      </c>
      <c r="AB64" s="147">
        <v>0</v>
      </c>
      <c r="AC64" s="147">
        <v>0</v>
      </c>
      <c r="AD64" s="147">
        <v>0</v>
      </c>
      <c r="AE64" s="147">
        <v>0</v>
      </c>
      <c r="AF64" s="147">
        <v>0</v>
      </c>
      <c r="AG64" s="147">
        <v>0</v>
      </c>
      <c r="AH64" s="147">
        <v>0</v>
      </c>
      <c r="AI64" s="147">
        <v>0</v>
      </c>
      <c r="AJ64" s="147">
        <v>0</v>
      </c>
      <c r="AK64" s="147">
        <v>0</v>
      </c>
      <c r="AL64" s="147">
        <v>0</v>
      </c>
      <c r="AM64" s="147">
        <v>0</v>
      </c>
      <c r="AN64" s="147">
        <v>0</v>
      </c>
      <c r="AO64" s="147">
        <v>0</v>
      </c>
      <c r="AP64" s="147">
        <v>0</v>
      </c>
      <c r="AQ64" s="147">
        <v>0</v>
      </c>
      <c r="AR64" s="147">
        <v>0</v>
      </c>
      <c r="AS64" s="147">
        <v>0</v>
      </c>
      <c r="AT64" s="147">
        <v>0</v>
      </c>
      <c r="AU64" s="147">
        <v>0</v>
      </c>
      <c r="AV64" s="147">
        <v>0</v>
      </c>
      <c r="AW64" s="147">
        <v>0</v>
      </c>
      <c r="AX64" s="147">
        <v>0</v>
      </c>
      <c r="AY64" s="147">
        <v>0</v>
      </c>
      <c r="AZ64" s="147">
        <v>0</v>
      </c>
      <c r="BA64" s="147">
        <v>0</v>
      </c>
      <c r="BB64" s="147">
        <v>0</v>
      </c>
      <c r="BC64" s="147">
        <v>0</v>
      </c>
      <c r="BD64" s="147">
        <v>0</v>
      </c>
      <c r="BE64" s="147">
        <v>0</v>
      </c>
      <c r="BF64" s="147">
        <v>0</v>
      </c>
      <c r="BG64" s="147">
        <v>0</v>
      </c>
      <c r="BH64" s="147">
        <v>0</v>
      </c>
      <c r="BI64" s="147">
        <v>0</v>
      </c>
      <c r="BJ64" s="147">
        <v>0</v>
      </c>
      <c r="BK64" s="147">
        <v>0</v>
      </c>
      <c r="BL64" s="147">
        <v>0</v>
      </c>
      <c r="BM64" s="147">
        <v>0</v>
      </c>
      <c r="BN64" s="147">
        <v>0</v>
      </c>
      <c r="BO64" s="147">
        <v>0</v>
      </c>
      <c r="BP64" s="147">
        <v>0</v>
      </c>
      <c r="BQ64" s="147">
        <v>0</v>
      </c>
      <c r="BR64" s="147">
        <v>0</v>
      </c>
      <c r="BS64" s="147">
        <v>0</v>
      </c>
      <c r="BT64" s="147">
        <v>0</v>
      </c>
      <c r="BU64" s="147">
        <v>0</v>
      </c>
      <c r="BV64" s="147">
        <v>0</v>
      </c>
      <c r="BW64" s="147">
        <v>0</v>
      </c>
      <c r="BX64" s="147">
        <v>0</v>
      </c>
      <c r="BY64" s="147">
        <v>0</v>
      </c>
      <c r="BZ64" s="147">
        <v>0</v>
      </c>
      <c r="CA64" s="147">
        <v>0</v>
      </c>
      <c r="CB64" s="147">
        <v>0</v>
      </c>
      <c r="CC64" s="147">
        <v>0</v>
      </c>
      <c r="CD64" s="147">
        <v>0</v>
      </c>
      <c r="CE64" s="147">
        <v>0</v>
      </c>
      <c r="CF64" s="147">
        <v>0</v>
      </c>
      <c r="CG64" s="147">
        <v>0</v>
      </c>
      <c r="CH64" s="147">
        <v>0</v>
      </c>
      <c r="CI64" s="147">
        <v>0</v>
      </c>
      <c r="CJ64" s="147">
        <v>0</v>
      </c>
      <c r="CK64" s="147">
        <v>0</v>
      </c>
      <c r="CL64" s="147">
        <v>0</v>
      </c>
      <c r="CM64" s="147">
        <v>0</v>
      </c>
      <c r="CN64" s="147">
        <v>0</v>
      </c>
      <c r="CO64" s="147">
        <v>0</v>
      </c>
      <c r="CP64" s="147">
        <v>0</v>
      </c>
      <c r="CQ64" s="147">
        <v>0</v>
      </c>
      <c r="CR64" s="147">
        <v>0</v>
      </c>
      <c r="CS64" s="147">
        <v>0</v>
      </c>
      <c r="CT64" s="147">
        <v>0</v>
      </c>
      <c r="CU64" s="147">
        <v>0</v>
      </c>
      <c r="CV64" s="147">
        <v>0</v>
      </c>
      <c r="CW64" s="147">
        <v>0</v>
      </c>
      <c r="CX64" s="147">
        <v>0</v>
      </c>
      <c r="CY64" s="147">
        <v>0</v>
      </c>
      <c r="CZ64" s="147">
        <v>0</v>
      </c>
      <c r="DA64" s="147">
        <v>0</v>
      </c>
      <c r="DB64" s="147">
        <v>0</v>
      </c>
      <c r="DC64" s="147">
        <v>0</v>
      </c>
      <c r="DD64" s="147">
        <v>0</v>
      </c>
      <c r="DE64" s="147">
        <v>0</v>
      </c>
      <c r="DF64" s="147">
        <v>0</v>
      </c>
      <c r="DG64" s="147">
        <v>0</v>
      </c>
      <c r="DH64" s="147">
        <f t="shared" si="0"/>
        <v>0</v>
      </c>
      <c r="DI64" s="147">
        <v>0</v>
      </c>
      <c r="DJ64" s="147">
        <v>0</v>
      </c>
      <c r="DK64" s="147">
        <v>0</v>
      </c>
      <c r="DL64" s="147">
        <v>53162</v>
      </c>
      <c r="DM64" s="147">
        <v>212966</v>
      </c>
      <c r="DN64" s="147">
        <v>0</v>
      </c>
      <c r="DO64" s="147">
        <f t="shared" si="1"/>
        <v>266128</v>
      </c>
      <c r="DP64" s="147">
        <f t="shared" si="2"/>
        <v>266128</v>
      </c>
      <c r="DQ64" s="147">
        <v>0</v>
      </c>
      <c r="DR64" s="147">
        <f t="shared" si="3"/>
        <v>0</v>
      </c>
      <c r="DS64" s="147">
        <v>0</v>
      </c>
      <c r="DT64" s="147">
        <v>0</v>
      </c>
      <c r="DU64" s="147">
        <v>0</v>
      </c>
      <c r="DV64" s="147">
        <v>0</v>
      </c>
      <c r="DW64" s="147">
        <f t="shared" si="4"/>
        <v>266128</v>
      </c>
      <c r="DX64" s="147">
        <f t="shared" si="5"/>
        <v>266128</v>
      </c>
      <c r="DY64" s="147">
        <v>0</v>
      </c>
      <c r="DZ64" s="147">
        <f t="shared" si="6"/>
        <v>0</v>
      </c>
      <c r="EA64" s="147">
        <v>0</v>
      </c>
      <c r="EB64" s="147">
        <v>0</v>
      </c>
      <c r="EC64" s="147">
        <v>0</v>
      </c>
      <c r="ED64" s="147">
        <v>0</v>
      </c>
      <c r="EE64" s="147">
        <f t="shared" si="8"/>
        <v>266128</v>
      </c>
      <c r="EF64" s="147">
        <f t="shared" si="7"/>
        <v>266128</v>
      </c>
    </row>
    <row r="65" spans="2:139" s="155" customFormat="1" ht="16.5" customHeight="1">
      <c r="B65" s="143" t="s">
        <v>1776</v>
      </c>
      <c r="C65" s="143" t="s">
        <v>1014</v>
      </c>
      <c r="D65" s="147">
        <v>16</v>
      </c>
      <c r="E65" s="147">
        <v>0</v>
      </c>
      <c r="F65" s="147">
        <v>112</v>
      </c>
      <c r="G65" s="147">
        <v>0</v>
      </c>
      <c r="H65" s="147">
        <v>41</v>
      </c>
      <c r="I65" s="147">
        <v>0</v>
      </c>
      <c r="J65" s="147">
        <v>0</v>
      </c>
      <c r="K65" s="147">
        <v>0</v>
      </c>
      <c r="L65" s="147">
        <v>164</v>
      </c>
      <c r="M65" s="147">
        <v>0</v>
      </c>
      <c r="N65" s="147">
        <v>0</v>
      </c>
      <c r="O65" s="147">
        <v>0</v>
      </c>
      <c r="P65" s="147">
        <v>0</v>
      </c>
      <c r="Q65" s="147">
        <v>1300</v>
      </c>
      <c r="R65" s="147">
        <v>0</v>
      </c>
      <c r="S65" s="147">
        <v>0</v>
      </c>
      <c r="T65" s="147">
        <v>0</v>
      </c>
      <c r="U65" s="147">
        <v>0</v>
      </c>
      <c r="V65" s="147">
        <v>0</v>
      </c>
      <c r="W65" s="147">
        <v>0</v>
      </c>
      <c r="X65" s="147">
        <v>0</v>
      </c>
      <c r="Y65" s="147">
        <v>0</v>
      </c>
      <c r="Z65" s="147">
        <v>0</v>
      </c>
      <c r="AA65" s="147">
        <v>0</v>
      </c>
      <c r="AB65" s="147">
        <v>0</v>
      </c>
      <c r="AC65" s="147">
        <v>0</v>
      </c>
      <c r="AD65" s="147">
        <v>0</v>
      </c>
      <c r="AE65" s="147">
        <v>0</v>
      </c>
      <c r="AF65" s="147">
        <v>270</v>
      </c>
      <c r="AG65" s="147">
        <v>0</v>
      </c>
      <c r="AH65" s="147">
        <v>0</v>
      </c>
      <c r="AI65" s="147">
        <v>0</v>
      </c>
      <c r="AJ65" s="147">
        <v>0</v>
      </c>
      <c r="AK65" s="147">
        <v>0</v>
      </c>
      <c r="AL65" s="147">
        <v>0</v>
      </c>
      <c r="AM65" s="147">
        <v>0</v>
      </c>
      <c r="AN65" s="147">
        <v>14732</v>
      </c>
      <c r="AO65" s="147">
        <v>0</v>
      </c>
      <c r="AP65" s="147">
        <v>0</v>
      </c>
      <c r="AQ65" s="147">
        <v>0</v>
      </c>
      <c r="AR65" s="147">
        <v>0</v>
      </c>
      <c r="AS65" s="147">
        <v>0</v>
      </c>
      <c r="AT65" s="147">
        <v>0</v>
      </c>
      <c r="AU65" s="147">
        <v>0</v>
      </c>
      <c r="AV65" s="147">
        <v>0</v>
      </c>
      <c r="AW65" s="147">
        <v>0</v>
      </c>
      <c r="AX65" s="147">
        <v>0</v>
      </c>
      <c r="AY65" s="147">
        <v>0</v>
      </c>
      <c r="AZ65" s="147">
        <v>0</v>
      </c>
      <c r="BA65" s="147">
        <v>0</v>
      </c>
      <c r="BB65" s="147">
        <v>0</v>
      </c>
      <c r="BC65" s="147">
        <v>0</v>
      </c>
      <c r="BD65" s="147">
        <v>0</v>
      </c>
      <c r="BE65" s="147">
        <v>0</v>
      </c>
      <c r="BF65" s="147">
        <v>0</v>
      </c>
      <c r="BG65" s="147">
        <v>0</v>
      </c>
      <c r="BH65" s="147">
        <v>0</v>
      </c>
      <c r="BI65" s="147">
        <v>0</v>
      </c>
      <c r="BJ65" s="147">
        <v>0</v>
      </c>
      <c r="BK65" s="147">
        <v>0</v>
      </c>
      <c r="BL65" s="147">
        <v>359</v>
      </c>
      <c r="BM65" s="147">
        <v>73</v>
      </c>
      <c r="BN65" s="147">
        <v>284</v>
      </c>
      <c r="BO65" s="147">
        <v>22</v>
      </c>
      <c r="BP65" s="147">
        <v>207</v>
      </c>
      <c r="BQ65" s="147">
        <v>0</v>
      </c>
      <c r="BR65" s="147">
        <v>6828</v>
      </c>
      <c r="BS65" s="147">
        <v>5</v>
      </c>
      <c r="BT65" s="147">
        <v>1153</v>
      </c>
      <c r="BU65" s="147">
        <v>935</v>
      </c>
      <c r="BV65" s="147">
        <v>0</v>
      </c>
      <c r="BW65" s="147">
        <v>0</v>
      </c>
      <c r="BX65" s="147">
        <v>616</v>
      </c>
      <c r="BY65" s="147">
        <v>18346</v>
      </c>
      <c r="BZ65" s="147">
        <v>2152</v>
      </c>
      <c r="CA65" s="147">
        <v>244</v>
      </c>
      <c r="CB65" s="147">
        <v>1794</v>
      </c>
      <c r="CC65" s="147">
        <v>0</v>
      </c>
      <c r="CD65" s="147">
        <v>0</v>
      </c>
      <c r="CE65" s="147">
        <v>0</v>
      </c>
      <c r="CF65" s="147">
        <v>0</v>
      </c>
      <c r="CG65" s="147">
        <v>0</v>
      </c>
      <c r="CH65" s="147">
        <v>19</v>
      </c>
      <c r="CI65" s="147">
        <v>0</v>
      </c>
      <c r="CJ65" s="147">
        <v>0</v>
      </c>
      <c r="CK65" s="147">
        <v>0</v>
      </c>
      <c r="CL65" s="147">
        <v>0</v>
      </c>
      <c r="CM65" s="147">
        <v>0</v>
      </c>
      <c r="CN65" s="147">
        <v>0</v>
      </c>
      <c r="CO65" s="147">
        <v>13443</v>
      </c>
      <c r="CP65" s="147">
        <v>2537</v>
      </c>
      <c r="CQ65" s="147">
        <v>61</v>
      </c>
      <c r="CR65" s="147">
        <v>712</v>
      </c>
      <c r="CS65" s="147">
        <v>78</v>
      </c>
      <c r="CT65" s="147">
        <v>187</v>
      </c>
      <c r="CU65" s="147">
        <v>1084</v>
      </c>
      <c r="CV65" s="147">
        <v>2880</v>
      </c>
      <c r="CW65" s="147">
        <v>0</v>
      </c>
      <c r="CX65" s="147">
        <v>0</v>
      </c>
      <c r="CY65" s="147">
        <v>100</v>
      </c>
      <c r="CZ65" s="147">
        <v>222</v>
      </c>
      <c r="DA65" s="147">
        <v>2459</v>
      </c>
      <c r="DB65" s="147">
        <v>358</v>
      </c>
      <c r="DC65" s="147">
        <v>116</v>
      </c>
      <c r="DD65" s="147">
        <v>2713</v>
      </c>
      <c r="DE65" s="147">
        <v>843</v>
      </c>
      <c r="DF65" s="147">
        <v>0</v>
      </c>
      <c r="DG65" s="147">
        <v>0</v>
      </c>
      <c r="DH65" s="147">
        <f t="shared" si="0"/>
        <v>77465</v>
      </c>
      <c r="DI65" s="147">
        <v>0</v>
      </c>
      <c r="DJ65" s="147">
        <v>0</v>
      </c>
      <c r="DK65" s="147">
        <v>0</v>
      </c>
      <c r="DL65" s="147">
        <v>0</v>
      </c>
      <c r="DM65" s="147">
        <v>0</v>
      </c>
      <c r="DN65" s="147">
        <v>0</v>
      </c>
      <c r="DO65" s="147">
        <f t="shared" si="1"/>
        <v>0</v>
      </c>
      <c r="DP65" s="147">
        <f t="shared" si="2"/>
        <v>77465</v>
      </c>
      <c r="DQ65" s="147">
        <v>0</v>
      </c>
      <c r="DR65" s="147">
        <f t="shared" si="3"/>
        <v>0</v>
      </c>
      <c r="DS65" s="147">
        <v>0</v>
      </c>
      <c r="DT65" s="147">
        <v>0</v>
      </c>
      <c r="DU65" s="147">
        <v>0</v>
      </c>
      <c r="DV65" s="147">
        <v>0</v>
      </c>
      <c r="DW65" s="147">
        <f t="shared" si="4"/>
        <v>0</v>
      </c>
      <c r="DX65" s="147">
        <f t="shared" si="5"/>
        <v>77465</v>
      </c>
      <c r="DY65" s="147">
        <v>0</v>
      </c>
      <c r="DZ65" s="147">
        <f t="shared" si="6"/>
        <v>0</v>
      </c>
      <c r="EA65" s="147">
        <v>0</v>
      </c>
      <c r="EB65" s="147">
        <v>0</v>
      </c>
      <c r="EC65" s="147">
        <v>0</v>
      </c>
      <c r="ED65" s="147">
        <v>0</v>
      </c>
      <c r="EE65" s="147">
        <f t="shared" si="8"/>
        <v>0</v>
      </c>
      <c r="EF65" s="147">
        <f t="shared" si="7"/>
        <v>77465</v>
      </c>
    </row>
    <row r="66" spans="2:139" s="155" customFormat="1" ht="16.5" customHeight="1">
      <c r="B66" s="143" t="s">
        <v>1777</v>
      </c>
      <c r="C66" s="143" t="s">
        <v>1875</v>
      </c>
      <c r="D66" s="147">
        <v>0</v>
      </c>
      <c r="E66" s="147">
        <v>0</v>
      </c>
      <c r="F66" s="147">
        <v>0</v>
      </c>
      <c r="G66" s="147">
        <v>0</v>
      </c>
      <c r="H66" s="147">
        <v>0</v>
      </c>
      <c r="I66" s="147">
        <v>0</v>
      </c>
      <c r="J66" s="147">
        <v>0</v>
      </c>
      <c r="K66" s="147">
        <v>0</v>
      </c>
      <c r="L66" s="147">
        <v>0</v>
      </c>
      <c r="M66" s="147">
        <v>0</v>
      </c>
      <c r="N66" s="147">
        <v>0</v>
      </c>
      <c r="O66" s="147">
        <v>0</v>
      </c>
      <c r="P66" s="147">
        <v>0</v>
      </c>
      <c r="Q66" s="147">
        <v>0</v>
      </c>
      <c r="R66" s="147">
        <v>0</v>
      </c>
      <c r="S66" s="147">
        <v>0</v>
      </c>
      <c r="T66" s="147">
        <v>0</v>
      </c>
      <c r="U66" s="147">
        <v>0</v>
      </c>
      <c r="V66" s="147">
        <v>0</v>
      </c>
      <c r="W66" s="147">
        <v>0</v>
      </c>
      <c r="X66" s="147">
        <v>0</v>
      </c>
      <c r="Y66" s="147">
        <v>0</v>
      </c>
      <c r="Z66" s="147">
        <v>0</v>
      </c>
      <c r="AA66" s="147">
        <v>0</v>
      </c>
      <c r="AB66" s="147">
        <v>0</v>
      </c>
      <c r="AC66" s="147">
        <v>0</v>
      </c>
      <c r="AD66" s="147">
        <v>0</v>
      </c>
      <c r="AE66" s="147">
        <v>0</v>
      </c>
      <c r="AF66" s="147">
        <v>0</v>
      </c>
      <c r="AG66" s="147">
        <v>0</v>
      </c>
      <c r="AH66" s="147">
        <v>0</v>
      </c>
      <c r="AI66" s="147">
        <v>0</v>
      </c>
      <c r="AJ66" s="147">
        <v>0</v>
      </c>
      <c r="AK66" s="147">
        <v>0</v>
      </c>
      <c r="AL66" s="147">
        <v>0</v>
      </c>
      <c r="AM66" s="147">
        <v>0</v>
      </c>
      <c r="AN66" s="147">
        <v>0</v>
      </c>
      <c r="AO66" s="147">
        <v>0</v>
      </c>
      <c r="AP66" s="147">
        <v>0</v>
      </c>
      <c r="AQ66" s="147">
        <v>0</v>
      </c>
      <c r="AR66" s="147">
        <v>0</v>
      </c>
      <c r="AS66" s="147">
        <v>0</v>
      </c>
      <c r="AT66" s="147">
        <v>0</v>
      </c>
      <c r="AU66" s="147">
        <v>0</v>
      </c>
      <c r="AV66" s="147">
        <v>0</v>
      </c>
      <c r="AW66" s="147">
        <v>0</v>
      </c>
      <c r="AX66" s="147">
        <v>0</v>
      </c>
      <c r="AY66" s="147">
        <v>0</v>
      </c>
      <c r="AZ66" s="147">
        <v>0</v>
      </c>
      <c r="BA66" s="147">
        <v>0</v>
      </c>
      <c r="BB66" s="147">
        <v>0</v>
      </c>
      <c r="BC66" s="147">
        <v>0</v>
      </c>
      <c r="BD66" s="147">
        <v>0</v>
      </c>
      <c r="BE66" s="147">
        <v>0</v>
      </c>
      <c r="BF66" s="147">
        <v>0</v>
      </c>
      <c r="BG66" s="147">
        <v>0</v>
      </c>
      <c r="BH66" s="147">
        <v>0</v>
      </c>
      <c r="BI66" s="147">
        <v>0</v>
      </c>
      <c r="BJ66" s="147">
        <v>0</v>
      </c>
      <c r="BK66" s="147">
        <v>0</v>
      </c>
      <c r="BL66" s="147">
        <v>0</v>
      </c>
      <c r="BM66" s="147">
        <v>0</v>
      </c>
      <c r="BN66" s="147">
        <v>0</v>
      </c>
      <c r="BO66" s="147">
        <v>0</v>
      </c>
      <c r="BP66" s="147">
        <v>0</v>
      </c>
      <c r="BQ66" s="147">
        <v>0</v>
      </c>
      <c r="BR66" s="147">
        <v>0</v>
      </c>
      <c r="BS66" s="147">
        <v>0</v>
      </c>
      <c r="BT66" s="147">
        <v>0</v>
      </c>
      <c r="BU66" s="147">
        <v>0</v>
      </c>
      <c r="BV66" s="147">
        <v>0</v>
      </c>
      <c r="BW66" s="147">
        <v>0</v>
      </c>
      <c r="BX66" s="147">
        <v>0</v>
      </c>
      <c r="BY66" s="147">
        <v>0</v>
      </c>
      <c r="BZ66" s="147">
        <v>0</v>
      </c>
      <c r="CA66" s="147">
        <v>0</v>
      </c>
      <c r="CB66" s="147">
        <v>0</v>
      </c>
      <c r="CC66" s="147">
        <v>0</v>
      </c>
      <c r="CD66" s="147">
        <v>0</v>
      </c>
      <c r="CE66" s="147">
        <v>0</v>
      </c>
      <c r="CF66" s="147">
        <v>0</v>
      </c>
      <c r="CG66" s="147">
        <v>0</v>
      </c>
      <c r="CH66" s="147">
        <v>0</v>
      </c>
      <c r="CI66" s="147">
        <v>0</v>
      </c>
      <c r="CJ66" s="147">
        <v>0</v>
      </c>
      <c r="CK66" s="147">
        <v>0</v>
      </c>
      <c r="CL66" s="147">
        <v>0</v>
      </c>
      <c r="CM66" s="147">
        <v>0</v>
      </c>
      <c r="CN66" s="147">
        <v>0</v>
      </c>
      <c r="CO66" s="147">
        <v>0</v>
      </c>
      <c r="CP66" s="147">
        <v>0</v>
      </c>
      <c r="CQ66" s="147">
        <v>0</v>
      </c>
      <c r="CR66" s="147">
        <v>0</v>
      </c>
      <c r="CS66" s="147">
        <v>0</v>
      </c>
      <c r="CT66" s="147">
        <v>0</v>
      </c>
      <c r="CU66" s="147">
        <v>0</v>
      </c>
      <c r="CV66" s="147">
        <v>0</v>
      </c>
      <c r="CW66" s="147">
        <v>0</v>
      </c>
      <c r="CX66" s="147">
        <v>0</v>
      </c>
      <c r="CY66" s="147">
        <v>0</v>
      </c>
      <c r="CZ66" s="147">
        <v>0</v>
      </c>
      <c r="DA66" s="147">
        <v>0</v>
      </c>
      <c r="DB66" s="147">
        <v>0</v>
      </c>
      <c r="DC66" s="147">
        <v>0</v>
      </c>
      <c r="DD66" s="147">
        <v>0</v>
      </c>
      <c r="DE66" s="147">
        <v>0</v>
      </c>
      <c r="DF66" s="147">
        <v>0</v>
      </c>
      <c r="DG66" s="147">
        <v>0</v>
      </c>
      <c r="DH66" s="147">
        <f t="shared" si="0"/>
        <v>0</v>
      </c>
      <c r="DI66" s="147">
        <v>0</v>
      </c>
      <c r="DJ66" s="147">
        <v>0</v>
      </c>
      <c r="DK66" s="147">
        <v>0</v>
      </c>
      <c r="DL66" s="147">
        <v>322017</v>
      </c>
      <c r="DM66" s="147">
        <v>0</v>
      </c>
      <c r="DN66" s="147">
        <v>0</v>
      </c>
      <c r="DO66" s="147">
        <f t="shared" si="1"/>
        <v>322017</v>
      </c>
      <c r="DP66" s="147">
        <f t="shared" si="2"/>
        <v>322017</v>
      </c>
      <c r="DQ66" s="147">
        <v>0</v>
      </c>
      <c r="DR66" s="147">
        <f t="shared" si="3"/>
        <v>0</v>
      </c>
      <c r="DS66" s="147">
        <v>0</v>
      </c>
      <c r="DT66" s="147">
        <v>0</v>
      </c>
      <c r="DU66" s="147">
        <v>0</v>
      </c>
      <c r="DV66" s="147">
        <v>0</v>
      </c>
      <c r="DW66" s="147">
        <f t="shared" si="4"/>
        <v>322017</v>
      </c>
      <c r="DX66" s="147">
        <f t="shared" si="5"/>
        <v>322017</v>
      </c>
      <c r="DY66" s="147">
        <v>0</v>
      </c>
      <c r="DZ66" s="147">
        <f t="shared" si="6"/>
        <v>0</v>
      </c>
      <c r="EA66" s="147">
        <v>0</v>
      </c>
      <c r="EB66" s="147">
        <v>0</v>
      </c>
      <c r="EC66" s="147">
        <v>0</v>
      </c>
      <c r="ED66" s="147">
        <v>0</v>
      </c>
      <c r="EE66" s="147">
        <f t="shared" si="8"/>
        <v>322017</v>
      </c>
      <c r="EF66" s="147">
        <f t="shared" si="7"/>
        <v>322017</v>
      </c>
    </row>
    <row r="67" spans="2:139" s="155" customFormat="1" ht="16.5" customHeight="1">
      <c r="B67" s="143" t="s">
        <v>1778</v>
      </c>
      <c r="C67" s="143" t="s">
        <v>1876</v>
      </c>
      <c r="D67" s="147">
        <v>0</v>
      </c>
      <c r="E67" s="147">
        <v>0</v>
      </c>
      <c r="F67" s="147">
        <v>0</v>
      </c>
      <c r="G67" s="147">
        <v>0</v>
      </c>
      <c r="H67" s="147">
        <v>0</v>
      </c>
      <c r="I67" s="147">
        <v>0</v>
      </c>
      <c r="J67" s="147">
        <v>0</v>
      </c>
      <c r="K67" s="147">
        <v>0</v>
      </c>
      <c r="L67" s="147">
        <v>0</v>
      </c>
      <c r="M67" s="147">
        <v>0</v>
      </c>
      <c r="N67" s="147">
        <v>0</v>
      </c>
      <c r="O67" s="147">
        <v>0</v>
      </c>
      <c r="P67" s="147">
        <v>0</v>
      </c>
      <c r="Q67" s="147">
        <v>0</v>
      </c>
      <c r="R67" s="147">
        <v>0</v>
      </c>
      <c r="S67" s="147">
        <v>0</v>
      </c>
      <c r="T67" s="147">
        <v>0</v>
      </c>
      <c r="U67" s="147">
        <v>0</v>
      </c>
      <c r="V67" s="147">
        <v>0</v>
      </c>
      <c r="W67" s="147">
        <v>0</v>
      </c>
      <c r="X67" s="147">
        <v>0</v>
      </c>
      <c r="Y67" s="147">
        <v>0</v>
      </c>
      <c r="Z67" s="147">
        <v>0</v>
      </c>
      <c r="AA67" s="147">
        <v>0</v>
      </c>
      <c r="AB67" s="147">
        <v>0</v>
      </c>
      <c r="AC67" s="147">
        <v>0</v>
      </c>
      <c r="AD67" s="147">
        <v>0</v>
      </c>
      <c r="AE67" s="147">
        <v>0</v>
      </c>
      <c r="AF67" s="147">
        <v>0</v>
      </c>
      <c r="AG67" s="147">
        <v>0</v>
      </c>
      <c r="AH67" s="147">
        <v>0</v>
      </c>
      <c r="AI67" s="147">
        <v>0</v>
      </c>
      <c r="AJ67" s="147">
        <v>0</v>
      </c>
      <c r="AK67" s="147">
        <v>0</v>
      </c>
      <c r="AL67" s="147">
        <v>0</v>
      </c>
      <c r="AM67" s="147">
        <v>0</v>
      </c>
      <c r="AN67" s="147">
        <v>0</v>
      </c>
      <c r="AO67" s="147">
        <v>0</v>
      </c>
      <c r="AP67" s="147">
        <v>0</v>
      </c>
      <c r="AQ67" s="147">
        <v>0</v>
      </c>
      <c r="AR67" s="147">
        <v>0</v>
      </c>
      <c r="AS67" s="147">
        <v>0</v>
      </c>
      <c r="AT67" s="147">
        <v>0</v>
      </c>
      <c r="AU67" s="147">
        <v>0</v>
      </c>
      <c r="AV67" s="147">
        <v>0</v>
      </c>
      <c r="AW67" s="147">
        <v>0</v>
      </c>
      <c r="AX67" s="147">
        <v>0</v>
      </c>
      <c r="AY67" s="147">
        <v>0</v>
      </c>
      <c r="AZ67" s="147">
        <v>0</v>
      </c>
      <c r="BA67" s="147">
        <v>0</v>
      </c>
      <c r="BB67" s="147">
        <v>0</v>
      </c>
      <c r="BC67" s="147">
        <v>0</v>
      </c>
      <c r="BD67" s="147">
        <v>0</v>
      </c>
      <c r="BE67" s="147">
        <v>0</v>
      </c>
      <c r="BF67" s="147">
        <v>0</v>
      </c>
      <c r="BG67" s="147">
        <v>0</v>
      </c>
      <c r="BH67" s="147">
        <v>0</v>
      </c>
      <c r="BI67" s="147">
        <v>0</v>
      </c>
      <c r="BJ67" s="147">
        <v>0</v>
      </c>
      <c r="BK67" s="147">
        <v>0</v>
      </c>
      <c r="BL67" s="147">
        <v>0</v>
      </c>
      <c r="BM67" s="147">
        <v>0</v>
      </c>
      <c r="BN67" s="147">
        <v>0</v>
      </c>
      <c r="BO67" s="147">
        <v>0</v>
      </c>
      <c r="BP67" s="147">
        <v>0</v>
      </c>
      <c r="BQ67" s="147">
        <v>0</v>
      </c>
      <c r="BR67" s="147">
        <v>0</v>
      </c>
      <c r="BS67" s="147">
        <v>0</v>
      </c>
      <c r="BT67" s="147">
        <v>0</v>
      </c>
      <c r="BU67" s="147">
        <v>0</v>
      </c>
      <c r="BV67" s="147">
        <v>0</v>
      </c>
      <c r="BW67" s="147">
        <v>0</v>
      </c>
      <c r="BX67" s="147">
        <v>0</v>
      </c>
      <c r="BY67" s="147">
        <v>0</v>
      </c>
      <c r="BZ67" s="147">
        <v>0</v>
      </c>
      <c r="CA67" s="147">
        <v>0</v>
      </c>
      <c r="CB67" s="147">
        <v>0</v>
      </c>
      <c r="CC67" s="147">
        <v>0</v>
      </c>
      <c r="CD67" s="147">
        <v>0</v>
      </c>
      <c r="CE67" s="147">
        <v>0</v>
      </c>
      <c r="CF67" s="147">
        <v>0</v>
      </c>
      <c r="CG67" s="147">
        <v>0</v>
      </c>
      <c r="CH67" s="147">
        <v>0</v>
      </c>
      <c r="CI67" s="147">
        <v>0</v>
      </c>
      <c r="CJ67" s="147">
        <v>0</v>
      </c>
      <c r="CK67" s="147">
        <v>0</v>
      </c>
      <c r="CL67" s="147">
        <v>0</v>
      </c>
      <c r="CM67" s="147">
        <v>0</v>
      </c>
      <c r="CN67" s="147">
        <v>0</v>
      </c>
      <c r="CO67" s="147">
        <v>0</v>
      </c>
      <c r="CP67" s="147">
        <v>0</v>
      </c>
      <c r="CQ67" s="147">
        <v>0</v>
      </c>
      <c r="CR67" s="147">
        <v>0</v>
      </c>
      <c r="CS67" s="147">
        <v>0</v>
      </c>
      <c r="CT67" s="147">
        <v>0</v>
      </c>
      <c r="CU67" s="147">
        <v>0</v>
      </c>
      <c r="CV67" s="147">
        <v>0</v>
      </c>
      <c r="CW67" s="147">
        <v>0</v>
      </c>
      <c r="CX67" s="147">
        <v>0</v>
      </c>
      <c r="CY67" s="147">
        <v>0</v>
      </c>
      <c r="CZ67" s="147">
        <v>0</v>
      </c>
      <c r="DA67" s="147">
        <v>0</v>
      </c>
      <c r="DB67" s="147">
        <v>0</v>
      </c>
      <c r="DC67" s="147">
        <v>0</v>
      </c>
      <c r="DD67" s="147">
        <v>0</v>
      </c>
      <c r="DE67" s="147">
        <v>0</v>
      </c>
      <c r="DF67" s="147">
        <v>0</v>
      </c>
      <c r="DG67" s="147">
        <v>0</v>
      </c>
      <c r="DH67" s="147">
        <f t="shared" si="0"/>
        <v>0</v>
      </c>
      <c r="DI67" s="147">
        <v>0</v>
      </c>
      <c r="DJ67" s="147">
        <v>0</v>
      </c>
      <c r="DK67" s="147">
        <v>0</v>
      </c>
      <c r="DL67" s="147">
        <v>33798</v>
      </c>
      <c r="DM67" s="147">
        <v>60329</v>
      </c>
      <c r="DN67" s="147">
        <v>0</v>
      </c>
      <c r="DO67" s="147">
        <f t="shared" si="1"/>
        <v>94127</v>
      </c>
      <c r="DP67" s="147">
        <f t="shared" si="2"/>
        <v>94127</v>
      </c>
      <c r="DQ67" s="147">
        <v>0</v>
      </c>
      <c r="DR67" s="147">
        <f t="shared" si="3"/>
        <v>0</v>
      </c>
      <c r="DS67" s="147">
        <v>0</v>
      </c>
      <c r="DT67" s="147">
        <v>0</v>
      </c>
      <c r="DU67" s="147">
        <v>0</v>
      </c>
      <c r="DV67" s="147">
        <v>0</v>
      </c>
      <c r="DW67" s="147">
        <f t="shared" si="4"/>
        <v>94127</v>
      </c>
      <c r="DX67" s="147">
        <f t="shared" si="5"/>
        <v>94127</v>
      </c>
      <c r="DY67" s="147">
        <v>0</v>
      </c>
      <c r="DZ67" s="147">
        <f t="shared" si="6"/>
        <v>0</v>
      </c>
      <c r="EA67" s="147">
        <v>0</v>
      </c>
      <c r="EB67" s="147">
        <v>0</v>
      </c>
      <c r="EC67" s="147">
        <v>0</v>
      </c>
      <c r="ED67" s="147">
        <v>0</v>
      </c>
      <c r="EE67" s="147">
        <f t="shared" si="8"/>
        <v>94127</v>
      </c>
      <c r="EF67" s="147">
        <f t="shared" si="7"/>
        <v>94127</v>
      </c>
    </row>
    <row r="68" spans="2:139" s="155" customFormat="1" ht="16.5" customHeight="1">
      <c r="B68" s="143" t="s">
        <v>1779</v>
      </c>
      <c r="C68" s="143" t="s">
        <v>1036</v>
      </c>
      <c r="D68" s="147">
        <v>564</v>
      </c>
      <c r="E68" s="147">
        <v>86</v>
      </c>
      <c r="F68" s="147">
        <v>407</v>
      </c>
      <c r="G68" s="147">
        <v>18</v>
      </c>
      <c r="H68" s="147">
        <v>1921</v>
      </c>
      <c r="I68" s="147">
        <v>0</v>
      </c>
      <c r="J68" s="147">
        <v>0</v>
      </c>
      <c r="K68" s="147">
        <v>688</v>
      </c>
      <c r="L68" s="147">
        <v>1596</v>
      </c>
      <c r="M68" s="147">
        <v>2104</v>
      </c>
      <c r="N68" s="147">
        <v>649</v>
      </c>
      <c r="O68" s="147">
        <v>0</v>
      </c>
      <c r="P68" s="147">
        <v>962</v>
      </c>
      <c r="Q68" s="147">
        <v>8742</v>
      </c>
      <c r="R68" s="147">
        <v>260</v>
      </c>
      <c r="S68" s="147">
        <v>48</v>
      </c>
      <c r="T68" s="147">
        <v>0</v>
      </c>
      <c r="U68" s="147">
        <v>146</v>
      </c>
      <c r="V68" s="147">
        <v>581</v>
      </c>
      <c r="W68" s="147">
        <v>0</v>
      </c>
      <c r="X68" s="147">
        <v>0</v>
      </c>
      <c r="Y68" s="147">
        <v>0</v>
      </c>
      <c r="Z68" s="147">
        <v>0</v>
      </c>
      <c r="AA68" s="147">
        <v>0</v>
      </c>
      <c r="AB68" s="147">
        <v>0</v>
      </c>
      <c r="AC68" s="147">
        <v>0</v>
      </c>
      <c r="AD68" s="147">
        <v>0</v>
      </c>
      <c r="AE68" s="147">
        <v>0</v>
      </c>
      <c r="AF68" s="147">
        <v>536</v>
      </c>
      <c r="AG68" s="147">
        <v>245</v>
      </c>
      <c r="AH68" s="147">
        <v>0</v>
      </c>
      <c r="AI68" s="147">
        <v>0</v>
      </c>
      <c r="AJ68" s="147">
        <v>0</v>
      </c>
      <c r="AK68" s="147">
        <v>1489</v>
      </c>
      <c r="AL68" s="147">
        <v>0</v>
      </c>
      <c r="AM68" s="147">
        <v>126</v>
      </c>
      <c r="AN68" s="147">
        <v>190965</v>
      </c>
      <c r="AO68" s="147">
        <v>0</v>
      </c>
      <c r="AP68" s="147">
        <v>0</v>
      </c>
      <c r="AQ68" s="147">
        <v>0</v>
      </c>
      <c r="AR68" s="147">
        <v>0</v>
      </c>
      <c r="AS68" s="147">
        <v>0</v>
      </c>
      <c r="AT68" s="147">
        <v>38</v>
      </c>
      <c r="AU68" s="147">
        <v>0</v>
      </c>
      <c r="AV68" s="147">
        <v>0</v>
      </c>
      <c r="AW68" s="147">
        <v>71</v>
      </c>
      <c r="AX68" s="147">
        <v>0</v>
      </c>
      <c r="AY68" s="147">
        <v>0</v>
      </c>
      <c r="AZ68" s="147">
        <v>0</v>
      </c>
      <c r="BA68" s="147">
        <v>0</v>
      </c>
      <c r="BB68" s="147">
        <v>0</v>
      </c>
      <c r="BC68" s="147">
        <v>0</v>
      </c>
      <c r="BD68" s="147">
        <v>139</v>
      </c>
      <c r="BE68" s="147">
        <v>0</v>
      </c>
      <c r="BF68" s="147">
        <v>0</v>
      </c>
      <c r="BG68" s="147">
        <v>0</v>
      </c>
      <c r="BH68" s="147">
        <v>15</v>
      </c>
      <c r="BI68" s="147">
        <v>0</v>
      </c>
      <c r="BJ68" s="147">
        <v>85</v>
      </c>
      <c r="BK68" s="147">
        <v>1781</v>
      </c>
      <c r="BL68" s="147">
        <v>517</v>
      </c>
      <c r="BM68" s="147">
        <v>241</v>
      </c>
      <c r="BN68" s="147">
        <v>997</v>
      </c>
      <c r="BO68" s="147">
        <v>310</v>
      </c>
      <c r="BP68" s="147">
        <v>4551</v>
      </c>
      <c r="BQ68" s="147">
        <v>0</v>
      </c>
      <c r="BR68" s="147">
        <v>5058</v>
      </c>
      <c r="BS68" s="147">
        <v>5960</v>
      </c>
      <c r="BT68" s="147">
        <v>1511</v>
      </c>
      <c r="BU68" s="147">
        <v>21455</v>
      </c>
      <c r="BV68" s="147">
        <v>1601</v>
      </c>
      <c r="BW68" s="147">
        <v>605</v>
      </c>
      <c r="BX68" s="147">
        <v>1459</v>
      </c>
      <c r="BY68" s="147">
        <v>301</v>
      </c>
      <c r="BZ68" s="147">
        <v>2360</v>
      </c>
      <c r="CA68" s="147">
        <v>2184</v>
      </c>
      <c r="CB68" s="147">
        <v>110</v>
      </c>
      <c r="CC68" s="147">
        <v>70</v>
      </c>
      <c r="CD68" s="147">
        <v>370</v>
      </c>
      <c r="CE68" s="147">
        <v>0</v>
      </c>
      <c r="CF68" s="147">
        <v>0</v>
      </c>
      <c r="CG68" s="147">
        <v>196</v>
      </c>
      <c r="CH68" s="147">
        <v>197</v>
      </c>
      <c r="CI68" s="147">
        <v>203</v>
      </c>
      <c r="CJ68" s="147">
        <v>1</v>
      </c>
      <c r="CK68" s="147">
        <v>0</v>
      </c>
      <c r="CL68" s="147">
        <v>26</v>
      </c>
      <c r="CM68" s="147">
        <v>0</v>
      </c>
      <c r="CN68" s="147">
        <v>20</v>
      </c>
      <c r="CO68" s="147">
        <v>8367</v>
      </c>
      <c r="CP68" s="147">
        <v>4747</v>
      </c>
      <c r="CQ68" s="147">
        <v>1012</v>
      </c>
      <c r="CR68" s="147">
        <v>4056</v>
      </c>
      <c r="CS68" s="147">
        <v>74</v>
      </c>
      <c r="CT68" s="147">
        <v>3285</v>
      </c>
      <c r="CU68" s="147">
        <v>6278</v>
      </c>
      <c r="CV68" s="147">
        <v>3446</v>
      </c>
      <c r="CW68" s="147">
        <v>201</v>
      </c>
      <c r="CX68" s="147">
        <v>17</v>
      </c>
      <c r="CY68" s="147">
        <v>758</v>
      </c>
      <c r="CZ68" s="147">
        <v>926</v>
      </c>
      <c r="DA68" s="147">
        <v>25613</v>
      </c>
      <c r="DB68" s="147">
        <v>6066</v>
      </c>
      <c r="DC68" s="147">
        <v>1837</v>
      </c>
      <c r="DD68" s="147">
        <v>5847</v>
      </c>
      <c r="DE68" s="147">
        <v>2260</v>
      </c>
      <c r="DF68" s="147">
        <v>0</v>
      </c>
      <c r="DG68" s="147">
        <v>673</v>
      </c>
      <c r="DH68" s="147">
        <f t="shared" si="0"/>
        <v>340028</v>
      </c>
      <c r="DI68" s="147">
        <v>40</v>
      </c>
      <c r="DJ68" s="147">
        <v>107767</v>
      </c>
      <c r="DK68" s="147">
        <v>0</v>
      </c>
      <c r="DL68" s="147">
        <v>0</v>
      </c>
      <c r="DM68" s="147">
        <v>0</v>
      </c>
      <c r="DN68" s="147">
        <v>0</v>
      </c>
      <c r="DO68" s="147">
        <f t="shared" si="1"/>
        <v>107807</v>
      </c>
      <c r="DP68" s="147">
        <f t="shared" si="2"/>
        <v>447835</v>
      </c>
      <c r="DQ68" s="147">
        <v>0</v>
      </c>
      <c r="DR68" s="147">
        <f t="shared" si="3"/>
        <v>0</v>
      </c>
      <c r="DS68" s="147">
        <v>0</v>
      </c>
      <c r="DT68" s="147">
        <v>0</v>
      </c>
      <c r="DU68" s="147">
        <v>0</v>
      </c>
      <c r="DV68" s="147">
        <v>0</v>
      </c>
      <c r="DW68" s="147">
        <f t="shared" si="4"/>
        <v>107807</v>
      </c>
      <c r="DX68" s="147">
        <f t="shared" si="5"/>
        <v>447835</v>
      </c>
      <c r="DY68" s="147">
        <v>0</v>
      </c>
      <c r="DZ68" s="147">
        <f t="shared" si="6"/>
        <v>-356773</v>
      </c>
      <c r="EA68" s="147">
        <v>0</v>
      </c>
      <c r="EB68" s="147">
        <v>0</v>
      </c>
      <c r="EC68" s="147">
        <v>-356773</v>
      </c>
      <c r="ED68" s="147">
        <v>0</v>
      </c>
      <c r="EE68" s="147">
        <f t="shared" si="8"/>
        <v>-248966</v>
      </c>
      <c r="EF68" s="147">
        <f t="shared" si="7"/>
        <v>91062</v>
      </c>
      <c r="EH68" s="160"/>
      <c r="EI68" s="160"/>
    </row>
    <row r="69" spans="2:139" s="155" customFormat="1" ht="16.5" customHeight="1">
      <c r="B69" s="143" t="s">
        <v>1780</v>
      </c>
      <c r="C69" s="143" t="s">
        <v>1048</v>
      </c>
      <c r="D69" s="147">
        <v>0</v>
      </c>
      <c r="E69" s="147">
        <v>0</v>
      </c>
      <c r="F69" s="147">
        <v>0</v>
      </c>
      <c r="G69" s="147">
        <v>0</v>
      </c>
      <c r="H69" s="147">
        <v>0</v>
      </c>
      <c r="I69" s="147">
        <v>0</v>
      </c>
      <c r="J69" s="147">
        <v>0</v>
      </c>
      <c r="K69" s="147">
        <v>0</v>
      </c>
      <c r="L69" s="147">
        <v>0</v>
      </c>
      <c r="M69" s="147">
        <v>0</v>
      </c>
      <c r="N69" s="147">
        <v>0</v>
      </c>
      <c r="O69" s="147">
        <v>0</v>
      </c>
      <c r="P69" s="147">
        <v>0</v>
      </c>
      <c r="Q69" s="147">
        <v>0</v>
      </c>
      <c r="R69" s="147">
        <v>0</v>
      </c>
      <c r="S69" s="147">
        <v>0</v>
      </c>
      <c r="T69" s="147">
        <v>0</v>
      </c>
      <c r="U69" s="147">
        <v>0</v>
      </c>
      <c r="V69" s="147">
        <v>0</v>
      </c>
      <c r="W69" s="147">
        <v>0</v>
      </c>
      <c r="X69" s="147">
        <v>0</v>
      </c>
      <c r="Y69" s="147">
        <v>0</v>
      </c>
      <c r="Z69" s="147">
        <v>0</v>
      </c>
      <c r="AA69" s="147">
        <v>0</v>
      </c>
      <c r="AB69" s="147">
        <v>0</v>
      </c>
      <c r="AC69" s="147">
        <v>0</v>
      </c>
      <c r="AD69" s="147">
        <v>0</v>
      </c>
      <c r="AE69" s="147">
        <v>0</v>
      </c>
      <c r="AF69" s="147">
        <v>0</v>
      </c>
      <c r="AG69" s="147">
        <v>0</v>
      </c>
      <c r="AH69" s="147">
        <v>0</v>
      </c>
      <c r="AI69" s="147">
        <v>0</v>
      </c>
      <c r="AJ69" s="147">
        <v>0</v>
      </c>
      <c r="AK69" s="147">
        <v>0</v>
      </c>
      <c r="AL69" s="147">
        <v>0</v>
      </c>
      <c r="AM69" s="147">
        <v>0</v>
      </c>
      <c r="AN69" s="147">
        <v>0</v>
      </c>
      <c r="AO69" s="147">
        <v>0</v>
      </c>
      <c r="AP69" s="147">
        <v>0</v>
      </c>
      <c r="AQ69" s="147">
        <v>0</v>
      </c>
      <c r="AR69" s="147">
        <v>0</v>
      </c>
      <c r="AS69" s="147">
        <v>0</v>
      </c>
      <c r="AT69" s="147">
        <v>0</v>
      </c>
      <c r="AU69" s="147">
        <v>0</v>
      </c>
      <c r="AV69" s="147">
        <v>0</v>
      </c>
      <c r="AW69" s="147">
        <v>0</v>
      </c>
      <c r="AX69" s="147">
        <v>0</v>
      </c>
      <c r="AY69" s="147">
        <v>0</v>
      </c>
      <c r="AZ69" s="147">
        <v>0</v>
      </c>
      <c r="BA69" s="147">
        <v>0</v>
      </c>
      <c r="BB69" s="147">
        <v>0</v>
      </c>
      <c r="BC69" s="147">
        <v>0</v>
      </c>
      <c r="BD69" s="147">
        <v>0</v>
      </c>
      <c r="BE69" s="147">
        <v>0</v>
      </c>
      <c r="BF69" s="147">
        <v>0</v>
      </c>
      <c r="BG69" s="147">
        <v>0</v>
      </c>
      <c r="BH69" s="147">
        <v>0</v>
      </c>
      <c r="BI69" s="147">
        <v>0</v>
      </c>
      <c r="BJ69" s="147">
        <v>0</v>
      </c>
      <c r="BK69" s="147">
        <v>0</v>
      </c>
      <c r="BL69" s="147">
        <v>0</v>
      </c>
      <c r="BM69" s="147">
        <v>0</v>
      </c>
      <c r="BN69" s="147">
        <v>0</v>
      </c>
      <c r="BO69" s="147">
        <v>0</v>
      </c>
      <c r="BP69" s="147">
        <v>0</v>
      </c>
      <c r="BQ69" s="147">
        <v>0</v>
      </c>
      <c r="BR69" s="147">
        <v>0</v>
      </c>
      <c r="BS69" s="147">
        <v>0</v>
      </c>
      <c r="BT69" s="147">
        <v>0</v>
      </c>
      <c r="BU69" s="147">
        <v>0</v>
      </c>
      <c r="BV69" s="147">
        <v>0</v>
      </c>
      <c r="BW69" s="147">
        <v>0</v>
      </c>
      <c r="BX69" s="147">
        <v>0</v>
      </c>
      <c r="BY69" s="147">
        <v>0</v>
      </c>
      <c r="BZ69" s="147">
        <v>0</v>
      </c>
      <c r="CA69" s="147">
        <v>0</v>
      </c>
      <c r="CB69" s="147">
        <v>0</v>
      </c>
      <c r="CC69" s="147">
        <v>0</v>
      </c>
      <c r="CD69" s="147">
        <v>0</v>
      </c>
      <c r="CE69" s="147">
        <v>0</v>
      </c>
      <c r="CF69" s="147">
        <v>0</v>
      </c>
      <c r="CG69" s="147">
        <v>0</v>
      </c>
      <c r="CH69" s="147">
        <v>0</v>
      </c>
      <c r="CI69" s="147">
        <v>0</v>
      </c>
      <c r="CJ69" s="147">
        <v>0</v>
      </c>
      <c r="CK69" s="147">
        <v>0</v>
      </c>
      <c r="CL69" s="147">
        <v>0</v>
      </c>
      <c r="CM69" s="147">
        <v>0</v>
      </c>
      <c r="CN69" s="147">
        <v>0</v>
      </c>
      <c r="CO69" s="147">
        <v>0</v>
      </c>
      <c r="CP69" s="147">
        <v>0</v>
      </c>
      <c r="CQ69" s="147">
        <v>0</v>
      </c>
      <c r="CR69" s="147">
        <v>0</v>
      </c>
      <c r="CS69" s="147">
        <v>0</v>
      </c>
      <c r="CT69" s="147">
        <v>0</v>
      </c>
      <c r="CU69" s="147">
        <v>0</v>
      </c>
      <c r="CV69" s="147">
        <v>0</v>
      </c>
      <c r="CW69" s="147">
        <v>0</v>
      </c>
      <c r="CX69" s="147">
        <v>0</v>
      </c>
      <c r="CY69" s="147">
        <v>0</v>
      </c>
      <c r="CZ69" s="147">
        <v>0</v>
      </c>
      <c r="DA69" s="147">
        <v>0</v>
      </c>
      <c r="DB69" s="147">
        <v>0</v>
      </c>
      <c r="DC69" s="147">
        <v>0</v>
      </c>
      <c r="DD69" s="147">
        <v>0</v>
      </c>
      <c r="DE69" s="147">
        <v>0</v>
      </c>
      <c r="DF69" s="147">
        <v>0</v>
      </c>
      <c r="DG69" s="147">
        <v>0</v>
      </c>
      <c r="DH69" s="147">
        <f t="shared" si="0"/>
        <v>0</v>
      </c>
      <c r="DI69" s="147">
        <v>0</v>
      </c>
      <c r="DJ69" s="147">
        <v>0</v>
      </c>
      <c r="DK69" s="147">
        <v>0</v>
      </c>
      <c r="DL69" s="147">
        <v>0</v>
      </c>
      <c r="DM69" s="147">
        <v>0</v>
      </c>
      <c r="DN69" s="147">
        <v>0</v>
      </c>
      <c r="DO69" s="147">
        <f t="shared" si="1"/>
        <v>0</v>
      </c>
      <c r="DP69" s="147">
        <f t="shared" si="2"/>
        <v>0</v>
      </c>
      <c r="DQ69" s="147">
        <v>0</v>
      </c>
      <c r="DR69" s="147">
        <f t="shared" si="3"/>
        <v>0</v>
      </c>
      <c r="DS69" s="147">
        <v>0</v>
      </c>
      <c r="DT69" s="147">
        <v>0</v>
      </c>
      <c r="DU69" s="147">
        <v>0</v>
      </c>
      <c r="DV69" s="147">
        <v>0</v>
      </c>
      <c r="DW69" s="147">
        <f t="shared" si="4"/>
        <v>0</v>
      </c>
      <c r="DX69" s="147">
        <f t="shared" si="5"/>
        <v>0</v>
      </c>
      <c r="DY69" s="147">
        <v>0</v>
      </c>
      <c r="DZ69" s="147">
        <f t="shared" si="6"/>
        <v>0</v>
      </c>
      <c r="EA69" s="147">
        <v>0</v>
      </c>
      <c r="EB69" s="147">
        <v>0</v>
      </c>
      <c r="EC69" s="147">
        <v>0</v>
      </c>
      <c r="ED69" s="147">
        <v>0</v>
      </c>
      <c r="EE69" s="147">
        <f t="shared" si="8"/>
        <v>0</v>
      </c>
      <c r="EF69" s="147">
        <f t="shared" si="7"/>
        <v>0</v>
      </c>
    </row>
    <row r="70" spans="2:139" s="155" customFormat="1" ht="16.5" customHeight="1">
      <c r="B70" s="143" t="s">
        <v>1781</v>
      </c>
      <c r="C70" s="143" t="s">
        <v>1055</v>
      </c>
      <c r="D70" s="147">
        <v>18</v>
      </c>
      <c r="E70" s="147">
        <v>23</v>
      </c>
      <c r="F70" s="147">
        <v>35</v>
      </c>
      <c r="G70" s="147">
        <v>9</v>
      </c>
      <c r="H70" s="147">
        <v>133</v>
      </c>
      <c r="I70" s="147">
        <v>0</v>
      </c>
      <c r="J70" s="147">
        <v>0</v>
      </c>
      <c r="K70" s="147">
        <v>138</v>
      </c>
      <c r="L70" s="147">
        <v>419</v>
      </c>
      <c r="M70" s="147">
        <v>1129</v>
      </c>
      <c r="N70" s="147">
        <v>241</v>
      </c>
      <c r="O70" s="147">
        <v>0</v>
      </c>
      <c r="P70" s="147">
        <v>28</v>
      </c>
      <c r="Q70" s="147">
        <v>2862</v>
      </c>
      <c r="R70" s="147">
        <v>11</v>
      </c>
      <c r="S70" s="147">
        <v>4</v>
      </c>
      <c r="T70" s="147">
        <v>0</v>
      </c>
      <c r="U70" s="147">
        <v>33</v>
      </c>
      <c r="V70" s="147">
        <v>45</v>
      </c>
      <c r="W70" s="147">
        <v>0</v>
      </c>
      <c r="X70" s="147">
        <v>0</v>
      </c>
      <c r="Y70" s="147">
        <v>0</v>
      </c>
      <c r="Z70" s="147">
        <v>0</v>
      </c>
      <c r="AA70" s="147">
        <v>0</v>
      </c>
      <c r="AB70" s="147">
        <v>0</v>
      </c>
      <c r="AC70" s="147">
        <v>0</v>
      </c>
      <c r="AD70" s="147">
        <v>0</v>
      </c>
      <c r="AE70" s="147">
        <v>0</v>
      </c>
      <c r="AF70" s="147">
        <v>19</v>
      </c>
      <c r="AG70" s="147">
        <v>16</v>
      </c>
      <c r="AH70" s="147">
        <v>0</v>
      </c>
      <c r="AI70" s="147">
        <v>0</v>
      </c>
      <c r="AJ70" s="147">
        <v>0</v>
      </c>
      <c r="AK70" s="147">
        <v>27</v>
      </c>
      <c r="AL70" s="147">
        <v>0</v>
      </c>
      <c r="AM70" s="147">
        <v>6</v>
      </c>
      <c r="AN70" s="147">
        <v>1333</v>
      </c>
      <c r="AO70" s="147">
        <v>0</v>
      </c>
      <c r="AP70" s="147">
        <v>0</v>
      </c>
      <c r="AQ70" s="147">
        <v>0</v>
      </c>
      <c r="AR70" s="147">
        <v>0</v>
      </c>
      <c r="AS70" s="147">
        <v>0</v>
      </c>
      <c r="AT70" s="147">
        <v>4</v>
      </c>
      <c r="AU70" s="147">
        <v>0</v>
      </c>
      <c r="AV70" s="147">
        <v>0</v>
      </c>
      <c r="AW70" s="147">
        <v>8</v>
      </c>
      <c r="AX70" s="147">
        <v>0</v>
      </c>
      <c r="AY70" s="147">
        <v>0</v>
      </c>
      <c r="AZ70" s="147">
        <v>0</v>
      </c>
      <c r="BA70" s="147">
        <v>0</v>
      </c>
      <c r="BB70" s="147">
        <v>0</v>
      </c>
      <c r="BC70" s="147">
        <v>0</v>
      </c>
      <c r="BD70" s="147">
        <v>23</v>
      </c>
      <c r="BE70" s="147">
        <v>0</v>
      </c>
      <c r="BF70" s="147">
        <v>0</v>
      </c>
      <c r="BG70" s="147">
        <v>0</v>
      </c>
      <c r="BH70" s="147">
        <v>4</v>
      </c>
      <c r="BI70" s="147">
        <v>0</v>
      </c>
      <c r="BJ70" s="147">
        <v>2</v>
      </c>
      <c r="BK70" s="147">
        <v>181</v>
      </c>
      <c r="BL70" s="147">
        <v>214</v>
      </c>
      <c r="BM70" s="147">
        <v>107</v>
      </c>
      <c r="BN70" s="147">
        <v>170</v>
      </c>
      <c r="BO70" s="147">
        <v>87</v>
      </c>
      <c r="BP70" s="147">
        <v>1347</v>
      </c>
      <c r="BQ70" s="147">
        <v>0</v>
      </c>
      <c r="BR70" s="147">
        <v>2185</v>
      </c>
      <c r="BS70" s="147">
        <v>618</v>
      </c>
      <c r="BT70" s="147">
        <v>374</v>
      </c>
      <c r="BU70" s="147">
        <v>3013</v>
      </c>
      <c r="BV70" s="147">
        <v>239</v>
      </c>
      <c r="BW70" s="147">
        <v>357</v>
      </c>
      <c r="BX70" s="147">
        <v>372</v>
      </c>
      <c r="BY70" s="147">
        <v>21</v>
      </c>
      <c r="BZ70" s="147">
        <v>508</v>
      </c>
      <c r="CA70" s="147">
        <v>820</v>
      </c>
      <c r="CB70" s="147">
        <v>1037</v>
      </c>
      <c r="CC70" s="147">
        <v>42</v>
      </c>
      <c r="CD70" s="147">
        <v>102</v>
      </c>
      <c r="CE70" s="147">
        <v>0</v>
      </c>
      <c r="CF70" s="147">
        <v>0</v>
      </c>
      <c r="CG70" s="147">
        <v>7</v>
      </c>
      <c r="CH70" s="147">
        <v>66</v>
      </c>
      <c r="CI70" s="147">
        <v>67</v>
      </c>
      <c r="CJ70" s="147">
        <v>0</v>
      </c>
      <c r="CK70" s="147">
        <v>0</v>
      </c>
      <c r="CL70" s="147">
        <v>3</v>
      </c>
      <c r="CM70" s="147">
        <v>0</v>
      </c>
      <c r="CN70" s="147">
        <v>10</v>
      </c>
      <c r="CO70" s="147">
        <v>1903</v>
      </c>
      <c r="CP70" s="147">
        <v>2256</v>
      </c>
      <c r="CQ70" s="147">
        <v>150</v>
      </c>
      <c r="CR70" s="147">
        <v>1161</v>
      </c>
      <c r="CS70" s="147">
        <v>6</v>
      </c>
      <c r="CT70" s="147">
        <v>1635</v>
      </c>
      <c r="CU70" s="147">
        <v>3288</v>
      </c>
      <c r="CV70" s="147">
        <v>1769</v>
      </c>
      <c r="CW70" s="147">
        <v>32</v>
      </c>
      <c r="CX70" s="147">
        <v>3</v>
      </c>
      <c r="CY70" s="147">
        <v>165</v>
      </c>
      <c r="CZ70" s="147">
        <v>210</v>
      </c>
      <c r="DA70" s="147">
        <v>6241</v>
      </c>
      <c r="DB70" s="147">
        <v>3027</v>
      </c>
      <c r="DC70" s="147">
        <v>1395</v>
      </c>
      <c r="DD70" s="147">
        <v>2429</v>
      </c>
      <c r="DE70" s="147">
        <v>401</v>
      </c>
      <c r="DF70" s="147">
        <v>0</v>
      </c>
      <c r="DG70" s="147">
        <v>229</v>
      </c>
      <c r="DH70" s="147">
        <f t="shared" ref="DH70:DH118" si="9">SUM(D70:DG70)</f>
        <v>44817</v>
      </c>
      <c r="DI70" s="147">
        <v>27</v>
      </c>
      <c r="DJ70" s="147">
        <v>30580</v>
      </c>
      <c r="DK70" s="147">
        <v>-3218</v>
      </c>
      <c r="DL70" s="147">
        <v>0</v>
      </c>
      <c r="DM70" s="147">
        <v>0</v>
      </c>
      <c r="DN70" s="147">
        <v>0</v>
      </c>
      <c r="DO70" s="147">
        <f t="shared" ref="DO70:DO111" si="10">SUM(DI70:DN70)</f>
        <v>27389</v>
      </c>
      <c r="DP70" s="147">
        <f t="shared" ref="DP70:DP111" si="11">SUM(DH70,DO70)</f>
        <v>72206</v>
      </c>
      <c r="DQ70" s="147">
        <v>0</v>
      </c>
      <c r="DR70" s="147">
        <f t="shared" ref="DR70:DR111" si="12">SUM(DS70:DV70)</f>
        <v>0</v>
      </c>
      <c r="DS70" s="147">
        <v>0</v>
      </c>
      <c r="DT70" s="147">
        <v>0</v>
      </c>
      <c r="DU70" s="147">
        <v>0</v>
      </c>
      <c r="DV70" s="147">
        <v>0</v>
      </c>
      <c r="DW70" s="147">
        <f t="shared" ref="DW70:DW111" si="13">SUM(DO70,DQ70:DR70)</f>
        <v>27389</v>
      </c>
      <c r="DX70" s="147">
        <f t="shared" ref="DX70:DX111" si="14">SUM(DH70,DW70)</f>
        <v>72206</v>
      </c>
      <c r="DY70" s="147">
        <v>0</v>
      </c>
      <c r="DZ70" s="147">
        <f t="shared" ref="DZ70:DZ111" si="15">SUM(EA70:ED70)</f>
        <v>0</v>
      </c>
      <c r="EA70" s="147">
        <v>0</v>
      </c>
      <c r="EB70" s="147">
        <v>0</v>
      </c>
      <c r="EC70" s="147">
        <v>0</v>
      </c>
      <c r="ED70" s="147">
        <v>0</v>
      </c>
      <c r="EE70" s="147">
        <f t="shared" si="8"/>
        <v>27389</v>
      </c>
      <c r="EF70" s="147">
        <f t="shared" ref="EF70:EF111" si="16">SUM(DH70,EE70)</f>
        <v>72206</v>
      </c>
    </row>
    <row r="71" spans="2:139" s="155" customFormat="1" ht="16.5" customHeight="1">
      <c r="B71" s="143" t="s">
        <v>1782</v>
      </c>
      <c r="C71" s="143" t="s">
        <v>1064</v>
      </c>
      <c r="D71" s="147">
        <v>0</v>
      </c>
      <c r="E71" s="147">
        <v>9</v>
      </c>
      <c r="F71" s="147">
        <v>18</v>
      </c>
      <c r="G71" s="147">
        <v>0</v>
      </c>
      <c r="H71" s="147">
        <v>0</v>
      </c>
      <c r="I71" s="147">
        <v>0</v>
      </c>
      <c r="J71" s="147">
        <v>0</v>
      </c>
      <c r="K71" s="147">
        <v>22</v>
      </c>
      <c r="L71" s="147">
        <v>57</v>
      </c>
      <c r="M71" s="147">
        <v>49</v>
      </c>
      <c r="N71" s="147">
        <v>10</v>
      </c>
      <c r="O71" s="147">
        <v>0</v>
      </c>
      <c r="P71" s="147">
        <v>2</v>
      </c>
      <c r="Q71" s="147">
        <v>61</v>
      </c>
      <c r="R71" s="147">
        <v>9</v>
      </c>
      <c r="S71" s="147">
        <v>1</v>
      </c>
      <c r="T71" s="147">
        <v>0</v>
      </c>
      <c r="U71" s="147">
        <v>14</v>
      </c>
      <c r="V71" s="147">
        <v>5</v>
      </c>
      <c r="W71" s="147">
        <v>0</v>
      </c>
      <c r="X71" s="147">
        <v>0</v>
      </c>
      <c r="Y71" s="147">
        <v>0</v>
      </c>
      <c r="Z71" s="147">
        <v>0</v>
      </c>
      <c r="AA71" s="147">
        <v>0</v>
      </c>
      <c r="AB71" s="147">
        <v>0</v>
      </c>
      <c r="AC71" s="147">
        <v>0</v>
      </c>
      <c r="AD71" s="147">
        <v>0</v>
      </c>
      <c r="AE71" s="147">
        <v>0</v>
      </c>
      <c r="AF71" s="147">
        <v>0</v>
      </c>
      <c r="AG71" s="147">
        <v>0</v>
      </c>
      <c r="AH71" s="147">
        <v>0</v>
      </c>
      <c r="AI71" s="147">
        <v>0</v>
      </c>
      <c r="AJ71" s="147">
        <v>0</v>
      </c>
      <c r="AK71" s="147">
        <v>131</v>
      </c>
      <c r="AL71" s="147">
        <v>0</v>
      </c>
      <c r="AM71" s="147">
        <v>23</v>
      </c>
      <c r="AN71" s="147">
        <v>240</v>
      </c>
      <c r="AO71" s="147">
        <v>0</v>
      </c>
      <c r="AP71" s="147">
        <v>0</v>
      </c>
      <c r="AQ71" s="147">
        <v>0</v>
      </c>
      <c r="AR71" s="147">
        <v>0</v>
      </c>
      <c r="AS71" s="147">
        <v>0</v>
      </c>
      <c r="AT71" s="147">
        <v>0</v>
      </c>
      <c r="AU71" s="147">
        <v>0</v>
      </c>
      <c r="AV71" s="147">
        <v>0</v>
      </c>
      <c r="AW71" s="147">
        <v>0</v>
      </c>
      <c r="AX71" s="147">
        <v>0</v>
      </c>
      <c r="AY71" s="147">
        <v>0</v>
      </c>
      <c r="AZ71" s="147">
        <v>0</v>
      </c>
      <c r="BA71" s="147">
        <v>0</v>
      </c>
      <c r="BB71" s="147">
        <v>0</v>
      </c>
      <c r="BC71" s="147">
        <v>0</v>
      </c>
      <c r="BD71" s="147">
        <v>0</v>
      </c>
      <c r="BE71" s="147">
        <v>0</v>
      </c>
      <c r="BF71" s="147">
        <v>0</v>
      </c>
      <c r="BG71" s="147">
        <v>0</v>
      </c>
      <c r="BH71" s="147">
        <v>1</v>
      </c>
      <c r="BI71" s="147">
        <v>0</v>
      </c>
      <c r="BJ71" s="147">
        <v>0</v>
      </c>
      <c r="BK71" s="147">
        <v>0</v>
      </c>
      <c r="BL71" s="147">
        <v>233</v>
      </c>
      <c r="BM71" s="147">
        <v>93</v>
      </c>
      <c r="BN71" s="147">
        <v>5108</v>
      </c>
      <c r="BO71" s="147">
        <v>1173</v>
      </c>
      <c r="BP71" s="147">
        <v>191</v>
      </c>
      <c r="BQ71" s="147">
        <v>0</v>
      </c>
      <c r="BR71" s="147">
        <v>0</v>
      </c>
      <c r="BS71" s="147">
        <v>394</v>
      </c>
      <c r="BT71" s="147">
        <v>89</v>
      </c>
      <c r="BU71" s="147">
        <v>677</v>
      </c>
      <c r="BV71" s="147">
        <v>373</v>
      </c>
      <c r="BW71" s="147">
        <v>421</v>
      </c>
      <c r="BX71" s="147">
        <v>42</v>
      </c>
      <c r="BY71" s="147">
        <v>0</v>
      </c>
      <c r="BZ71" s="147">
        <v>2129</v>
      </c>
      <c r="CA71" s="147">
        <v>1115</v>
      </c>
      <c r="CB71" s="147">
        <v>0</v>
      </c>
      <c r="CC71" s="147">
        <v>45</v>
      </c>
      <c r="CD71" s="147">
        <v>377</v>
      </c>
      <c r="CE71" s="147">
        <v>0</v>
      </c>
      <c r="CF71" s="147">
        <v>0</v>
      </c>
      <c r="CG71" s="147">
        <v>4</v>
      </c>
      <c r="CH71" s="147">
        <v>384</v>
      </c>
      <c r="CI71" s="147">
        <v>5</v>
      </c>
      <c r="CJ71" s="147">
        <v>0</v>
      </c>
      <c r="CK71" s="147">
        <v>0</v>
      </c>
      <c r="CL71" s="147">
        <v>21</v>
      </c>
      <c r="CM71" s="147">
        <v>0</v>
      </c>
      <c r="CN71" s="147">
        <v>0</v>
      </c>
      <c r="CO71" s="147">
        <v>18526</v>
      </c>
      <c r="CP71" s="147">
        <v>894</v>
      </c>
      <c r="CQ71" s="147">
        <v>21</v>
      </c>
      <c r="CR71" s="147">
        <v>755</v>
      </c>
      <c r="CS71" s="147">
        <v>0</v>
      </c>
      <c r="CT71" s="147">
        <v>162</v>
      </c>
      <c r="CU71" s="147">
        <v>805</v>
      </c>
      <c r="CV71" s="147">
        <v>114</v>
      </c>
      <c r="CW71" s="147">
        <v>6</v>
      </c>
      <c r="CX71" s="147">
        <v>0</v>
      </c>
      <c r="CY71" s="147">
        <v>7</v>
      </c>
      <c r="CZ71" s="147">
        <v>54</v>
      </c>
      <c r="DA71" s="147">
        <v>5143</v>
      </c>
      <c r="DB71" s="147">
        <v>300</v>
      </c>
      <c r="DC71" s="147">
        <v>304</v>
      </c>
      <c r="DD71" s="147">
        <v>1609</v>
      </c>
      <c r="DE71" s="147">
        <v>236</v>
      </c>
      <c r="DF71" s="147">
        <v>0</v>
      </c>
      <c r="DG71" s="147">
        <v>261</v>
      </c>
      <c r="DH71" s="147">
        <f t="shared" si="9"/>
        <v>42723</v>
      </c>
      <c r="DI71" s="147">
        <v>0</v>
      </c>
      <c r="DJ71" s="147">
        <v>3518</v>
      </c>
      <c r="DK71" s="147">
        <v>17204</v>
      </c>
      <c r="DL71" s="147">
        <v>0</v>
      </c>
      <c r="DM71" s="147">
        <v>0</v>
      </c>
      <c r="DN71" s="147">
        <v>0</v>
      </c>
      <c r="DO71" s="147">
        <f t="shared" si="10"/>
        <v>20722</v>
      </c>
      <c r="DP71" s="147">
        <f t="shared" si="11"/>
        <v>63445</v>
      </c>
      <c r="DQ71" s="147">
        <v>0</v>
      </c>
      <c r="DR71" s="147">
        <f t="shared" si="12"/>
        <v>13713</v>
      </c>
      <c r="DS71" s="147">
        <v>13713</v>
      </c>
      <c r="DT71" s="147">
        <v>0</v>
      </c>
      <c r="DU71" s="147">
        <v>0</v>
      </c>
      <c r="DV71" s="147">
        <v>0</v>
      </c>
      <c r="DW71" s="147">
        <f t="shared" si="13"/>
        <v>34435</v>
      </c>
      <c r="DX71" s="147">
        <f t="shared" si="14"/>
        <v>77158</v>
      </c>
      <c r="DY71" s="147">
        <v>0</v>
      </c>
      <c r="DZ71" s="147">
        <f t="shared" si="15"/>
        <v>-32771</v>
      </c>
      <c r="EA71" s="147">
        <v>-11173</v>
      </c>
      <c r="EB71" s="147">
        <v>-4694</v>
      </c>
      <c r="EC71" s="147">
        <v>-16840</v>
      </c>
      <c r="ED71" s="147">
        <v>-64</v>
      </c>
      <c r="EE71" s="147">
        <f t="shared" ref="EE71:EE111" si="17">SUM(DW71,DY71:DZ71)</f>
        <v>1664</v>
      </c>
      <c r="EF71" s="147">
        <f t="shared" si="16"/>
        <v>44387</v>
      </c>
      <c r="EH71" s="160"/>
      <c r="EI71" s="160"/>
    </row>
    <row r="72" spans="2:139" s="155" customFormat="1" ht="16.5" customHeight="1">
      <c r="B72" s="143" t="s">
        <v>1783</v>
      </c>
      <c r="C72" s="143" t="s">
        <v>1069</v>
      </c>
      <c r="D72" s="147">
        <v>2133</v>
      </c>
      <c r="E72" s="147">
        <v>122</v>
      </c>
      <c r="F72" s="147">
        <v>224</v>
      </c>
      <c r="G72" s="147">
        <v>65</v>
      </c>
      <c r="H72" s="147">
        <v>1634</v>
      </c>
      <c r="I72" s="147">
        <v>0</v>
      </c>
      <c r="J72" s="147">
        <v>0</v>
      </c>
      <c r="K72" s="147">
        <v>55</v>
      </c>
      <c r="L72" s="147">
        <v>7862</v>
      </c>
      <c r="M72" s="147">
        <v>14825</v>
      </c>
      <c r="N72" s="147">
        <v>824</v>
      </c>
      <c r="O72" s="147">
        <v>0</v>
      </c>
      <c r="P72" s="147">
        <v>2453</v>
      </c>
      <c r="Q72" s="147">
        <v>3959</v>
      </c>
      <c r="R72" s="147">
        <v>2790</v>
      </c>
      <c r="S72" s="147">
        <v>323</v>
      </c>
      <c r="T72" s="147">
        <v>0</v>
      </c>
      <c r="U72" s="147">
        <v>2228</v>
      </c>
      <c r="V72" s="147">
        <v>907</v>
      </c>
      <c r="W72" s="147">
        <v>0</v>
      </c>
      <c r="X72" s="147">
        <v>0</v>
      </c>
      <c r="Y72" s="147">
        <v>0</v>
      </c>
      <c r="Z72" s="147">
        <v>0</v>
      </c>
      <c r="AA72" s="147">
        <v>0</v>
      </c>
      <c r="AB72" s="147">
        <v>0</v>
      </c>
      <c r="AC72" s="147">
        <v>0</v>
      </c>
      <c r="AD72" s="147">
        <v>0</v>
      </c>
      <c r="AE72" s="147">
        <v>0</v>
      </c>
      <c r="AF72" s="147">
        <v>1440</v>
      </c>
      <c r="AG72" s="147">
        <v>906</v>
      </c>
      <c r="AH72" s="147">
        <v>0</v>
      </c>
      <c r="AI72" s="147">
        <v>0</v>
      </c>
      <c r="AJ72" s="147">
        <v>0</v>
      </c>
      <c r="AK72" s="147">
        <v>2402</v>
      </c>
      <c r="AL72" s="147">
        <v>0</v>
      </c>
      <c r="AM72" s="147">
        <v>149</v>
      </c>
      <c r="AN72" s="147">
        <v>4005</v>
      </c>
      <c r="AO72" s="147">
        <v>0</v>
      </c>
      <c r="AP72" s="147">
        <v>0</v>
      </c>
      <c r="AQ72" s="147">
        <v>0</v>
      </c>
      <c r="AR72" s="147">
        <v>0</v>
      </c>
      <c r="AS72" s="147">
        <v>0</v>
      </c>
      <c r="AT72" s="147">
        <v>383</v>
      </c>
      <c r="AU72" s="147">
        <v>0</v>
      </c>
      <c r="AV72" s="147">
        <v>0</v>
      </c>
      <c r="AW72" s="147">
        <v>343</v>
      </c>
      <c r="AX72" s="147">
        <v>0</v>
      </c>
      <c r="AY72" s="147">
        <v>0</v>
      </c>
      <c r="AZ72" s="147">
        <v>0</v>
      </c>
      <c r="BA72" s="147">
        <v>0</v>
      </c>
      <c r="BB72" s="147">
        <v>0</v>
      </c>
      <c r="BC72" s="147">
        <v>0</v>
      </c>
      <c r="BD72" s="147">
        <v>2</v>
      </c>
      <c r="BE72" s="147">
        <v>0</v>
      </c>
      <c r="BF72" s="147">
        <v>0</v>
      </c>
      <c r="BG72" s="147">
        <v>0</v>
      </c>
      <c r="BH72" s="147">
        <v>139</v>
      </c>
      <c r="BI72" s="147">
        <v>0</v>
      </c>
      <c r="BJ72" s="147">
        <v>305</v>
      </c>
      <c r="BK72" s="147">
        <v>159</v>
      </c>
      <c r="BL72" s="147">
        <v>16100</v>
      </c>
      <c r="BM72" s="147">
        <v>5144</v>
      </c>
      <c r="BN72" s="147">
        <v>15098</v>
      </c>
      <c r="BO72" s="147">
        <v>4338</v>
      </c>
      <c r="BP72" s="147">
        <v>105</v>
      </c>
      <c r="BQ72" s="147">
        <v>0</v>
      </c>
      <c r="BR72" s="147">
        <v>419</v>
      </c>
      <c r="BS72" s="147">
        <v>844</v>
      </c>
      <c r="BT72" s="147">
        <v>190</v>
      </c>
      <c r="BU72" s="147">
        <v>1558</v>
      </c>
      <c r="BV72" s="147">
        <v>917</v>
      </c>
      <c r="BW72" s="147">
        <v>556</v>
      </c>
      <c r="BX72" s="147">
        <v>102</v>
      </c>
      <c r="BY72" s="147">
        <v>170</v>
      </c>
      <c r="BZ72" s="147">
        <v>601</v>
      </c>
      <c r="CA72" s="147">
        <v>2358</v>
      </c>
      <c r="CB72" s="147">
        <v>3187</v>
      </c>
      <c r="CC72" s="147">
        <v>339</v>
      </c>
      <c r="CD72" s="147">
        <v>476</v>
      </c>
      <c r="CE72" s="147">
        <v>0</v>
      </c>
      <c r="CF72" s="147">
        <v>0</v>
      </c>
      <c r="CG72" s="147">
        <v>12</v>
      </c>
      <c r="CH72" s="147">
        <v>86</v>
      </c>
      <c r="CI72" s="147">
        <v>13</v>
      </c>
      <c r="CJ72" s="147">
        <v>0</v>
      </c>
      <c r="CK72" s="147">
        <v>0</v>
      </c>
      <c r="CL72" s="147">
        <v>82</v>
      </c>
      <c r="CM72" s="147">
        <v>0</v>
      </c>
      <c r="CN72" s="147">
        <v>10</v>
      </c>
      <c r="CO72" s="147">
        <v>4740</v>
      </c>
      <c r="CP72" s="147">
        <v>980</v>
      </c>
      <c r="CQ72" s="147">
        <v>542</v>
      </c>
      <c r="CR72" s="147">
        <v>31437</v>
      </c>
      <c r="CS72" s="147">
        <v>42</v>
      </c>
      <c r="CT72" s="147">
        <v>2335</v>
      </c>
      <c r="CU72" s="147">
        <v>4148</v>
      </c>
      <c r="CV72" s="147">
        <v>3633</v>
      </c>
      <c r="CW72" s="147">
        <v>609</v>
      </c>
      <c r="CX72" s="147">
        <v>180</v>
      </c>
      <c r="CY72" s="147">
        <v>5220</v>
      </c>
      <c r="CZ72" s="147">
        <v>635</v>
      </c>
      <c r="DA72" s="147">
        <v>28954</v>
      </c>
      <c r="DB72" s="147">
        <v>12184</v>
      </c>
      <c r="DC72" s="147">
        <v>1570</v>
      </c>
      <c r="DD72" s="147">
        <v>2693</v>
      </c>
      <c r="DE72" s="147">
        <v>1211</v>
      </c>
      <c r="DF72" s="147">
        <v>3094</v>
      </c>
      <c r="DG72" s="147">
        <v>890</v>
      </c>
      <c r="DH72" s="147">
        <f t="shared" si="9"/>
        <v>208439</v>
      </c>
      <c r="DI72" s="147">
        <v>4543</v>
      </c>
      <c r="DJ72" s="147">
        <v>170503</v>
      </c>
      <c r="DK72" s="147">
        <v>0</v>
      </c>
      <c r="DL72" s="147">
        <v>2389</v>
      </c>
      <c r="DM72" s="147">
        <v>50443</v>
      </c>
      <c r="DN72" s="147">
        <v>2555</v>
      </c>
      <c r="DO72" s="147">
        <f t="shared" si="10"/>
        <v>230433</v>
      </c>
      <c r="DP72" s="147">
        <f t="shared" si="11"/>
        <v>438872</v>
      </c>
      <c r="DQ72" s="147">
        <v>0</v>
      </c>
      <c r="DR72" s="147">
        <f t="shared" si="12"/>
        <v>42410</v>
      </c>
      <c r="DS72" s="147">
        <v>22354</v>
      </c>
      <c r="DT72" s="147">
        <v>6106</v>
      </c>
      <c r="DU72" s="147">
        <v>4273</v>
      </c>
      <c r="DV72" s="147">
        <v>9677</v>
      </c>
      <c r="DW72" s="147">
        <f t="shared" si="13"/>
        <v>272843</v>
      </c>
      <c r="DX72" s="147">
        <f t="shared" si="14"/>
        <v>481282</v>
      </c>
      <c r="DY72" s="147">
        <v>0</v>
      </c>
      <c r="DZ72" s="147">
        <f t="shared" si="15"/>
        <v>-358937</v>
      </c>
      <c r="EA72" s="147">
        <v>-100103</v>
      </c>
      <c r="EB72" s="147">
        <v>-50727</v>
      </c>
      <c r="EC72" s="147">
        <v>-118952</v>
      </c>
      <c r="ED72" s="147">
        <v>-89155</v>
      </c>
      <c r="EE72" s="147">
        <f t="shared" si="17"/>
        <v>-86094</v>
      </c>
      <c r="EF72" s="147">
        <f t="shared" si="16"/>
        <v>122345</v>
      </c>
      <c r="EH72" s="160"/>
      <c r="EI72" s="160"/>
    </row>
    <row r="73" spans="2:139" s="155" customFormat="1" ht="16.5" customHeight="1">
      <c r="B73" s="143" t="s">
        <v>1784</v>
      </c>
      <c r="C73" s="143" t="s">
        <v>1075</v>
      </c>
      <c r="D73" s="147">
        <v>1399</v>
      </c>
      <c r="E73" s="147">
        <v>58</v>
      </c>
      <c r="F73" s="147">
        <v>55</v>
      </c>
      <c r="G73" s="147">
        <v>80</v>
      </c>
      <c r="H73" s="147">
        <v>427</v>
      </c>
      <c r="I73" s="147">
        <v>0</v>
      </c>
      <c r="J73" s="147">
        <v>0</v>
      </c>
      <c r="K73" s="147">
        <v>55</v>
      </c>
      <c r="L73" s="147">
        <v>164</v>
      </c>
      <c r="M73" s="147">
        <v>2551</v>
      </c>
      <c r="N73" s="147">
        <v>56</v>
      </c>
      <c r="O73" s="147">
        <v>0</v>
      </c>
      <c r="P73" s="147">
        <v>48</v>
      </c>
      <c r="Q73" s="147">
        <v>2293</v>
      </c>
      <c r="R73" s="147">
        <v>30</v>
      </c>
      <c r="S73" s="147">
        <v>24</v>
      </c>
      <c r="T73" s="147">
        <v>0</v>
      </c>
      <c r="U73" s="147">
        <v>23</v>
      </c>
      <c r="V73" s="147">
        <v>13</v>
      </c>
      <c r="W73" s="147">
        <v>0</v>
      </c>
      <c r="X73" s="147">
        <v>0</v>
      </c>
      <c r="Y73" s="147">
        <v>0</v>
      </c>
      <c r="Z73" s="147">
        <v>0</v>
      </c>
      <c r="AA73" s="147">
        <v>0</v>
      </c>
      <c r="AB73" s="147">
        <v>0</v>
      </c>
      <c r="AC73" s="147">
        <v>0</v>
      </c>
      <c r="AD73" s="147">
        <v>0</v>
      </c>
      <c r="AE73" s="147">
        <v>0</v>
      </c>
      <c r="AF73" s="147">
        <v>29</v>
      </c>
      <c r="AG73" s="147">
        <v>4</v>
      </c>
      <c r="AH73" s="147">
        <v>0</v>
      </c>
      <c r="AI73" s="147">
        <v>0</v>
      </c>
      <c r="AJ73" s="147">
        <v>0</v>
      </c>
      <c r="AK73" s="147">
        <v>55</v>
      </c>
      <c r="AL73" s="147">
        <v>0</v>
      </c>
      <c r="AM73" s="147">
        <v>6</v>
      </c>
      <c r="AN73" s="147">
        <v>621</v>
      </c>
      <c r="AO73" s="147">
        <v>0</v>
      </c>
      <c r="AP73" s="147">
        <v>0</v>
      </c>
      <c r="AQ73" s="147">
        <v>0</v>
      </c>
      <c r="AR73" s="147">
        <v>0</v>
      </c>
      <c r="AS73" s="147">
        <v>0</v>
      </c>
      <c r="AT73" s="147">
        <v>2</v>
      </c>
      <c r="AU73" s="147">
        <v>0</v>
      </c>
      <c r="AV73" s="147">
        <v>0</v>
      </c>
      <c r="AW73" s="147">
        <v>8</v>
      </c>
      <c r="AX73" s="147">
        <v>0</v>
      </c>
      <c r="AY73" s="147">
        <v>0</v>
      </c>
      <c r="AZ73" s="147">
        <v>0</v>
      </c>
      <c r="BA73" s="147">
        <v>0</v>
      </c>
      <c r="BB73" s="147">
        <v>0</v>
      </c>
      <c r="BC73" s="147">
        <v>0</v>
      </c>
      <c r="BD73" s="147">
        <v>1</v>
      </c>
      <c r="BE73" s="147">
        <v>0</v>
      </c>
      <c r="BF73" s="147">
        <v>0</v>
      </c>
      <c r="BG73" s="147">
        <v>0</v>
      </c>
      <c r="BH73" s="147">
        <v>0</v>
      </c>
      <c r="BI73" s="147">
        <v>0</v>
      </c>
      <c r="BJ73" s="147">
        <v>105</v>
      </c>
      <c r="BK73" s="147">
        <v>82</v>
      </c>
      <c r="BL73" s="147">
        <v>694</v>
      </c>
      <c r="BM73" s="147">
        <v>166</v>
      </c>
      <c r="BN73" s="147">
        <v>674</v>
      </c>
      <c r="BO73" s="147">
        <v>217</v>
      </c>
      <c r="BP73" s="147">
        <v>204</v>
      </c>
      <c r="BQ73" s="147">
        <v>0</v>
      </c>
      <c r="BR73" s="147">
        <v>32</v>
      </c>
      <c r="BS73" s="147">
        <v>250</v>
      </c>
      <c r="BT73" s="147">
        <v>117</v>
      </c>
      <c r="BU73" s="147">
        <v>745</v>
      </c>
      <c r="BV73" s="147">
        <v>386</v>
      </c>
      <c r="BW73" s="147">
        <v>216</v>
      </c>
      <c r="BX73" s="147">
        <v>107</v>
      </c>
      <c r="BY73" s="147">
        <v>176</v>
      </c>
      <c r="BZ73" s="147">
        <v>460</v>
      </c>
      <c r="CA73" s="147">
        <v>1744</v>
      </c>
      <c r="CB73" s="147">
        <v>5717</v>
      </c>
      <c r="CC73" s="147">
        <v>51</v>
      </c>
      <c r="CD73" s="147">
        <v>138</v>
      </c>
      <c r="CE73" s="147">
        <v>0</v>
      </c>
      <c r="CF73" s="147">
        <v>0</v>
      </c>
      <c r="CG73" s="147">
        <v>6</v>
      </c>
      <c r="CH73" s="147">
        <v>16</v>
      </c>
      <c r="CI73" s="147">
        <v>17</v>
      </c>
      <c r="CJ73" s="147">
        <v>0</v>
      </c>
      <c r="CK73" s="147">
        <v>0</v>
      </c>
      <c r="CL73" s="147">
        <v>72</v>
      </c>
      <c r="CM73" s="147">
        <v>0</v>
      </c>
      <c r="CN73" s="147">
        <v>16</v>
      </c>
      <c r="CO73" s="147">
        <v>3354</v>
      </c>
      <c r="CP73" s="147">
        <v>1108</v>
      </c>
      <c r="CQ73" s="147">
        <v>367</v>
      </c>
      <c r="CR73" s="147">
        <v>327</v>
      </c>
      <c r="CS73" s="147">
        <v>10</v>
      </c>
      <c r="CT73" s="147">
        <v>910</v>
      </c>
      <c r="CU73" s="147">
        <v>1970</v>
      </c>
      <c r="CV73" s="147">
        <v>2394</v>
      </c>
      <c r="CW73" s="147">
        <v>199</v>
      </c>
      <c r="CX73" s="147">
        <v>8</v>
      </c>
      <c r="CY73" s="147">
        <v>592</v>
      </c>
      <c r="CZ73" s="147">
        <v>397</v>
      </c>
      <c r="DA73" s="147">
        <v>15137</v>
      </c>
      <c r="DB73" s="147">
        <v>5982</v>
      </c>
      <c r="DC73" s="147">
        <v>745</v>
      </c>
      <c r="DD73" s="147">
        <v>1350</v>
      </c>
      <c r="DE73" s="147">
        <v>1391</v>
      </c>
      <c r="DF73" s="147">
        <v>889</v>
      </c>
      <c r="DG73" s="147">
        <v>10</v>
      </c>
      <c r="DH73" s="147">
        <f t="shared" si="9"/>
        <v>57550</v>
      </c>
      <c r="DI73" s="147">
        <v>10925</v>
      </c>
      <c r="DJ73" s="147">
        <v>397999</v>
      </c>
      <c r="DK73" s="147">
        <v>124</v>
      </c>
      <c r="DL73" s="147">
        <v>800</v>
      </c>
      <c r="DM73" s="147">
        <v>11064</v>
      </c>
      <c r="DN73" s="147">
        <v>0</v>
      </c>
      <c r="DO73" s="147">
        <f t="shared" si="10"/>
        <v>420912</v>
      </c>
      <c r="DP73" s="147">
        <f t="shared" si="11"/>
        <v>478462</v>
      </c>
      <c r="DQ73" s="147">
        <v>0</v>
      </c>
      <c r="DR73" s="147">
        <f t="shared" si="12"/>
        <v>73085</v>
      </c>
      <c r="DS73" s="147">
        <v>26653</v>
      </c>
      <c r="DT73" s="147">
        <v>10719</v>
      </c>
      <c r="DU73" s="147">
        <v>18585</v>
      </c>
      <c r="DV73" s="147">
        <v>17128</v>
      </c>
      <c r="DW73" s="147">
        <f t="shared" si="13"/>
        <v>493997</v>
      </c>
      <c r="DX73" s="147">
        <f t="shared" si="14"/>
        <v>551547</v>
      </c>
      <c r="DY73" s="147">
        <v>0</v>
      </c>
      <c r="DZ73" s="147">
        <f t="shared" si="15"/>
        <v>-38475</v>
      </c>
      <c r="EA73" s="147">
        <v>-16072</v>
      </c>
      <c r="EB73" s="147">
        <v>-6962</v>
      </c>
      <c r="EC73" s="147">
        <v>-11747</v>
      </c>
      <c r="ED73" s="147">
        <v>-3694</v>
      </c>
      <c r="EE73" s="147">
        <f t="shared" si="17"/>
        <v>455522</v>
      </c>
      <c r="EF73" s="147">
        <f t="shared" si="16"/>
        <v>513072</v>
      </c>
      <c r="EH73" s="160"/>
      <c r="EI73" s="160"/>
    </row>
    <row r="74" spans="2:139" s="155" customFormat="1" ht="16.5" customHeight="1">
      <c r="B74" s="143" t="s">
        <v>1785</v>
      </c>
      <c r="C74" s="143" t="s">
        <v>1079</v>
      </c>
      <c r="D74" s="147">
        <v>628</v>
      </c>
      <c r="E74" s="147">
        <v>68</v>
      </c>
      <c r="F74" s="147">
        <v>68</v>
      </c>
      <c r="G74" s="147">
        <v>0</v>
      </c>
      <c r="H74" s="147">
        <v>479</v>
      </c>
      <c r="I74" s="147">
        <v>0</v>
      </c>
      <c r="J74" s="147">
        <v>0</v>
      </c>
      <c r="K74" s="147">
        <v>0</v>
      </c>
      <c r="L74" s="147">
        <v>589</v>
      </c>
      <c r="M74" s="147">
        <v>325</v>
      </c>
      <c r="N74" s="147">
        <v>94</v>
      </c>
      <c r="O74" s="147">
        <v>0</v>
      </c>
      <c r="P74" s="147">
        <v>410</v>
      </c>
      <c r="Q74" s="147">
        <v>547</v>
      </c>
      <c r="R74" s="147">
        <v>209</v>
      </c>
      <c r="S74" s="147">
        <v>48</v>
      </c>
      <c r="T74" s="147">
        <v>0</v>
      </c>
      <c r="U74" s="147">
        <v>73</v>
      </c>
      <c r="V74" s="147">
        <v>60</v>
      </c>
      <c r="W74" s="147">
        <v>0</v>
      </c>
      <c r="X74" s="147">
        <v>0</v>
      </c>
      <c r="Y74" s="147">
        <v>0</v>
      </c>
      <c r="Z74" s="147">
        <v>0</v>
      </c>
      <c r="AA74" s="147">
        <v>0</v>
      </c>
      <c r="AB74" s="147">
        <v>0</v>
      </c>
      <c r="AC74" s="147">
        <v>0</v>
      </c>
      <c r="AD74" s="147">
        <v>0</v>
      </c>
      <c r="AE74" s="147">
        <v>0</v>
      </c>
      <c r="AF74" s="147">
        <v>32</v>
      </c>
      <c r="AG74" s="147">
        <v>28</v>
      </c>
      <c r="AH74" s="147">
        <v>0</v>
      </c>
      <c r="AI74" s="147">
        <v>0</v>
      </c>
      <c r="AJ74" s="147">
        <v>0</v>
      </c>
      <c r="AK74" s="147">
        <v>113</v>
      </c>
      <c r="AL74" s="147">
        <v>0</v>
      </c>
      <c r="AM74" s="147">
        <v>29</v>
      </c>
      <c r="AN74" s="147">
        <v>0</v>
      </c>
      <c r="AO74" s="147">
        <v>0</v>
      </c>
      <c r="AP74" s="147">
        <v>0</v>
      </c>
      <c r="AQ74" s="147">
        <v>0</v>
      </c>
      <c r="AR74" s="147">
        <v>0</v>
      </c>
      <c r="AS74" s="147">
        <v>0</v>
      </c>
      <c r="AT74" s="147">
        <v>57</v>
      </c>
      <c r="AU74" s="147">
        <v>0</v>
      </c>
      <c r="AV74" s="147">
        <v>0</v>
      </c>
      <c r="AW74" s="147">
        <v>67</v>
      </c>
      <c r="AX74" s="147">
        <v>0</v>
      </c>
      <c r="AY74" s="147">
        <v>0</v>
      </c>
      <c r="AZ74" s="147">
        <v>0</v>
      </c>
      <c r="BA74" s="147">
        <v>0</v>
      </c>
      <c r="BB74" s="147">
        <v>0</v>
      </c>
      <c r="BC74" s="147">
        <v>0</v>
      </c>
      <c r="BD74" s="147">
        <v>0</v>
      </c>
      <c r="BE74" s="147">
        <v>0</v>
      </c>
      <c r="BF74" s="147">
        <v>0</v>
      </c>
      <c r="BG74" s="147">
        <v>0</v>
      </c>
      <c r="BH74" s="147">
        <v>28</v>
      </c>
      <c r="BI74" s="147">
        <v>0</v>
      </c>
      <c r="BJ74" s="147">
        <v>50</v>
      </c>
      <c r="BK74" s="147">
        <v>0</v>
      </c>
      <c r="BL74" s="147">
        <v>971</v>
      </c>
      <c r="BM74" s="147">
        <v>428</v>
      </c>
      <c r="BN74" s="147">
        <v>878</v>
      </c>
      <c r="BO74" s="147">
        <v>1055</v>
      </c>
      <c r="BP74" s="147">
        <v>48</v>
      </c>
      <c r="BQ74" s="147">
        <v>0</v>
      </c>
      <c r="BR74" s="147">
        <v>43</v>
      </c>
      <c r="BS74" s="147">
        <v>44</v>
      </c>
      <c r="BT74" s="147">
        <v>1008</v>
      </c>
      <c r="BU74" s="147">
        <v>10019</v>
      </c>
      <c r="BV74" s="147">
        <v>18931</v>
      </c>
      <c r="BW74" s="147">
        <v>599</v>
      </c>
      <c r="BX74" s="147">
        <v>2229</v>
      </c>
      <c r="BY74" s="147">
        <v>51858</v>
      </c>
      <c r="BZ74" s="147">
        <v>714</v>
      </c>
      <c r="CA74" s="147">
        <v>875</v>
      </c>
      <c r="CB74" s="147">
        <v>0</v>
      </c>
      <c r="CC74" s="147">
        <v>69</v>
      </c>
      <c r="CD74" s="147">
        <v>153</v>
      </c>
      <c r="CE74" s="147">
        <v>0</v>
      </c>
      <c r="CF74" s="147">
        <v>0</v>
      </c>
      <c r="CG74" s="147">
        <v>0</v>
      </c>
      <c r="CH74" s="147">
        <v>11</v>
      </c>
      <c r="CI74" s="147">
        <v>0</v>
      </c>
      <c r="CJ74" s="147">
        <v>0</v>
      </c>
      <c r="CK74" s="147">
        <v>0</v>
      </c>
      <c r="CL74" s="147">
        <v>11</v>
      </c>
      <c r="CM74" s="147">
        <v>0</v>
      </c>
      <c r="CN74" s="147">
        <v>7</v>
      </c>
      <c r="CO74" s="147">
        <v>21051</v>
      </c>
      <c r="CP74" s="147">
        <v>12</v>
      </c>
      <c r="CQ74" s="147">
        <v>45</v>
      </c>
      <c r="CR74" s="147">
        <v>805</v>
      </c>
      <c r="CS74" s="147">
        <v>0</v>
      </c>
      <c r="CT74" s="147">
        <v>144</v>
      </c>
      <c r="CU74" s="147">
        <v>897</v>
      </c>
      <c r="CV74" s="147">
        <v>1521</v>
      </c>
      <c r="CW74" s="147">
        <v>35</v>
      </c>
      <c r="CX74" s="147">
        <v>1</v>
      </c>
      <c r="CY74" s="147">
        <v>154</v>
      </c>
      <c r="CZ74" s="147">
        <v>171</v>
      </c>
      <c r="DA74" s="147">
        <v>4858</v>
      </c>
      <c r="DB74" s="147">
        <v>1016</v>
      </c>
      <c r="DC74" s="147">
        <v>131</v>
      </c>
      <c r="DD74" s="147">
        <v>992</v>
      </c>
      <c r="DE74" s="147">
        <v>142</v>
      </c>
      <c r="DF74" s="147">
        <v>0</v>
      </c>
      <c r="DG74" s="147">
        <v>199</v>
      </c>
      <c r="DH74" s="147">
        <f t="shared" si="9"/>
        <v>126127</v>
      </c>
      <c r="DI74" s="147">
        <v>0</v>
      </c>
      <c r="DJ74" s="147">
        <v>90869</v>
      </c>
      <c r="DK74" s="147">
        <v>0</v>
      </c>
      <c r="DL74" s="147">
        <v>0</v>
      </c>
      <c r="DM74" s="147">
        <v>0</v>
      </c>
      <c r="DN74" s="147">
        <v>0</v>
      </c>
      <c r="DO74" s="147">
        <f t="shared" si="10"/>
        <v>90869</v>
      </c>
      <c r="DP74" s="147">
        <f t="shared" si="11"/>
        <v>216996</v>
      </c>
      <c r="DQ74" s="147">
        <v>0</v>
      </c>
      <c r="DR74" s="147">
        <f t="shared" si="12"/>
        <v>0</v>
      </c>
      <c r="DS74" s="147">
        <v>0</v>
      </c>
      <c r="DT74" s="147">
        <v>0</v>
      </c>
      <c r="DU74" s="147">
        <v>0</v>
      </c>
      <c r="DV74" s="147">
        <v>0</v>
      </c>
      <c r="DW74" s="147">
        <f t="shared" si="13"/>
        <v>90869</v>
      </c>
      <c r="DX74" s="147">
        <f t="shared" si="14"/>
        <v>216996</v>
      </c>
      <c r="DY74" s="147">
        <v>0</v>
      </c>
      <c r="DZ74" s="147">
        <f t="shared" si="15"/>
        <v>-8149</v>
      </c>
      <c r="EA74" s="147">
        <v>-591</v>
      </c>
      <c r="EB74" s="147">
        <v>-2405</v>
      </c>
      <c r="EC74" s="147">
        <v>-1092</v>
      </c>
      <c r="ED74" s="147">
        <v>-4061</v>
      </c>
      <c r="EE74" s="147">
        <f t="shared" si="17"/>
        <v>82720</v>
      </c>
      <c r="EF74" s="147">
        <f t="shared" si="16"/>
        <v>208847</v>
      </c>
      <c r="EH74" s="160"/>
      <c r="EI74" s="160"/>
    </row>
    <row r="75" spans="2:139" s="155" customFormat="1" ht="16.5" customHeight="1">
      <c r="B75" s="143" t="s">
        <v>1786</v>
      </c>
      <c r="C75" s="143" t="s">
        <v>1092</v>
      </c>
      <c r="D75" s="147">
        <v>202</v>
      </c>
      <c r="E75" s="147">
        <v>11</v>
      </c>
      <c r="F75" s="147">
        <v>50</v>
      </c>
      <c r="G75" s="147">
        <v>0</v>
      </c>
      <c r="H75" s="147">
        <v>68</v>
      </c>
      <c r="I75" s="147">
        <v>0</v>
      </c>
      <c r="J75" s="147">
        <v>0</v>
      </c>
      <c r="K75" s="147">
        <v>131</v>
      </c>
      <c r="L75" s="147">
        <v>199</v>
      </c>
      <c r="M75" s="147">
        <v>69</v>
      </c>
      <c r="N75" s="147">
        <v>103</v>
      </c>
      <c r="O75" s="147">
        <v>0</v>
      </c>
      <c r="P75" s="147">
        <v>50</v>
      </c>
      <c r="Q75" s="147">
        <v>329</v>
      </c>
      <c r="R75" s="147">
        <v>60</v>
      </c>
      <c r="S75" s="147">
        <v>13</v>
      </c>
      <c r="T75" s="147">
        <v>0</v>
      </c>
      <c r="U75" s="147">
        <v>42</v>
      </c>
      <c r="V75" s="147">
        <v>5</v>
      </c>
      <c r="W75" s="147">
        <v>0</v>
      </c>
      <c r="X75" s="147">
        <v>0</v>
      </c>
      <c r="Y75" s="147">
        <v>0</v>
      </c>
      <c r="Z75" s="147">
        <v>0</v>
      </c>
      <c r="AA75" s="147">
        <v>0</v>
      </c>
      <c r="AB75" s="147">
        <v>0</v>
      </c>
      <c r="AC75" s="147">
        <v>0</v>
      </c>
      <c r="AD75" s="147">
        <v>0</v>
      </c>
      <c r="AE75" s="147">
        <v>0</v>
      </c>
      <c r="AF75" s="147">
        <v>27</v>
      </c>
      <c r="AG75" s="147">
        <v>0</v>
      </c>
      <c r="AH75" s="147">
        <v>0</v>
      </c>
      <c r="AI75" s="147">
        <v>0</v>
      </c>
      <c r="AJ75" s="147">
        <v>0</v>
      </c>
      <c r="AK75" s="147">
        <v>59</v>
      </c>
      <c r="AL75" s="147">
        <v>0</v>
      </c>
      <c r="AM75" s="147">
        <v>15</v>
      </c>
      <c r="AN75" s="147">
        <v>193</v>
      </c>
      <c r="AO75" s="147">
        <v>0</v>
      </c>
      <c r="AP75" s="147">
        <v>0</v>
      </c>
      <c r="AQ75" s="147">
        <v>0</v>
      </c>
      <c r="AR75" s="147">
        <v>0</v>
      </c>
      <c r="AS75" s="147">
        <v>0</v>
      </c>
      <c r="AT75" s="147">
        <v>2</v>
      </c>
      <c r="AU75" s="147">
        <v>0</v>
      </c>
      <c r="AV75" s="147">
        <v>0</v>
      </c>
      <c r="AW75" s="147">
        <v>15</v>
      </c>
      <c r="AX75" s="147">
        <v>0</v>
      </c>
      <c r="AY75" s="147">
        <v>0</v>
      </c>
      <c r="AZ75" s="147">
        <v>0</v>
      </c>
      <c r="BA75" s="147">
        <v>0</v>
      </c>
      <c r="BB75" s="147">
        <v>0</v>
      </c>
      <c r="BC75" s="147">
        <v>0</v>
      </c>
      <c r="BD75" s="147">
        <v>8</v>
      </c>
      <c r="BE75" s="147">
        <v>0</v>
      </c>
      <c r="BF75" s="147">
        <v>0</v>
      </c>
      <c r="BG75" s="147">
        <v>0</v>
      </c>
      <c r="BH75" s="147">
        <v>4</v>
      </c>
      <c r="BI75" s="147">
        <v>0</v>
      </c>
      <c r="BJ75" s="147">
        <v>7</v>
      </c>
      <c r="BK75" s="147">
        <v>0</v>
      </c>
      <c r="BL75" s="147">
        <v>830</v>
      </c>
      <c r="BM75" s="147">
        <v>26</v>
      </c>
      <c r="BN75" s="147">
        <v>957</v>
      </c>
      <c r="BO75" s="147">
        <v>236</v>
      </c>
      <c r="BP75" s="147">
        <v>11</v>
      </c>
      <c r="BQ75" s="147">
        <v>0</v>
      </c>
      <c r="BR75" s="147">
        <v>32</v>
      </c>
      <c r="BS75" s="147">
        <v>218</v>
      </c>
      <c r="BT75" s="147">
        <v>318</v>
      </c>
      <c r="BU75" s="147">
        <v>1046</v>
      </c>
      <c r="BV75" s="147">
        <v>153</v>
      </c>
      <c r="BW75" s="147">
        <v>2211</v>
      </c>
      <c r="BX75" s="147">
        <v>260</v>
      </c>
      <c r="BY75" s="147">
        <v>1296</v>
      </c>
      <c r="BZ75" s="147">
        <v>13</v>
      </c>
      <c r="CA75" s="147">
        <v>2152</v>
      </c>
      <c r="CB75" s="147">
        <v>3414</v>
      </c>
      <c r="CC75" s="147">
        <v>238</v>
      </c>
      <c r="CD75" s="147">
        <v>223</v>
      </c>
      <c r="CE75" s="147">
        <v>0</v>
      </c>
      <c r="CF75" s="147">
        <v>0</v>
      </c>
      <c r="CG75" s="147">
        <v>0</v>
      </c>
      <c r="CH75" s="147">
        <v>12</v>
      </c>
      <c r="CI75" s="147">
        <v>0</v>
      </c>
      <c r="CJ75" s="147">
        <v>0</v>
      </c>
      <c r="CK75" s="147">
        <v>0</v>
      </c>
      <c r="CL75" s="147">
        <v>4</v>
      </c>
      <c r="CM75" s="147">
        <v>0</v>
      </c>
      <c r="CN75" s="147">
        <v>6</v>
      </c>
      <c r="CO75" s="147">
        <v>464</v>
      </c>
      <c r="CP75" s="147">
        <v>31</v>
      </c>
      <c r="CQ75" s="147">
        <v>11</v>
      </c>
      <c r="CR75" s="147">
        <v>0</v>
      </c>
      <c r="CS75" s="147">
        <v>0</v>
      </c>
      <c r="CT75" s="147">
        <v>69</v>
      </c>
      <c r="CU75" s="147">
        <v>514</v>
      </c>
      <c r="CV75" s="147">
        <v>2141</v>
      </c>
      <c r="CW75" s="147">
        <v>242</v>
      </c>
      <c r="CX75" s="147">
        <v>19</v>
      </c>
      <c r="CY75" s="147">
        <v>266</v>
      </c>
      <c r="CZ75" s="147">
        <v>347</v>
      </c>
      <c r="DA75" s="147">
        <v>868</v>
      </c>
      <c r="DB75" s="147">
        <v>57</v>
      </c>
      <c r="DC75" s="147">
        <v>270</v>
      </c>
      <c r="DD75" s="147">
        <v>452</v>
      </c>
      <c r="DE75" s="147">
        <v>247</v>
      </c>
      <c r="DF75" s="147">
        <v>0</v>
      </c>
      <c r="DG75" s="147">
        <v>15</v>
      </c>
      <c r="DH75" s="147">
        <f t="shared" si="9"/>
        <v>21331</v>
      </c>
      <c r="DI75" s="147">
        <v>2</v>
      </c>
      <c r="DJ75" s="147">
        <v>133294</v>
      </c>
      <c r="DK75" s="147">
        <v>0</v>
      </c>
      <c r="DL75" s="147">
        <v>0</v>
      </c>
      <c r="DM75" s="147">
        <v>0</v>
      </c>
      <c r="DN75" s="147">
        <v>0</v>
      </c>
      <c r="DO75" s="147">
        <f t="shared" si="10"/>
        <v>133296</v>
      </c>
      <c r="DP75" s="147">
        <f t="shared" si="11"/>
        <v>154627</v>
      </c>
      <c r="DQ75" s="147">
        <v>0</v>
      </c>
      <c r="DR75" s="147">
        <f t="shared" si="12"/>
        <v>0</v>
      </c>
      <c r="DS75" s="147">
        <v>0</v>
      </c>
      <c r="DT75" s="147">
        <v>0</v>
      </c>
      <c r="DU75" s="147">
        <v>0</v>
      </c>
      <c r="DV75" s="147">
        <v>0</v>
      </c>
      <c r="DW75" s="147">
        <f t="shared" si="13"/>
        <v>133296</v>
      </c>
      <c r="DX75" s="147">
        <f t="shared" si="14"/>
        <v>154627</v>
      </c>
      <c r="DY75" s="147">
        <v>0</v>
      </c>
      <c r="DZ75" s="147">
        <f t="shared" si="15"/>
        <v>-10192</v>
      </c>
      <c r="EA75" s="147">
        <v>-3416</v>
      </c>
      <c r="EB75" s="147">
        <v>-2458</v>
      </c>
      <c r="EC75" s="147">
        <v>-1433</v>
      </c>
      <c r="ED75" s="147">
        <v>-2885</v>
      </c>
      <c r="EE75" s="147">
        <f t="shared" si="17"/>
        <v>123104</v>
      </c>
      <c r="EF75" s="147">
        <f t="shared" si="16"/>
        <v>144435</v>
      </c>
      <c r="EH75" s="160"/>
      <c r="EI75" s="160"/>
    </row>
    <row r="76" spans="2:139" s="155" customFormat="1" ht="16.5" customHeight="1">
      <c r="B76" s="143" t="s">
        <v>1787</v>
      </c>
      <c r="C76" s="143" t="s">
        <v>1098</v>
      </c>
      <c r="D76" s="147">
        <v>0</v>
      </c>
      <c r="E76" s="147">
        <v>0</v>
      </c>
      <c r="F76" s="147">
        <v>0</v>
      </c>
      <c r="G76" s="147">
        <v>0</v>
      </c>
      <c r="H76" s="147">
        <v>0</v>
      </c>
      <c r="I76" s="147">
        <v>0</v>
      </c>
      <c r="J76" s="147">
        <v>0</v>
      </c>
      <c r="K76" s="147">
        <v>0</v>
      </c>
      <c r="L76" s="147">
        <v>73</v>
      </c>
      <c r="M76" s="147">
        <v>0</v>
      </c>
      <c r="N76" s="147">
        <v>0</v>
      </c>
      <c r="O76" s="147">
        <v>0</v>
      </c>
      <c r="P76" s="147">
        <v>0</v>
      </c>
      <c r="Q76" s="147">
        <v>0</v>
      </c>
      <c r="R76" s="147">
        <v>0</v>
      </c>
      <c r="S76" s="147">
        <v>0</v>
      </c>
      <c r="T76" s="147">
        <v>0</v>
      </c>
      <c r="U76" s="147">
        <v>0</v>
      </c>
      <c r="V76" s="147">
        <v>0</v>
      </c>
      <c r="W76" s="147">
        <v>0</v>
      </c>
      <c r="X76" s="147">
        <v>0</v>
      </c>
      <c r="Y76" s="147">
        <v>0</v>
      </c>
      <c r="Z76" s="147">
        <v>0</v>
      </c>
      <c r="AA76" s="147">
        <v>0</v>
      </c>
      <c r="AB76" s="147">
        <v>0</v>
      </c>
      <c r="AC76" s="147">
        <v>0</v>
      </c>
      <c r="AD76" s="147">
        <v>0</v>
      </c>
      <c r="AE76" s="147">
        <v>0</v>
      </c>
      <c r="AF76" s="147">
        <v>0</v>
      </c>
      <c r="AG76" s="147">
        <v>0</v>
      </c>
      <c r="AH76" s="147">
        <v>0</v>
      </c>
      <c r="AI76" s="147">
        <v>0</v>
      </c>
      <c r="AJ76" s="147">
        <v>0</v>
      </c>
      <c r="AK76" s="147">
        <v>150</v>
      </c>
      <c r="AL76" s="147">
        <v>0</v>
      </c>
      <c r="AM76" s="147">
        <v>0</v>
      </c>
      <c r="AN76" s="147">
        <v>0</v>
      </c>
      <c r="AO76" s="147">
        <v>0</v>
      </c>
      <c r="AP76" s="147">
        <v>0</v>
      </c>
      <c r="AQ76" s="147">
        <v>0</v>
      </c>
      <c r="AR76" s="147">
        <v>0</v>
      </c>
      <c r="AS76" s="147">
        <v>0</v>
      </c>
      <c r="AT76" s="147">
        <v>0</v>
      </c>
      <c r="AU76" s="147">
        <v>0</v>
      </c>
      <c r="AV76" s="147">
        <v>0</v>
      </c>
      <c r="AW76" s="147">
        <v>0</v>
      </c>
      <c r="AX76" s="147">
        <v>0</v>
      </c>
      <c r="AY76" s="147">
        <v>0</v>
      </c>
      <c r="AZ76" s="147">
        <v>0</v>
      </c>
      <c r="BA76" s="147">
        <v>0</v>
      </c>
      <c r="BB76" s="147">
        <v>0</v>
      </c>
      <c r="BC76" s="147">
        <v>0</v>
      </c>
      <c r="BD76" s="147">
        <v>0</v>
      </c>
      <c r="BE76" s="147">
        <v>0</v>
      </c>
      <c r="BF76" s="147">
        <v>0</v>
      </c>
      <c r="BG76" s="147">
        <v>0</v>
      </c>
      <c r="BH76" s="147">
        <v>0</v>
      </c>
      <c r="BI76" s="147">
        <v>0</v>
      </c>
      <c r="BJ76" s="147">
        <v>0</v>
      </c>
      <c r="BK76" s="147">
        <v>0</v>
      </c>
      <c r="BL76" s="147">
        <v>1465</v>
      </c>
      <c r="BM76" s="147">
        <v>181</v>
      </c>
      <c r="BN76" s="147">
        <v>796</v>
      </c>
      <c r="BO76" s="147">
        <v>93</v>
      </c>
      <c r="BP76" s="147">
        <v>0</v>
      </c>
      <c r="BQ76" s="147">
        <v>0</v>
      </c>
      <c r="BR76" s="147">
        <v>221</v>
      </c>
      <c r="BS76" s="147">
        <v>9</v>
      </c>
      <c r="BT76" s="147">
        <v>5414</v>
      </c>
      <c r="BU76" s="147">
        <v>8732</v>
      </c>
      <c r="BV76" s="147">
        <v>2043</v>
      </c>
      <c r="BW76" s="147">
        <v>1337</v>
      </c>
      <c r="BX76" s="147">
        <v>2533</v>
      </c>
      <c r="BY76" s="147">
        <v>6674</v>
      </c>
      <c r="BZ76" s="147">
        <v>1228</v>
      </c>
      <c r="CA76" s="147">
        <v>727</v>
      </c>
      <c r="CB76" s="147">
        <v>1233</v>
      </c>
      <c r="CC76" s="147">
        <v>0</v>
      </c>
      <c r="CD76" s="147">
        <v>0</v>
      </c>
      <c r="CE76" s="147">
        <v>0</v>
      </c>
      <c r="CF76" s="147">
        <v>0</v>
      </c>
      <c r="CG76" s="147">
        <v>0</v>
      </c>
      <c r="CH76" s="147">
        <v>74</v>
      </c>
      <c r="CI76" s="147">
        <v>0</v>
      </c>
      <c r="CJ76" s="147">
        <v>0</v>
      </c>
      <c r="CK76" s="147">
        <v>0</v>
      </c>
      <c r="CL76" s="147">
        <v>0</v>
      </c>
      <c r="CM76" s="147">
        <v>0</v>
      </c>
      <c r="CN76" s="147">
        <v>148</v>
      </c>
      <c r="CO76" s="147">
        <v>1899</v>
      </c>
      <c r="CP76" s="147">
        <v>1202</v>
      </c>
      <c r="CQ76" s="147">
        <v>0</v>
      </c>
      <c r="CR76" s="147">
        <v>2930</v>
      </c>
      <c r="CS76" s="147">
        <v>0</v>
      </c>
      <c r="CT76" s="147">
        <v>9722</v>
      </c>
      <c r="CU76" s="147">
        <v>181</v>
      </c>
      <c r="CV76" s="147">
        <v>4139</v>
      </c>
      <c r="CW76" s="147">
        <v>125</v>
      </c>
      <c r="CX76" s="147">
        <v>0</v>
      </c>
      <c r="CY76" s="147">
        <v>362</v>
      </c>
      <c r="CZ76" s="147">
        <v>939</v>
      </c>
      <c r="DA76" s="147">
        <v>830</v>
      </c>
      <c r="DB76" s="147">
        <v>1939</v>
      </c>
      <c r="DC76" s="147">
        <v>325</v>
      </c>
      <c r="DD76" s="147">
        <v>4356</v>
      </c>
      <c r="DE76" s="147">
        <v>200</v>
      </c>
      <c r="DF76" s="147">
        <v>0</v>
      </c>
      <c r="DG76" s="147">
        <v>2749</v>
      </c>
      <c r="DH76" s="147">
        <f t="shared" si="9"/>
        <v>65029</v>
      </c>
      <c r="DI76" s="147">
        <v>0</v>
      </c>
      <c r="DJ76" s="147">
        <v>17996</v>
      </c>
      <c r="DK76" s="147">
        <v>0</v>
      </c>
      <c r="DL76" s="147">
        <v>0</v>
      </c>
      <c r="DM76" s="147">
        <v>0</v>
      </c>
      <c r="DN76" s="147">
        <v>0</v>
      </c>
      <c r="DO76" s="147">
        <f t="shared" si="10"/>
        <v>17996</v>
      </c>
      <c r="DP76" s="147">
        <f t="shared" si="11"/>
        <v>83025</v>
      </c>
      <c r="DQ76" s="147">
        <v>0</v>
      </c>
      <c r="DR76" s="147">
        <f t="shared" si="12"/>
        <v>0</v>
      </c>
      <c r="DS76" s="147">
        <v>0</v>
      </c>
      <c r="DT76" s="147">
        <v>0</v>
      </c>
      <c r="DU76" s="147">
        <v>0</v>
      </c>
      <c r="DV76" s="147">
        <v>0</v>
      </c>
      <c r="DW76" s="147">
        <f t="shared" si="13"/>
        <v>17996</v>
      </c>
      <c r="DX76" s="147">
        <f t="shared" si="14"/>
        <v>83025</v>
      </c>
      <c r="DY76" s="147">
        <v>0</v>
      </c>
      <c r="DZ76" s="147">
        <f t="shared" si="15"/>
        <v>-5474</v>
      </c>
      <c r="EA76" s="147">
        <v>-4147</v>
      </c>
      <c r="EB76" s="147">
        <v>0</v>
      </c>
      <c r="EC76" s="147">
        <v>-120</v>
      </c>
      <c r="ED76" s="147">
        <v>-1207</v>
      </c>
      <c r="EE76" s="147">
        <f t="shared" si="17"/>
        <v>12522</v>
      </c>
      <c r="EF76" s="147">
        <f t="shared" si="16"/>
        <v>77551</v>
      </c>
      <c r="EH76" s="160"/>
      <c r="EI76" s="160"/>
    </row>
    <row r="77" spans="2:139" s="155" customFormat="1" ht="16.5" customHeight="1">
      <c r="B77" s="143" t="s">
        <v>1788</v>
      </c>
      <c r="C77" s="143" t="s">
        <v>1106</v>
      </c>
      <c r="D77" s="147">
        <v>0</v>
      </c>
      <c r="E77" s="147">
        <v>0</v>
      </c>
      <c r="F77" s="147">
        <v>0</v>
      </c>
      <c r="G77" s="147">
        <v>0</v>
      </c>
      <c r="H77" s="147">
        <v>0</v>
      </c>
      <c r="I77" s="147">
        <v>0</v>
      </c>
      <c r="J77" s="147">
        <v>0</v>
      </c>
      <c r="K77" s="147">
        <v>0</v>
      </c>
      <c r="L77" s="147">
        <v>0</v>
      </c>
      <c r="M77" s="147">
        <v>0</v>
      </c>
      <c r="N77" s="147">
        <v>0</v>
      </c>
      <c r="O77" s="147">
        <v>0</v>
      </c>
      <c r="P77" s="147">
        <v>0</v>
      </c>
      <c r="Q77" s="147">
        <v>0</v>
      </c>
      <c r="R77" s="147">
        <v>0</v>
      </c>
      <c r="S77" s="147">
        <v>0</v>
      </c>
      <c r="T77" s="147">
        <v>0</v>
      </c>
      <c r="U77" s="147">
        <v>0</v>
      </c>
      <c r="V77" s="147">
        <v>0</v>
      </c>
      <c r="W77" s="147">
        <v>0</v>
      </c>
      <c r="X77" s="147">
        <v>0</v>
      </c>
      <c r="Y77" s="147">
        <v>0</v>
      </c>
      <c r="Z77" s="147">
        <v>0</v>
      </c>
      <c r="AA77" s="147">
        <v>0</v>
      </c>
      <c r="AB77" s="147">
        <v>0</v>
      </c>
      <c r="AC77" s="147">
        <v>0</v>
      </c>
      <c r="AD77" s="147">
        <v>0</v>
      </c>
      <c r="AE77" s="147">
        <v>0</v>
      </c>
      <c r="AF77" s="147">
        <v>0</v>
      </c>
      <c r="AG77" s="147">
        <v>0</v>
      </c>
      <c r="AH77" s="147">
        <v>0</v>
      </c>
      <c r="AI77" s="147">
        <v>0</v>
      </c>
      <c r="AJ77" s="147">
        <v>0</v>
      </c>
      <c r="AK77" s="147">
        <v>0</v>
      </c>
      <c r="AL77" s="147">
        <v>0</v>
      </c>
      <c r="AM77" s="147">
        <v>0</v>
      </c>
      <c r="AN77" s="147">
        <v>0</v>
      </c>
      <c r="AO77" s="147">
        <v>0</v>
      </c>
      <c r="AP77" s="147">
        <v>0</v>
      </c>
      <c r="AQ77" s="147">
        <v>0</v>
      </c>
      <c r="AR77" s="147">
        <v>0</v>
      </c>
      <c r="AS77" s="147">
        <v>0</v>
      </c>
      <c r="AT77" s="147">
        <v>0</v>
      </c>
      <c r="AU77" s="147">
        <v>0</v>
      </c>
      <c r="AV77" s="147">
        <v>0</v>
      </c>
      <c r="AW77" s="147">
        <v>0</v>
      </c>
      <c r="AX77" s="147">
        <v>0</v>
      </c>
      <c r="AY77" s="147">
        <v>0</v>
      </c>
      <c r="AZ77" s="147">
        <v>0</v>
      </c>
      <c r="BA77" s="147">
        <v>0</v>
      </c>
      <c r="BB77" s="147">
        <v>0</v>
      </c>
      <c r="BC77" s="147">
        <v>0</v>
      </c>
      <c r="BD77" s="147">
        <v>0</v>
      </c>
      <c r="BE77" s="147">
        <v>0</v>
      </c>
      <c r="BF77" s="147">
        <v>0</v>
      </c>
      <c r="BG77" s="147">
        <v>0</v>
      </c>
      <c r="BH77" s="147">
        <v>0</v>
      </c>
      <c r="BI77" s="147">
        <v>0</v>
      </c>
      <c r="BJ77" s="147">
        <v>0</v>
      </c>
      <c r="BK77" s="147">
        <v>0</v>
      </c>
      <c r="BL77" s="147">
        <v>0</v>
      </c>
      <c r="BM77" s="147">
        <v>0</v>
      </c>
      <c r="BN77" s="147">
        <v>0</v>
      </c>
      <c r="BO77" s="147">
        <v>0</v>
      </c>
      <c r="BP77" s="147">
        <v>0</v>
      </c>
      <c r="BQ77" s="147">
        <v>0</v>
      </c>
      <c r="BR77" s="147">
        <v>0</v>
      </c>
      <c r="BS77" s="147">
        <v>0</v>
      </c>
      <c r="BT77" s="147">
        <v>0</v>
      </c>
      <c r="BU77" s="147">
        <v>0</v>
      </c>
      <c r="BV77" s="147">
        <v>0</v>
      </c>
      <c r="BW77" s="147">
        <v>0</v>
      </c>
      <c r="BX77" s="147">
        <v>0</v>
      </c>
      <c r="BY77" s="147">
        <v>0</v>
      </c>
      <c r="BZ77" s="147">
        <v>0</v>
      </c>
      <c r="CA77" s="147">
        <v>0</v>
      </c>
      <c r="CB77" s="147">
        <v>0</v>
      </c>
      <c r="CC77" s="147">
        <v>0</v>
      </c>
      <c r="CD77" s="147">
        <v>0</v>
      </c>
      <c r="CE77" s="147">
        <v>0</v>
      </c>
      <c r="CF77" s="147">
        <v>0</v>
      </c>
      <c r="CG77" s="147">
        <v>0</v>
      </c>
      <c r="CH77" s="147">
        <v>0</v>
      </c>
      <c r="CI77" s="147">
        <v>0</v>
      </c>
      <c r="CJ77" s="147">
        <v>0</v>
      </c>
      <c r="CK77" s="147">
        <v>0</v>
      </c>
      <c r="CL77" s="147">
        <v>0</v>
      </c>
      <c r="CM77" s="147">
        <v>0</v>
      </c>
      <c r="CN77" s="147">
        <v>0</v>
      </c>
      <c r="CO77" s="147">
        <v>0</v>
      </c>
      <c r="CP77" s="147">
        <v>0</v>
      </c>
      <c r="CQ77" s="147">
        <v>0</v>
      </c>
      <c r="CR77" s="147">
        <v>0</v>
      </c>
      <c r="CS77" s="147">
        <v>0</v>
      </c>
      <c r="CT77" s="147">
        <v>0</v>
      </c>
      <c r="CU77" s="147">
        <v>0</v>
      </c>
      <c r="CV77" s="147">
        <v>0</v>
      </c>
      <c r="CW77" s="147">
        <v>0</v>
      </c>
      <c r="CX77" s="147">
        <v>0</v>
      </c>
      <c r="CY77" s="147">
        <v>0</v>
      </c>
      <c r="CZ77" s="147">
        <v>0</v>
      </c>
      <c r="DA77" s="147">
        <v>0</v>
      </c>
      <c r="DB77" s="147">
        <v>0</v>
      </c>
      <c r="DC77" s="147">
        <v>0</v>
      </c>
      <c r="DD77" s="147">
        <v>0</v>
      </c>
      <c r="DE77" s="147">
        <v>0</v>
      </c>
      <c r="DF77" s="147">
        <v>0</v>
      </c>
      <c r="DG77" s="147">
        <v>0</v>
      </c>
      <c r="DH77" s="147">
        <f t="shared" si="9"/>
        <v>0</v>
      </c>
      <c r="DI77" s="147">
        <v>0</v>
      </c>
      <c r="DJ77" s="147">
        <v>850095</v>
      </c>
      <c r="DK77" s="147">
        <v>1510</v>
      </c>
      <c r="DL77" s="147">
        <v>0</v>
      </c>
      <c r="DM77" s="147">
        <v>0</v>
      </c>
      <c r="DN77" s="147">
        <v>0</v>
      </c>
      <c r="DO77" s="147">
        <f t="shared" si="10"/>
        <v>851605</v>
      </c>
      <c r="DP77" s="147">
        <f t="shared" si="11"/>
        <v>851605</v>
      </c>
      <c r="DQ77" s="147">
        <v>0</v>
      </c>
      <c r="DR77" s="147">
        <f t="shared" si="12"/>
        <v>0</v>
      </c>
      <c r="DS77" s="147">
        <v>0</v>
      </c>
      <c r="DT77" s="147">
        <v>0</v>
      </c>
      <c r="DU77" s="147">
        <v>0</v>
      </c>
      <c r="DV77" s="147">
        <v>0</v>
      </c>
      <c r="DW77" s="147">
        <f t="shared" si="13"/>
        <v>851605</v>
      </c>
      <c r="DX77" s="147">
        <f t="shared" si="14"/>
        <v>851605</v>
      </c>
      <c r="DY77" s="147">
        <v>0</v>
      </c>
      <c r="DZ77" s="147">
        <f t="shared" si="15"/>
        <v>0</v>
      </c>
      <c r="EA77" s="147">
        <v>0</v>
      </c>
      <c r="EB77" s="147">
        <v>0</v>
      </c>
      <c r="EC77" s="147">
        <v>0</v>
      </c>
      <c r="ED77" s="147">
        <v>0</v>
      </c>
      <c r="EE77" s="147">
        <f t="shared" si="17"/>
        <v>851605</v>
      </c>
      <c r="EF77" s="147">
        <f t="shared" si="16"/>
        <v>851605</v>
      </c>
    </row>
    <row r="78" spans="2:139" s="155" customFormat="1" ht="16.5" customHeight="1">
      <c r="B78" s="143" t="s">
        <v>1789</v>
      </c>
      <c r="C78" s="143" t="s">
        <v>1114</v>
      </c>
      <c r="D78" s="147">
        <v>7</v>
      </c>
      <c r="E78" s="147">
        <v>0</v>
      </c>
      <c r="F78" s="147">
        <v>21</v>
      </c>
      <c r="G78" s="147">
        <v>97</v>
      </c>
      <c r="H78" s="147">
        <v>78</v>
      </c>
      <c r="I78" s="147">
        <v>0</v>
      </c>
      <c r="J78" s="147">
        <v>0</v>
      </c>
      <c r="K78" s="147">
        <v>48</v>
      </c>
      <c r="L78" s="147">
        <v>298</v>
      </c>
      <c r="M78" s="147">
        <v>228</v>
      </c>
      <c r="N78" s="147">
        <v>244</v>
      </c>
      <c r="O78" s="147">
        <v>0</v>
      </c>
      <c r="P78" s="147">
        <v>72</v>
      </c>
      <c r="Q78" s="147">
        <v>540</v>
      </c>
      <c r="R78" s="147">
        <v>8</v>
      </c>
      <c r="S78" s="147">
        <v>7</v>
      </c>
      <c r="T78" s="147">
        <v>0</v>
      </c>
      <c r="U78" s="147">
        <v>38</v>
      </c>
      <c r="V78" s="147">
        <v>77</v>
      </c>
      <c r="W78" s="147">
        <v>0</v>
      </c>
      <c r="X78" s="147">
        <v>0</v>
      </c>
      <c r="Y78" s="147">
        <v>0</v>
      </c>
      <c r="Z78" s="147">
        <v>0</v>
      </c>
      <c r="AA78" s="147">
        <v>0</v>
      </c>
      <c r="AB78" s="147">
        <v>0</v>
      </c>
      <c r="AC78" s="147">
        <v>0</v>
      </c>
      <c r="AD78" s="147">
        <v>0</v>
      </c>
      <c r="AE78" s="147">
        <v>0</v>
      </c>
      <c r="AF78" s="147">
        <v>21</v>
      </c>
      <c r="AG78" s="147">
        <v>30</v>
      </c>
      <c r="AH78" s="147">
        <v>0</v>
      </c>
      <c r="AI78" s="147">
        <v>0</v>
      </c>
      <c r="AJ78" s="147">
        <v>0</v>
      </c>
      <c r="AK78" s="147">
        <v>370</v>
      </c>
      <c r="AL78" s="147">
        <v>0</v>
      </c>
      <c r="AM78" s="147">
        <v>40</v>
      </c>
      <c r="AN78" s="147">
        <v>6679</v>
      </c>
      <c r="AO78" s="147">
        <v>0</v>
      </c>
      <c r="AP78" s="147">
        <v>0</v>
      </c>
      <c r="AQ78" s="147">
        <v>0</v>
      </c>
      <c r="AR78" s="147">
        <v>0</v>
      </c>
      <c r="AS78" s="147">
        <v>0</v>
      </c>
      <c r="AT78" s="147">
        <v>29</v>
      </c>
      <c r="AU78" s="147">
        <v>0</v>
      </c>
      <c r="AV78" s="147">
        <v>0</v>
      </c>
      <c r="AW78" s="147">
        <v>29</v>
      </c>
      <c r="AX78" s="147">
        <v>0</v>
      </c>
      <c r="AY78" s="147">
        <v>0</v>
      </c>
      <c r="AZ78" s="147">
        <v>0</v>
      </c>
      <c r="BA78" s="147">
        <v>0</v>
      </c>
      <c r="BB78" s="147">
        <v>0</v>
      </c>
      <c r="BC78" s="147">
        <v>0</v>
      </c>
      <c r="BD78" s="147">
        <v>0</v>
      </c>
      <c r="BE78" s="147">
        <v>0</v>
      </c>
      <c r="BF78" s="147">
        <v>0</v>
      </c>
      <c r="BG78" s="147">
        <v>0</v>
      </c>
      <c r="BH78" s="147">
        <v>0</v>
      </c>
      <c r="BI78" s="147">
        <v>0</v>
      </c>
      <c r="BJ78" s="147">
        <v>3</v>
      </c>
      <c r="BK78" s="147">
        <v>1</v>
      </c>
      <c r="BL78" s="147">
        <v>1076</v>
      </c>
      <c r="BM78" s="147">
        <v>288</v>
      </c>
      <c r="BN78" s="147">
        <v>1710</v>
      </c>
      <c r="BO78" s="147">
        <v>258</v>
      </c>
      <c r="BP78" s="147">
        <v>60</v>
      </c>
      <c r="BQ78" s="147">
        <v>0</v>
      </c>
      <c r="BR78" s="147">
        <v>31</v>
      </c>
      <c r="BS78" s="147">
        <v>101</v>
      </c>
      <c r="BT78" s="147">
        <v>954</v>
      </c>
      <c r="BU78" s="147">
        <v>2349</v>
      </c>
      <c r="BV78" s="147">
        <v>3498</v>
      </c>
      <c r="BW78" s="147">
        <v>2212</v>
      </c>
      <c r="BX78" s="147">
        <v>141</v>
      </c>
      <c r="BY78" s="147">
        <v>1</v>
      </c>
      <c r="BZ78" s="147">
        <v>176</v>
      </c>
      <c r="CA78" s="147">
        <v>1066</v>
      </c>
      <c r="CB78" s="147">
        <v>20</v>
      </c>
      <c r="CC78" s="147">
        <v>3</v>
      </c>
      <c r="CD78" s="147">
        <v>311</v>
      </c>
      <c r="CE78" s="147">
        <v>0</v>
      </c>
      <c r="CF78" s="147">
        <v>0</v>
      </c>
      <c r="CG78" s="147">
        <v>0</v>
      </c>
      <c r="CH78" s="147">
        <v>102</v>
      </c>
      <c r="CI78" s="147">
        <v>0</v>
      </c>
      <c r="CJ78" s="147">
        <v>0</v>
      </c>
      <c r="CK78" s="147">
        <v>0</v>
      </c>
      <c r="CL78" s="147">
        <v>0</v>
      </c>
      <c r="CM78" s="147">
        <v>0</v>
      </c>
      <c r="CN78" s="147">
        <v>38</v>
      </c>
      <c r="CO78" s="147">
        <v>2952</v>
      </c>
      <c r="CP78" s="147">
        <v>490</v>
      </c>
      <c r="CQ78" s="147">
        <v>645</v>
      </c>
      <c r="CR78" s="147">
        <v>1485</v>
      </c>
      <c r="CS78" s="147">
        <v>7</v>
      </c>
      <c r="CT78" s="147">
        <v>1501</v>
      </c>
      <c r="CU78" s="147">
        <v>2627</v>
      </c>
      <c r="CV78" s="147">
        <v>498</v>
      </c>
      <c r="CW78" s="147">
        <v>31</v>
      </c>
      <c r="CX78" s="147">
        <v>34</v>
      </c>
      <c r="CY78" s="147">
        <v>522</v>
      </c>
      <c r="CZ78" s="147">
        <v>1141</v>
      </c>
      <c r="DA78" s="147">
        <v>2560</v>
      </c>
      <c r="DB78" s="147">
        <v>1162</v>
      </c>
      <c r="DC78" s="147">
        <v>306</v>
      </c>
      <c r="DD78" s="147">
        <v>575</v>
      </c>
      <c r="DE78" s="147">
        <v>362</v>
      </c>
      <c r="DF78" s="147">
        <v>9</v>
      </c>
      <c r="DG78" s="147">
        <v>282</v>
      </c>
      <c r="DH78" s="147">
        <f t="shared" si="9"/>
        <v>40549</v>
      </c>
      <c r="DI78" s="147">
        <v>187</v>
      </c>
      <c r="DJ78" s="147">
        <v>29793</v>
      </c>
      <c r="DK78" s="147">
        <v>0</v>
      </c>
      <c r="DL78" s="147">
        <v>0</v>
      </c>
      <c r="DM78" s="147">
        <v>10</v>
      </c>
      <c r="DN78" s="147">
        <v>0</v>
      </c>
      <c r="DO78" s="147">
        <f t="shared" si="10"/>
        <v>29990</v>
      </c>
      <c r="DP78" s="147">
        <f t="shared" si="11"/>
        <v>70539</v>
      </c>
      <c r="DQ78" s="147">
        <v>708</v>
      </c>
      <c r="DR78" s="147">
        <f t="shared" si="12"/>
        <v>24720</v>
      </c>
      <c r="DS78" s="147">
        <v>1950</v>
      </c>
      <c r="DT78" s="147">
        <v>5426</v>
      </c>
      <c r="DU78" s="147">
        <v>8155</v>
      </c>
      <c r="DV78" s="147">
        <v>9189</v>
      </c>
      <c r="DW78" s="147">
        <f t="shared" si="13"/>
        <v>55418</v>
      </c>
      <c r="DX78" s="147">
        <f t="shared" si="14"/>
        <v>95967</v>
      </c>
      <c r="DY78" s="147">
        <v>0</v>
      </c>
      <c r="DZ78" s="147">
        <f t="shared" si="15"/>
        <v>-26923</v>
      </c>
      <c r="EA78" s="147">
        <v>-24526</v>
      </c>
      <c r="EB78" s="147">
        <v>-1105</v>
      </c>
      <c r="EC78" s="147">
        <v>-536</v>
      </c>
      <c r="ED78" s="147">
        <v>-756</v>
      </c>
      <c r="EE78" s="147">
        <f t="shared" si="17"/>
        <v>28495</v>
      </c>
      <c r="EF78" s="147">
        <f t="shared" si="16"/>
        <v>69044</v>
      </c>
      <c r="EH78" s="160"/>
      <c r="EI78" s="160"/>
    </row>
    <row r="79" spans="2:139" s="155" customFormat="1" ht="16.5" customHeight="1">
      <c r="B79" s="143" t="s">
        <v>1790</v>
      </c>
      <c r="C79" s="143" t="s">
        <v>1913</v>
      </c>
      <c r="D79" s="147">
        <v>489</v>
      </c>
      <c r="E79" s="147">
        <v>166</v>
      </c>
      <c r="F79" s="147">
        <v>46</v>
      </c>
      <c r="G79" s="147">
        <v>105</v>
      </c>
      <c r="H79" s="147">
        <v>275</v>
      </c>
      <c r="I79" s="147">
        <v>0</v>
      </c>
      <c r="J79" s="147">
        <v>0</v>
      </c>
      <c r="K79" s="147">
        <v>14</v>
      </c>
      <c r="L79" s="147">
        <v>7649</v>
      </c>
      <c r="M79" s="147">
        <v>3130</v>
      </c>
      <c r="N79" s="147">
        <v>290</v>
      </c>
      <c r="O79" s="147">
        <v>0</v>
      </c>
      <c r="P79" s="147">
        <v>472</v>
      </c>
      <c r="Q79" s="147">
        <v>8308</v>
      </c>
      <c r="R79" s="147">
        <v>977</v>
      </c>
      <c r="S79" s="147">
        <v>61</v>
      </c>
      <c r="T79" s="147">
        <v>0</v>
      </c>
      <c r="U79" s="147">
        <v>897</v>
      </c>
      <c r="V79" s="147">
        <v>142</v>
      </c>
      <c r="W79" s="147">
        <v>0</v>
      </c>
      <c r="X79" s="147">
        <v>0</v>
      </c>
      <c r="Y79" s="147">
        <v>0</v>
      </c>
      <c r="Z79" s="147">
        <v>0</v>
      </c>
      <c r="AA79" s="147">
        <v>0</v>
      </c>
      <c r="AB79" s="147">
        <v>0</v>
      </c>
      <c r="AC79" s="147">
        <v>0</v>
      </c>
      <c r="AD79" s="147">
        <v>0</v>
      </c>
      <c r="AE79" s="147">
        <v>0</v>
      </c>
      <c r="AF79" s="147">
        <v>3704</v>
      </c>
      <c r="AG79" s="147">
        <v>208</v>
      </c>
      <c r="AH79" s="147">
        <v>0</v>
      </c>
      <c r="AI79" s="147">
        <v>0</v>
      </c>
      <c r="AJ79" s="147">
        <v>0</v>
      </c>
      <c r="AK79" s="147">
        <v>6155</v>
      </c>
      <c r="AL79" s="147">
        <v>0</v>
      </c>
      <c r="AM79" s="147">
        <v>231</v>
      </c>
      <c r="AN79" s="147">
        <v>41106</v>
      </c>
      <c r="AO79" s="147">
        <v>0</v>
      </c>
      <c r="AP79" s="147">
        <v>0</v>
      </c>
      <c r="AQ79" s="147">
        <v>0</v>
      </c>
      <c r="AR79" s="147">
        <v>0</v>
      </c>
      <c r="AS79" s="147">
        <v>0</v>
      </c>
      <c r="AT79" s="147">
        <v>160</v>
      </c>
      <c r="AU79" s="147">
        <v>0</v>
      </c>
      <c r="AV79" s="147">
        <v>0</v>
      </c>
      <c r="AW79" s="147">
        <v>112</v>
      </c>
      <c r="AX79" s="147">
        <v>0</v>
      </c>
      <c r="AY79" s="147">
        <v>0</v>
      </c>
      <c r="AZ79" s="147">
        <v>0</v>
      </c>
      <c r="BA79" s="147">
        <v>0</v>
      </c>
      <c r="BB79" s="147">
        <v>0</v>
      </c>
      <c r="BC79" s="147">
        <v>0</v>
      </c>
      <c r="BD79" s="147">
        <v>0</v>
      </c>
      <c r="BE79" s="147">
        <v>0</v>
      </c>
      <c r="BF79" s="147">
        <v>0</v>
      </c>
      <c r="BG79" s="147">
        <v>0</v>
      </c>
      <c r="BH79" s="147">
        <v>20</v>
      </c>
      <c r="BI79" s="147">
        <v>0</v>
      </c>
      <c r="BJ79" s="147">
        <v>46</v>
      </c>
      <c r="BK79" s="147">
        <v>20862</v>
      </c>
      <c r="BL79" s="147">
        <v>7362</v>
      </c>
      <c r="BM79" s="147">
        <v>2991</v>
      </c>
      <c r="BN79" s="147">
        <v>10821</v>
      </c>
      <c r="BO79" s="147">
        <v>1655</v>
      </c>
      <c r="BP79" s="147">
        <v>433</v>
      </c>
      <c r="BQ79" s="147">
        <v>0</v>
      </c>
      <c r="BR79" s="147">
        <v>169</v>
      </c>
      <c r="BS79" s="147">
        <v>108</v>
      </c>
      <c r="BT79" s="147">
        <v>2591</v>
      </c>
      <c r="BU79" s="147">
        <v>2751</v>
      </c>
      <c r="BV79" s="147">
        <v>397</v>
      </c>
      <c r="BW79" s="147">
        <v>1504</v>
      </c>
      <c r="BX79" s="147">
        <v>120</v>
      </c>
      <c r="BY79" s="147">
        <v>27</v>
      </c>
      <c r="BZ79" s="147">
        <v>115</v>
      </c>
      <c r="CA79" s="147">
        <v>3866</v>
      </c>
      <c r="CB79" s="147">
        <v>282</v>
      </c>
      <c r="CC79" s="147">
        <v>30</v>
      </c>
      <c r="CD79" s="147">
        <v>2721</v>
      </c>
      <c r="CE79" s="147">
        <v>0</v>
      </c>
      <c r="CF79" s="147">
        <v>0</v>
      </c>
      <c r="CG79" s="147">
        <v>1</v>
      </c>
      <c r="CH79" s="147">
        <v>203</v>
      </c>
      <c r="CI79" s="147">
        <v>1</v>
      </c>
      <c r="CJ79" s="147">
        <v>0</v>
      </c>
      <c r="CK79" s="147">
        <v>0</v>
      </c>
      <c r="CL79" s="147">
        <v>32</v>
      </c>
      <c r="CM79" s="147">
        <v>0</v>
      </c>
      <c r="CN79" s="147">
        <v>28</v>
      </c>
      <c r="CO79" s="147">
        <v>3739</v>
      </c>
      <c r="CP79" s="147">
        <v>4787</v>
      </c>
      <c r="CQ79" s="147">
        <v>100</v>
      </c>
      <c r="CR79" s="147">
        <v>3762</v>
      </c>
      <c r="CS79" s="147">
        <v>3</v>
      </c>
      <c r="CT79" s="147">
        <v>513</v>
      </c>
      <c r="CU79" s="147">
        <v>616</v>
      </c>
      <c r="CV79" s="147">
        <v>1360</v>
      </c>
      <c r="CW79" s="147">
        <v>76</v>
      </c>
      <c r="CX79" s="147">
        <v>40</v>
      </c>
      <c r="CY79" s="147">
        <v>646</v>
      </c>
      <c r="CZ79" s="147">
        <v>119</v>
      </c>
      <c r="DA79" s="147">
        <v>3938</v>
      </c>
      <c r="DB79" s="147">
        <v>1771</v>
      </c>
      <c r="DC79" s="147">
        <v>103</v>
      </c>
      <c r="DD79" s="147">
        <v>527</v>
      </c>
      <c r="DE79" s="147">
        <v>281</v>
      </c>
      <c r="DF79" s="147">
        <v>1330</v>
      </c>
      <c r="DG79" s="147">
        <v>3338</v>
      </c>
      <c r="DH79" s="147">
        <f t="shared" si="9"/>
        <v>160882</v>
      </c>
      <c r="DI79" s="147">
        <v>3374</v>
      </c>
      <c r="DJ79" s="147">
        <v>74582</v>
      </c>
      <c r="DK79" s="147">
        <v>0</v>
      </c>
      <c r="DL79" s="147">
        <v>266</v>
      </c>
      <c r="DM79" s="147">
        <v>5336</v>
      </c>
      <c r="DN79" s="147">
        <v>0</v>
      </c>
      <c r="DO79" s="147">
        <f t="shared" si="10"/>
        <v>83558</v>
      </c>
      <c r="DP79" s="147">
        <f t="shared" si="11"/>
        <v>244440</v>
      </c>
      <c r="DQ79" s="147">
        <v>0</v>
      </c>
      <c r="DR79" s="147">
        <f t="shared" si="12"/>
        <v>144621</v>
      </c>
      <c r="DS79" s="147">
        <v>19494</v>
      </c>
      <c r="DT79" s="147">
        <v>5961</v>
      </c>
      <c r="DU79" s="147">
        <v>12396</v>
      </c>
      <c r="DV79" s="147">
        <v>106770</v>
      </c>
      <c r="DW79" s="147">
        <f t="shared" si="13"/>
        <v>228179</v>
      </c>
      <c r="DX79" s="147">
        <f t="shared" si="14"/>
        <v>389061</v>
      </c>
      <c r="DY79" s="147">
        <v>0</v>
      </c>
      <c r="DZ79" s="147">
        <f t="shared" si="15"/>
        <v>-105101</v>
      </c>
      <c r="EA79" s="147">
        <v>-42732</v>
      </c>
      <c r="EB79" s="147">
        <v>-14321</v>
      </c>
      <c r="EC79" s="147">
        <v>-9167</v>
      </c>
      <c r="ED79" s="147">
        <v>-38881</v>
      </c>
      <c r="EE79" s="147">
        <f t="shared" si="17"/>
        <v>123078</v>
      </c>
      <c r="EF79" s="147">
        <f t="shared" si="16"/>
        <v>283960</v>
      </c>
      <c r="EH79" s="160"/>
      <c r="EI79" s="160"/>
    </row>
    <row r="80" spans="2:139" s="155" customFormat="1" ht="16.5" customHeight="1">
      <c r="B80" s="143" t="s">
        <v>1791</v>
      </c>
      <c r="C80" s="143" t="s">
        <v>1877</v>
      </c>
      <c r="D80" s="147">
        <v>3025</v>
      </c>
      <c r="E80" s="147">
        <v>59</v>
      </c>
      <c r="F80" s="147">
        <v>156</v>
      </c>
      <c r="G80" s="147">
        <v>207</v>
      </c>
      <c r="H80" s="147">
        <v>1355</v>
      </c>
      <c r="I80" s="147">
        <v>0</v>
      </c>
      <c r="J80" s="147">
        <v>0</v>
      </c>
      <c r="K80" s="147">
        <v>3665</v>
      </c>
      <c r="L80" s="147">
        <v>942</v>
      </c>
      <c r="M80" s="147">
        <v>461</v>
      </c>
      <c r="N80" s="147">
        <v>458</v>
      </c>
      <c r="O80" s="147">
        <v>0</v>
      </c>
      <c r="P80" s="147">
        <v>311</v>
      </c>
      <c r="Q80" s="147">
        <v>412</v>
      </c>
      <c r="R80" s="147">
        <v>520</v>
      </c>
      <c r="S80" s="147">
        <v>110</v>
      </c>
      <c r="T80" s="147">
        <v>0</v>
      </c>
      <c r="U80" s="147">
        <v>70</v>
      </c>
      <c r="V80" s="147">
        <v>178</v>
      </c>
      <c r="W80" s="147">
        <v>0</v>
      </c>
      <c r="X80" s="147">
        <v>0</v>
      </c>
      <c r="Y80" s="147">
        <v>0</v>
      </c>
      <c r="Z80" s="147">
        <v>0</v>
      </c>
      <c r="AA80" s="147">
        <v>0</v>
      </c>
      <c r="AB80" s="147">
        <v>0</v>
      </c>
      <c r="AC80" s="147">
        <v>0</v>
      </c>
      <c r="AD80" s="147">
        <v>0</v>
      </c>
      <c r="AE80" s="147">
        <v>0</v>
      </c>
      <c r="AF80" s="147">
        <v>0</v>
      </c>
      <c r="AG80" s="147">
        <v>14</v>
      </c>
      <c r="AH80" s="147">
        <v>0</v>
      </c>
      <c r="AI80" s="147">
        <v>0</v>
      </c>
      <c r="AJ80" s="147">
        <v>0</v>
      </c>
      <c r="AK80" s="147">
        <v>1088</v>
      </c>
      <c r="AL80" s="147">
        <v>0</v>
      </c>
      <c r="AM80" s="147">
        <v>17</v>
      </c>
      <c r="AN80" s="147">
        <v>0</v>
      </c>
      <c r="AO80" s="147">
        <v>0</v>
      </c>
      <c r="AP80" s="147">
        <v>0</v>
      </c>
      <c r="AQ80" s="147">
        <v>0</v>
      </c>
      <c r="AR80" s="147">
        <v>0</v>
      </c>
      <c r="AS80" s="147">
        <v>0</v>
      </c>
      <c r="AT80" s="147">
        <v>55</v>
      </c>
      <c r="AU80" s="147">
        <v>0</v>
      </c>
      <c r="AV80" s="147">
        <v>0</v>
      </c>
      <c r="AW80" s="147">
        <v>30</v>
      </c>
      <c r="AX80" s="147">
        <v>0</v>
      </c>
      <c r="AY80" s="147">
        <v>0</v>
      </c>
      <c r="AZ80" s="147">
        <v>0</v>
      </c>
      <c r="BA80" s="147">
        <v>0</v>
      </c>
      <c r="BB80" s="147">
        <v>0</v>
      </c>
      <c r="BC80" s="147">
        <v>0</v>
      </c>
      <c r="BD80" s="147">
        <v>0</v>
      </c>
      <c r="BE80" s="147">
        <v>0</v>
      </c>
      <c r="BF80" s="147">
        <v>0</v>
      </c>
      <c r="BG80" s="147">
        <v>0</v>
      </c>
      <c r="BH80" s="147">
        <v>0</v>
      </c>
      <c r="BI80" s="147">
        <v>0</v>
      </c>
      <c r="BJ80" s="147">
        <v>185</v>
      </c>
      <c r="BK80" s="147">
        <v>0</v>
      </c>
      <c r="BL80" s="147">
        <v>4021</v>
      </c>
      <c r="BM80" s="147">
        <v>822</v>
      </c>
      <c r="BN80" s="147">
        <v>5994</v>
      </c>
      <c r="BO80" s="147">
        <v>2604</v>
      </c>
      <c r="BP80" s="147">
        <v>412</v>
      </c>
      <c r="BQ80" s="147">
        <v>0</v>
      </c>
      <c r="BR80" s="147">
        <v>476</v>
      </c>
      <c r="BS80" s="147">
        <v>0</v>
      </c>
      <c r="BT80" s="147">
        <v>9035</v>
      </c>
      <c r="BU80" s="147">
        <v>19088</v>
      </c>
      <c r="BV80" s="147">
        <v>1294</v>
      </c>
      <c r="BW80" s="147">
        <v>774</v>
      </c>
      <c r="BX80" s="147">
        <v>357</v>
      </c>
      <c r="BY80" s="147">
        <v>765</v>
      </c>
      <c r="BZ80" s="147">
        <v>111</v>
      </c>
      <c r="CA80" s="147">
        <v>275</v>
      </c>
      <c r="CB80" s="147">
        <v>0</v>
      </c>
      <c r="CC80" s="147">
        <v>61</v>
      </c>
      <c r="CD80" s="147">
        <v>175</v>
      </c>
      <c r="CE80" s="147">
        <v>0</v>
      </c>
      <c r="CF80" s="147">
        <v>0</v>
      </c>
      <c r="CG80" s="147">
        <v>0</v>
      </c>
      <c r="CH80" s="147">
        <v>43</v>
      </c>
      <c r="CI80" s="147">
        <v>165</v>
      </c>
      <c r="CJ80" s="147">
        <v>0</v>
      </c>
      <c r="CK80" s="147">
        <v>0</v>
      </c>
      <c r="CL80" s="147">
        <v>60</v>
      </c>
      <c r="CM80" s="147">
        <v>0</v>
      </c>
      <c r="CN80" s="147">
        <v>101</v>
      </c>
      <c r="CO80" s="147">
        <v>7494</v>
      </c>
      <c r="CP80" s="147">
        <v>1212</v>
      </c>
      <c r="CQ80" s="147">
        <v>158</v>
      </c>
      <c r="CR80" s="147">
        <v>1802</v>
      </c>
      <c r="CS80" s="147">
        <v>77</v>
      </c>
      <c r="CT80" s="147">
        <v>1013</v>
      </c>
      <c r="CU80" s="147">
        <v>1900</v>
      </c>
      <c r="CV80" s="147">
        <v>1125</v>
      </c>
      <c r="CW80" s="147">
        <v>189</v>
      </c>
      <c r="CX80" s="147">
        <v>0</v>
      </c>
      <c r="CY80" s="147">
        <v>276</v>
      </c>
      <c r="CZ80" s="147">
        <v>2109</v>
      </c>
      <c r="DA80" s="147">
        <v>11214</v>
      </c>
      <c r="DB80" s="147">
        <v>298</v>
      </c>
      <c r="DC80" s="147">
        <v>572</v>
      </c>
      <c r="DD80" s="147">
        <v>3742</v>
      </c>
      <c r="DE80" s="147">
        <v>1160</v>
      </c>
      <c r="DF80" s="147">
        <v>0</v>
      </c>
      <c r="DG80" s="147">
        <v>0</v>
      </c>
      <c r="DH80" s="147">
        <f t="shared" si="9"/>
        <v>94292</v>
      </c>
      <c r="DI80" s="147">
        <v>0</v>
      </c>
      <c r="DJ80" s="147">
        <v>0</v>
      </c>
      <c r="DK80" s="147">
        <v>0</v>
      </c>
      <c r="DL80" s="147">
        <v>0</v>
      </c>
      <c r="DM80" s="147">
        <v>0</v>
      </c>
      <c r="DN80" s="147">
        <v>0</v>
      </c>
      <c r="DO80" s="147">
        <f t="shared" si="10"/>
        <v>0</v>
      </c>
      <c r="DP80" s="147">
        <f t="shared" si="11"/>
        <v>94292</v>
      </c>
      <c r="DQ80" s="147">
        <v>0</v>
      </c>
      <c r="DR80" s="147">
        <f t="shared" si="12"/>
        <v>0</v>
      </c>
      <c r="DS80" s="147">
        <v>0</v>
      </c>
      <c r="DT80" s="147">
        <v>0</v>
      </c>
      <c r="DU80" s="147">
        <v>0</v>
      </c>
      <c r="DV80" s="147">
        <v>0</v>
      </c>
      <c r="DW80" s="147">
        <f t="shared" si="13"/>
        <v>0</v>
      </c>
      <c r="DX80" s="147">
        <f t="shared" si="14"/>
        <v>94292</v>
      </c>
      <c r="DY80" s="147">
        <v>0</v>
      </c>
      <c r="DZ80" s="147">
        <f t="shared" si="15"/>
        <v>0</v>
      </c>
      <c r="EA80" s="147">
        <v>0</v>
      </c>
      <c r="EB80" s="147">
        <v>0</v>
      </c>
      <c r="EC80" s="147">
        <v>0</v>
      </c>
      <c r="ED80" s="147">
        <v>0</v>
      </c>
      <c r="EE80" s="147">
        <f t="shared" si="17"/>
        <v>0</v>
      </c>
      <c r="EF80" s="147">
        <f t="shared" si="16"/>
        <v>94292</v>
      </c>
    </row>
    <row r="81" spans="2:139" s="155" customFormat="1" ht="16.5" customHeight="1">
      <c r="B81" s="143" t="s">
        <v>1792</v>
      </c>
      <c r="C81" s="143" t="s">
        <v>1147</v>
      </c>
      <c r="D81" s="147">
        <v>38</v>
      </c>
      <c r="E81" s="147">
        <v>10</v>
      </c>
      <c r="F81" s="147">
        <v>1</v>
      </c>
      <c r="G81" s="147">
        <v>0</v>
      </c>
      <c r="H81" s="147">
        <v>110</v>
      </c>
      <c r="I81" s="147">
        <v>0</v>
      </c>
      <c r="J81" s="147">
        <v>0</v>
      </c>
      <c r="K81" s="147">
        <v>2</v>
      </c>
      <c r="L81" s="147">
        <v>32</v>
      </c>
      <c r="M81" s="147">
        <v>86</v>
      </c>
      <c r="N81" s="147">
        <v>10</v>
      </c>
      <c r="O81" s="147">
        <v>0</v>
      </c>
      <c r="P81" s="147">
        <v>5</v>
      </c>
      <c r="Q81" s="147">
        <v>76</v>
      </c>
      <c r="R81" s="147">
        <v>19</v>
      </c>
      <c r="S81" s="147">
        <v>1</v>
      </c>
      <c r="T81" s="147">
        <v>0</v>
      </c>
      <c r="U81" s="147">
        <v>9</v>
      </c>
      <c r="V81" s="147">
        <v>1</v>
      </c>
      <c r="W81" s="147">
        <v>0</v>
      </c>
      <c r="X81" s="147">
        <v>0</v>
      </c>
      <c r="Y81" s="147">
        <v>0</v>
      </c>
      <c r="Z81" s="147">
        <v>0</v>
      </c>
      <c r="AA81" s="147">
        <v>0</v>
      </c>
      <c r="AB81" s="147">
        <v>0</v>
      </c>
      <c r="AC81" s="147">
        <v>0</v>
      </c>
      <c r="AD81" s="147">
        <v>0</v>
      </c>
      <c r="AE81" s="147">
        <v>0</v>
      </c>
      <c r="AF81" s="147">
        <v>84</v>
      </c>
      <c r="AG81" s="147">
        <v>2</v>
      </c>
      <c r="AH81" s="147">
        <v>0</v>
      </c>
      <c r="AI81" s="147">
        <v>0</v>
      </c>
      <c r="AJ81" s="147">
        <v>0</v>
      </c>
      <c r="AK81" s="147">
        <v>210</v>
      </c>
      <c r="AL81" s="147">
        <v>0</v>
      </c>
      <c r="AM81" s="147">
        <v>26</v>
      </c>
      <c r="AN81" s="147">
        <v>582</v>
      </c>
      <c r="AO81" s="147">
        <v>0</v>
      </c>
      <c r="AP81" s="147">
        <v>0</v>
      </c>
      <c r="AQ81" s="147">
        <v>0</v>
      </c>
      <c r="AR81" s="147">
        <v>0</v>
      </c>
      <c r="AS81" s="147">
        <v>0</v>
      </c>
      <c r="AT81" s="147">
        <v>3</v>
      </c>
      <c r="AU81" s="147">
        <v>0</v>
      </c>
      <c r="AV81" s="147">
        <v>0</v>
      </c>
      <c r="AW81" s="147">
        <v>3</v>
      </c>
      <c r="AX81" s="147">
        <v>0</v>
      </c>
      <c r="AY81" s="147">
        <v>0</v>
      </c>
      <c r="AZ81" s="147">
        <v>0</v>
      </c>
      <c r="BA81" s="147">
        <v>0</v>
      </c>
      <c r="BB81" s="147">
        <v>0</v>
      </c>
      <c r="BC81" s="147">
        <v>0</v>
      </c>
      <c r="BD81" s="147">
        <v>0</v>
      </c>
      <c r="BE81" s="147">
        <v>0</v>
      </c>
      <c r="BF81" s="147">
        <v>0</v>
      </c>
      <c r="BG81" s="147">
        <v>0</v>
      </c>
      <c r="BH81" s="147">
        <v>0</v>
      </c>
      <c r="BI81" s="147">
        <v>0</v>
      </c>
      <c r="BJ81" s="147">
        <v>0</v>
      </c>
      <c r="BK81" s="147">
        <v>8</v>
      </c>
      <c r="BL81" s="147">
        <v>68</v>
      </c>
      <c r="BM81" s="147">
        <v>23</v>
      </c>
      <c r="BN81" s="147">
        <v>261</v>
      </c>
      <c r="BO81" s="147">
        <v>67</v>
      </c>
      <c r="BP81" s="147">
        <v>11</v>
      </c>
      <c r="BQ81" s="147">
        <v>0</v>
      </c>
      <c r="BR81" s="147">
        <v>7</v>
      </c>
      <c r="BS81" s="147">
        <v>22</v>
      </c>
      <c r="BT81" s="147">
        <v>2</v>
      </c>
      <c r="BU81" s="147">
        <v>41</v>
      </c>
      <c r="BV81" s="147">
        <v>5</v>
      </c>
      <c r="BW81" s="147">
        <v>3</v>
      </c>
      <c r="BX81" s="147">
        <v>4</v>
      </c>
      <c r="BY81" s="147">
        <v>3</v>
      </c>
      <c r="BZ81" s="147">
        <v>23</v>
      </c>
      <c r="CA81" s="147">
        <v>150</v>
      </c>
      <c r="CB81" s="147">
        <v>184</v>
      </c>
      <c r="CC81" s="147">
        <v>47</v>
      </c>
      <c r="CD81" s="147">
        <v>15</v>
      </c>
      <c r="CE81" s="147">
        <v>0</v>
      </c>
      <c r="CF81" s="147">
        <v>0</v>
      </c>
      <c r="CG81" s="147">
        <v>0</v>
      </c>
      <c r="CH81" s="147">
        <v>0</v>
      </c>
      <c r="CI81" s="147">
        <v>0</v>
      </c>
      <c r="CJ81" s="147">
        <v>0</v>
      </c>
      <c r="CK81" s="147">
        <v>0</v>
      </c>
      <c r="CL81" s="147">
        <v>0</v>
      </c>
      <c r="CM81" s="147">
        <v>0</v>
      </c>
      <c r="CN81" s="147">
        <v>0</v>
      </c>
      <c r="CO81" s="147">
        <v>311</v>
      </c>
      <c r="CP81" s="147">
        <v>17</v>
      </c>
      <c r="CQ81" s="147">
        <v>7</v>
      </c>
      <c r="CR81" s="147">
        <v>23</v>
      </c>
      <c r="CS81" s="147">
        <v>0</v>
      </c>
      <c r="CT81" s="147">
        <v>12</v>
      </c>
      <c r="CU81" s="147">
        <v>42</v>
      </c>
      <c r="CV81" s="147">
        <v>26</v>
      </c>
      <c r="CW81" s="147">
        <v>1</v>
      </c>
      <c r="CX81" s="147">
        <v>0</v>
      </c>
      <c r="CY81" s="147">
        <v>36</v>
      </c>
      <c r="CZ81" s="147">
        <v>3</v>
      </c>
      <c r="DA81" s="147">
        <v>159</v>
      </c>
      <c r="DB81" s="147">
        <v>52</v>
      </c>
      <c r="DC81" s="147">
        <v>8</v>
      </c>
      <c r="DD81" s="147">
        <v>17</v>
      </c>
      <c r="DE81" s="147">
        <v>3</v>
      </c>
      <c r="DF81" s="147">
        <v>14</v>
      </c>
      <c r="DG81" s="147">
        <v>52</v>
      </c>
      <c r="DH81" s="147">
        <f t="shared" si="9"/>
        <v>3037</v>
      </c>
      <c r="DI81" s="147">
        <v>10</v>
      </c>
      <c r="DJ81" s="147">
        <v>2099</v>
      </c>
      <c r="DK81" s="147">
        <v>0</v>
      </c>
      <c r="DL81" s="147">
        <v>1</v>
      </c>
      <c r="DM81" s="147">
        <v>83</v>
      </c>
      <c r="DN81" s="147">
        <v>0</v>
      </c>
      <c r="DO81" s="147">
        <f t="shared" si="10"/>
        <v>2193</v>
      </c>
      <c r="DP81" s="147">
        <f t="shared" si="11"/>
        <v>5230</v>
      </c>
      <c r="DQ81" s="147">
        <v>487</v>
      </c>
      <c r="DR81" s="147">
        <f t="shared" si="12"/>
        <v>13841</v>
      </c>
      <c r="DS81" s="147">
        <v>626</v>
      </c>
      <c r="DT81" s="147">
        <v>1779</v>
      </c>
      <c r="DU81" s="147">
        <v>4174</v>
      </c>
      <c r="DV81" s="147">
        <v>7262</v>
      </c>
      <c r="DW81" s="147">
        <f t="shared" si="13"/>
        <v>16521</v>
      </c>
      <c r="DX81" s="147">
        <f t="shared" si="14"/>
        <v>19558</v>
      </c>
      <c r="DY81" s="147">
        <v>0</v>
      </c>
      <c r="DZ81" s="147">
        <f t="shared" si="15"/>
        <v>-1947</v>
      </c>
      <c r="EA81" s="147">
        <v>-1230</v>
      </c>
      <c r="EB81" s="147">
        <v>-101</v>
      </c>
      <c r="EC81" s="147">
        <v>-403</v>
      </c>
      <c r="ED81" s="147">
        <v>-213</v>
      </c>
      <c r="EE81" s="147">
        <f t="shared" si="17"/>
        <v>14574</v>
      </c>
      <c r="EF81" s="147">
        <f t="shared" si="16"/>
        <v>17611</v>
      </c>
      <c r="EH81" s="160"/>
      <c r="EI81" s="160"/>
    </row>
    <row r="82" spans="2:139" s="155" customFormat="1" ht="16.5" customHeight="1">
      <c r="B82" s="143" t="s">
        <v>1793</v>
      </c>
      <c r="C82" s="143" t="s">
        <v>1153</v>
      </c>
      <c r="D82" s="147">
        <v>119</v>
      </c>
      <c r="E82" s="147">
        <v>10</v>
      </c>
      <c r="F82" s="147">
        <v>2</v>
      </c>
      <c r="G82" s="147">
        <v>0</v>
      </c>
      <c r="H82" s="147">
        <v>7</v>
      </c>
      <c r="I82" s="147">
        <v>0</v>
      </c>
      <c r="J82" s="147">
        <v>0</v>
      </c>
      <c r="K82" s="147">
        <v>0</v>
      </c>
      <c r="L82" s="147">
        <v>33</v>
      </c>
      <c r="M82" s="147">
        <v>56</v>
      </c>
      <c r="N82" s="147">
        <v>6</v>
      </c>
      <c r="O82" s="147">
        <v>0</v>
      </c>
      <c r="P82" s="147">
        <v>0</v>
      </c>
      <c r="Q82" s="147">
        <v>39</v>
      </c>
      <c r="R82" s="147">
        <v>201</v>
      </c>
      <c r="S82" s="147">
        <v>3</v>
      </c>
      <c r="T82" s="147">
        <v>0</v>
      </c>
      <c r="U82" s="147">
        <v>29</v>
      </c>
      <c r="V82" s="147">
        <v>5</v>
      </c>
      <c r="W82" s="147">
        <v>0</v>
      </c>
      <c r="X82" s="147">
        <v>0</v>
      </c>
      <c r="Y82" s="147">
        <v>0</v>
      </c>
      <c r="Z82" s="147">
        <v>0</v>
      </c>
      <c r="AA82" s="147">
        <v>0</v>
      </c>
      <c r="AB82" s="147">
        <v>0</v>
      </c>
      <c r="AC82" s="147">
        <v>0</v>
      </c>
      <c r="AD82" s="147">
        <v>0</v>
      </c>
      <c r="AE82" s="147">
        <v>0</v>
      </c>
      <c r="AF82" s="147">
        <v>58</v>
      </c>
      <c r="AG82" s="147">
        <v>2</v>
      </c>
      <c r="AH82" s="147">
        <v>0</v>
      </c>
      <c r="AI82" s="147">
        <v>0</v>
      </c>
      <c r="AJ82" s="147">
        <v>0</v>
      </c>
      <c r="AK82" s="147">
        <v>172</v>
      </c>
      <c r="AL82" s="147">
        <v>0</v>
      </c>
      <c r="AM82" s="147">
        <v>5</v>
      </c>
      <c r="AN82" s="147">
        <v>20329</v>
      </c>
      <c r="AO82" s="147">
        <v>0</v>
      </c>
      <c r="AP82" s="147">
        <v>0</v>
      </c>
      <c r="AQ82" s="147">
        <v>0</v>
      </c>
      <c r="AR82" s="147">
        <v>0</v>
      </c>
      <c r="AS82" s="147">
        <v>0</v>
      </c>
      <c r="AT82" s="147">
        <v>14</v>
      </c>
      <c r="AU82" s="147">
        <v>0</v>
      </c>
      <c r="AV82" s="147">
        <v>0</v>
      </c>
      <c r="AW82" s="147">
        <v>4</v>
      </c>
      <c r="AX82" s="147">
        <v>0</v>
      </c>
      <c r="AY82" s="147">
        <v>0</v>
      </c>
      <c r="AZ82" s="147">
        <v>0</v>
      </c>
      <c r="BA82" s="147">
        <v>0</v>
      </c>
      <c r="BB82" s="147">
        <v>0</v>
      </c>
      <c r="BC82" s="147">
        <v>0</v>
      </c>
      <c r="BD82" s="147">
        <v>0</v>
      </c>
      <c r="BE82" s="147">
        <v>0</v>
      </c>
      <c r="BF82" s="147">
        <v>0</v>
      </c>
      <c r="BG82" s="147">
        <v>0</v>
      </c>
      <c r="BH82" s="147">
        <v>1</v>
      </c>
      <c r="BI82" s="147">
        <v>0</v>
      </c>
      <c r="BJ82" s="147">
        <v>0</v>
      </c>
      <c r="BK82" s="147">
        <v>0</v>
      </c>
      <c r="BL82" s="147">
        <v>125</v>
      </c>
      <c r="BM82" s="147">
        <v>26</v>
      </c>
      <c r="BN82" s="147">
        <v>416</v>
      </c>
      <c r="BO82" s="147">
        <v>90</v>
      </c>
      <c r="BP82" s="147">
        <v>14</v>
      </c>
      <c r="BQ82" s="147">
        <v>0</v>
      </c>
      <c r="BR82" s="147">
        <v>1</v>
      </c>
      <c r="BS82" s="147">
        <v>0</v>
      </c>
      <c r="BT82" s="147">
        <v>1</v>
      </c>
      <c r="BU82" s="147">
        <v>23</v>
      </c>
      <c r="BV82" s="147">
        <v>0</v>
      </c>
      <c r="BW82" s="147">
        <v>5</v>
      </c>
      <c r="BX82" s="147">
        <v>2</v>
      </c>
      <c r="BY82" s="147">
        <v>2</v>
      </c>
      <c r="BZ82" s="147">
        <v>3</v>
      </c>
      <c r="CA82" s="147">
        <v>11</v>
      </c>
      <c r="CB82" s="147">
        <v>6</v>
      </c>
      <c r="CC82" s="147">
        <v>1</v>
      </c>
      <c r="CD82" s="147">
        <v>1</v>
      </c>
      <c r="CE82" s="147">
        <v>0</v>
      </c>
      <c r="CF82" s="147">
        <v>0</v>
      </c>
      <c r="CG82" s="147">
        <v>0</v>
      </c>
      <c r="CH82" s="147">
        <v>0</v>
      </c>
      <c r="CI82" s="147">
        <v>0</v>
      </c>
      <c r="CJ82" s="147">
        <v>0</v>
      </c>
      <c r="CK82" s="147">
        <v>0</v>
      </c>
      <c r="CL82" s="147">
        <v>1</v>
      </c>
      <c r="CM82" s="147">
        <v>0</v>
      </c>
      <c r="CN82" s="147">
        <v>0</v>
      </c>
      <c r="CO82" s="147">
        <v>12</v>
      </c>
      <c r="CP82" s="147">
        <v>3</v>
      </c>
      <c r="CQ82" s="147">
        <v>2</v>
      </c>
      <c r="CR82" s="147">
        <v>56</v>
      </c>
      <c r="CS82" s="147">
        <v>0</v>
      </c>
      <c r="CT82" s="147">
        <v>6</v>
      </c>
      <c r="CU82" s="147">
        <v>8</v>
      </c>
      <c r="CV82" s="147">
        <v>3</v>
      </c>
      <c r="CW82" s="147">
        <v>2</v>
      </c>
      <c r="CX82" s="147">
        <v>2</v>
      </c>
      <c r="CY82" s="147">
        <v>61</v>
      </c>
      <c r="CZ82" s="147">
        <v>2</v>
      </c>
      <c r="DA82" s="147">
        <v>58</v>
      </c>
      <c r="DB82" s="147">
        <v>29</v>
      </c>
      <c r="DC82" s="147">
        <v>0</v>
      </c>
      <c r="DD82" s="147">
        <v>3</v>
      </c>
      <c r="DE82" s="147">
        <v>1</v>
      </c>
      <c r="DF82" s="147">
        <v>35</v>
      </c>
      <c r="DG82" s="147">
        <v>8</v>
      </c>
      <c r="DH82" s="147">
        <f t="shared" si="9"/>
        <v>22114</v>
      </c>
      <c r="DI82" s="147">
        <v>13</v>
      </c>
      <c r="DJ82" s="147">
        <v>613</v>
      </c>
      <c r="DK82" s="147">
        <v>0</v>
      </c>
      <c r="DL82" s="147">
        <v>7</v>
      </c>
      <c r="DM82" s="147">
        <v>253</v>
      </c>
      <c r="DN82" s="147">
        <v>0</v>
      </c>
      <c r="DO82" s="147">
        <f t="shared" si="10"/>
        <v>886</v>
      </c>
      <c r="DP82" s="147">
        <f t="shared" si="11"/>
        <v>23000</v>
      </c>
      <c r="DQ82" s="147">
        <v>0</v>
      </c>
      <c r="DR82" s="147">
        <f t="shared" si="12"/>
        <v>10276</v>
      </c>
      <c r="DS82" s="147">
        <v>2742</v>
      </c>
      <c r="DT82" s="147">
        <v>655</v>
      </c>
      <c r="DU82" s="147">
        <v>0</v>
      </c>
      <c r="DV82" s="147">
        <v>6879</v>
      </c>
      <c r="DW82" s="147">
        <f t="shared" si="13"/>
        <v>11162</v>
      </c>
      <c r="DX82" s="147">
        <f t="shared" si="14"/>
        <v>33276</v>
      </c>
      <c r="DY82" s="147">
        <v>0</v>
      </c>
      <c r="DZ82" s="147">
        <f t="shared" si="15"/>
        <v>-1358</v>
      </c>
      <c r="EA82" s="147">
        <v>-549</v>
      </c>
      <c r="EB82" s="147">
        <v>-154</v>
      </c>
      <c r="EC82" s="147">
        <v>-406</v>
      </c>
      <c r="ED82" s="147">
        <v>-249</v>
      </c>
      <c r="EE82" s="147">
        <f t="shared" si="17"/>
        <v>9804</v>
      </c>
      <c r="EF82" s="147">
        <f t="shared" si="16"/>
        <v>31918</v>
      </c>
      <c r="EH82" s="160"/>
      <c r="EI82" s="160"/>
    </row>
    <row r="83" spans="2:139" s="155" customFormat="1" ht="16.5" customHeight="1">
      <c r="B83" s="143" t="s">
        <v>1794</v>
      </c>
      <c r="C83" s="143" t="s">
        <v>1157</v>
      </c>
      <c r="D83" s="147">
        <v>0</v>
      </c>
      <c r="E83" s="147">
        <v>0</v>
      </c>
      <c r="F83" s="147">
        <v>0</v>
      </c>
      <c r="G83" s="147">
        <v>0</v>
      </c>
      <c r="H83" s="147">
        <v>0</v>
      </c>
      <c r="I83" s="147">
        <v>0</v>
      </c>
      <c r="J83" s="147">
        <v>0</v>
      </c>
      <c r="K83" s="147">
        <v>0</v>
      </c>
      <c r="L83" s="147">
        <v>0</v>
      </c>
      <c r="M83" s="147">
        <v>0</v>
      </c>
      <c r="N83" s="147">
        <v>0</v>
      </c>
      <c r="O83" s="147">
        <v>0</v>
      </c>
      <c r="P83" s="147">
        <v>0</v>
      </c>
      <c r="Q83" s="147">
        <v>5</v>
      </c>
      <c r="R83" s="147">
        <v>0</v>
      </c>
      <c r="S83" s="147">
        <v>0</v>
      </c>
      <c r="T83" s="147">
        <v>0</v>
      </c>
      <c r="U83" s="147">
        <v>0</v>
      </c>
      <c r="V83" s="147">
        <v>0</v>
      </c>
      <c r="W83" s="147">
        <v>0</v>
      </c>
      <c r="X83" s="147">
        <v>0</v>
      </c>
      <c r="Y83" s="147">
        <v>0</v>
      </c>
      <c r="Z83" s="147">
        <v>0</v>
      </c>
      <c r="AA83" s="147">
        <v>0</v>
      </c>
      <c r="AB83" s="147">
        <v>0</v>
      </c>
      <c r="AC83" s="147">
        <v>0</v>
      </c>
      <c r="AD83" s="147">
        <v>0</v>
      </c>
      <c r="AE83" s="147">
        <v>0</v>
      </c>
      <c r="AF83" s="147">
        <v>0</v>
      </c>
      <c r="AG83" s="147">
        <v>0</v>
      </c>
      <c r="AH83" s="147">
        <v>0</v>
      </c>
      <c r="AI83" s="147">
        <v>0</v>
      </c>
      <c r="AJ83" s="147">
        <v>0</v>
      </c>
      <c r="AK83" s="147">
        <v>0</v>
      </c>
      <c r="AL83" s="147">
        <v>0</v>
      </c>
      <c r="AM83" s="147">
        <v>0</v>
      </c>
      <c r="AN83" s="147">
        <v>0</v>
      </c>
      <c r="AO83" s="147">
        <v>0</v>
      </c>
      <c r="AP83" s="147">
        <v>0</v>
      </c>
      <c r="AQ83" s="147">
        <v>0</v>
      </c>
      <c r="AR83" s="147">
        <v>0</v>
      </c>
      <c r="AS83" s="147">
        <v>0</v>
      </c>
      <c r="AT83" s="147">
        <v>0</v>
      </c>
      <c r="AU83" s="147">
        <v>0</v>
      </c>
      <c r="AV83" s="147">
        <v>0</v>
      </c>
      <c r="AW83" s="147">
        <v>0</v>
      </c>
      <c r="AX83" s="147">
        <v>0</v>
      </c>
      <c r="AY83" s="147">
        <v>0</v>
      </c>
      <c r="AZ83" s="147">
        <v>0</v>
      </c>
      <c r="BA83" s="147">
        <v>0</v>
      </c>
      <c r="BB83" s="147">
        <v>0</v>
      </c>
      <c r="BC83" s="147">
        <v>0</v>
      </c>
      <c r="BD83" s="147">
        <v>0</v>
      </c>
      <c r="BE83" s="147">
        <v>0</v>
      </c>
      <c r="BF83" s="147">
        <v>0</v>
      </c>
      <c r="BG83" s="147">
        <v>0</v>
      </c>
      <c r="BH83" s="147">
        <v>0</v>
      </c>
      <c r="BI83" s="147">
        <v>0</v>
      </c>
      <c r="BJ83" s="147">
        <v>0</v>
      </c>
      <c r="BK83" s="147">
        <v>0</v>
      </c>
      <c r="BL83" s="147">
        <v>2</v>
      </c>
      <c r="BM83" s="147">
        <v>0</v>
      </c>
      <c r="BN83" s="147">
        <v>1</v>
      </c>
      <c r="BO83" s="147">
        <v>0</v>
      </c>
      <c r="BP83" s="147">
        <v>0</v>
      </c>
      <c r="BQ83" s="147">
        <v>0</v>
      </c>
      <c r="BR83" s="147">
        <v>0</v>
      </c>
      <c r="BS83" s="147">
        <v>0</v>
      </c>
      <c r="BT83" s="147">
        <v>0</v>
      </c>
      <c r="BU83" s="147">
        <v>2</v>
      </c>
      <c r="BV83" s="147">
        <v>0</v>
      </c>
      <c r="BW83" s="147">
        <v>0</v>
      </c>
      <c r="BX83" s="147">
        <v>0</v>
      </c>
      <c r="BY83" s="147">
        <v>0</v>
      </c>
      <c r="BZ83" s="147">
        <v>0</v>
      </c>
      <c r="CA83" s="147">
        <v>0</v>
      </c>
      <c r="CB83" s="147">
        <v>0</v>
      </c>
      <c r="CC83" s="147">
        <v>0</v>
      </c>
      <c r="CD83" s="147">
        <v>0</v>
      </c>
      <c r="CE83" s="147">
        <v>0</v>
      </c>
      <c r="CF83" s="147">
        <v>0</v>
      </c>
      <c r="CG83" s="147">
        <v>0</v>
      </c>
      <c r="CH83" s="147">
        <v>0</v>
      </c>
      <c r="CI83" s="147">
        <v>0</v>
      </c>
      <c r="CJ83" s="147">
        <v>0</v>
      </c>
      <c r="CK83" s="147">
        <v>0</v>
      </c>
      <c r="CL83" s="147">
        <v>0</v>
      </c>
      <c r="CM83" s="147">
        <v>0</v>
      </c>
      <c r="CN83" s="147">
        <v>0</v>
      </c>
      <c r="CO83" s="147">
        <v>99</v>
      </c>
      <c r="CP83" s="147">
        <v>0</v>
      </c>
      <c r="CQ83" s="147">
        <v>0</v>
      </c>
      <c r="CR83" s="147">
        <v>13</v>
      </c>
      <c r="CS83" s="147">
        <v>0</v>
      </c>
      <c r="CT83" s="147">
        <v>0</v>
      </c>
      <c r="CU83" s="147">
        <v>0</v>
      </c>
      <c r="CV83" s="147">
        <v>0</v>
      </c>
      <c r="CW83" s="147">
        <v>0</v>
      </c>
      <c r="CX83" s="147">
        <v>0</v>
      </c>
      <c r="CY83" s="147">
        <v>3</v>
      </c>
      <c r="CZ83" s="147">
        <v>2</v>
      </c>
      <c r="DA83" s="147">
        <v>229</v>
      </c>
      <c r="DB83" s="147">
        <v>36</v>
      </c>
      <c r="DC83" s="147">
        <v>0</v>
      </c>
      <c r="DD83" s="147">
        <v>4</v>
      </c>
      <c r="DE83" s="147">
        <v>0</v>
      </c>
      <c r="DF83" s="147">
        <v>1</v>
      </c>
      <c r="DG83" s="147">
        <v>448</v>
      </c>
      <c r="DH83" s="147">
        <f t="shared" si="9"/>
        <v>845</v>
      </c>
      <c r="DI83" s="147">
        <v>129</v>
      </c>
      <c r="DJ83" s="147">
        <v>16734</v>
      </c>
      <c r="DK83" s="147">
        <v>0</v>
      </c>
      <c r="DL83" s="147">
        <v>0</v>
      </c>
      <c r="DM83" s="147">
        <v>6</v>
      </c>
      <c r="DN83" s="147">
        <v>0</v>
      </c>
      <c r="DO83" s="147">
        <f t="shared" si="10"/>
        <v>16869</v>
      </c>
      <c r="DP83" s="147">
        <f t="shared" si="11"/>
        <v>17714</v>
      </c>
      <c r="DQ83" s="147">
        <v>0</v>
      </c>
      <c r="DR83" s="147">
        <f t="shared" si="12"/>
        <v>0</v>
      </c>
      <c r="DS83" s="147">
        <v>0</v>
      </c>
      <c r="DT83" s="147">
        <v>0</v>
      </c>
      <c r="DU83" s="147">
        <v>0</v>
      </c>
      <c r="DV83" s="147">
        <v>0</v>
      </c>
      <c r="DW83" s="147">
        <f t="shared" si="13"/>
        <v>16869</v>
      </c>
      <c r="DX83" s="147">
        <f t="shared" si="14"/>
        <v>17714</v>
      </c>
      <c r="DY83" s="147">
        <v>0</v>
      </c>
      <c r="DZ83" s="147">
        <f t="shared" si="15"/>
        <v>-17714</v>
      </c>
      <c r="EA83" s="147">
        <v>-38</v>
      </c>
      <c r="EB83" s="147">
        <v>-27</v>
      </c>
      <c r="EC83" s="147">
        <v>-216</v>
      </c>
      <c r="ED83" s="147">
        <v>-17433</v>
      </c>
      <c r="EE83" s="147">
        <f t="shared" si="17"/>
        <v>-845</v>
      </c>
      <c r="EF83" s="147">
        <f t="shared" si="16"/>
        <v>0</v>
      </c>
    </row>
    <row r="84" spans="2:139" s="155" customFormat="1" ht="16.5" customHeight="1">
      <c r="B84" s="143" t="s">
        <v>1795</v>
      </c>
      <c r="C84" s="143" t="s">
        <v>1878</v>
      </c>
      <c r="D84" s="147">
        <v>31</v>
      </c>
      <c r="E84" s="147">
        <v>8</v>
      </c>
      <c r="F84" s="147">
        <v>2</v>
      </c>
      <c r="G84" s="147">
        <v>0</v>
      </c>
      <c r="H84" s="147">
        <v>31</v>
      </c>
      <c r="I84" s="147">
        <v>0</v>
      </c>
      <c r="J84" s="147">
        <v>0</v>
      </c>
      <c r="K84" s="147">
        <v>1</v>
      </c>
      <c r="L84" s="147">
        <v>111</v>
      </c>
      <c r="M84" s="147">
        <v>188</v>
      </c>
      <c r="N84" s="147">
        <v>13</v>
      </c>
      <c r="O84" s="147">
        <v>0</v>
      </c>
      <c r="P84" s="147">
        <v>14</v>
      </c>
      <c r="Q84" s="147">
        <v>142</v>
      </c>
      <c r="R84" s="147">
        <v>23</v>
      </c>
      <c r="S84" s="147">
        <v>2</v>
      </c>
      <c r="T84" s="147">
        <v>0</v>
      </c>
      <c r="U84" s="147">
        <v>36</v>
      </c>
      <c r="V84" s="147">
        <v>11</v>
      </c>
      <c r="W84" s="147">
        <v>0</v>
      </c>
      <c r="X84" s="147">
        <v>0</v>
      </c>
      <c r="Y84" s="147">
        <v>0</v>
      </c>
      <c r="Z84" s="147">
        <v>0</v>
      </c>
      <c r="AA84" s="147">
        <v>0</v>
      </c>
      <c r="AB84" s="147">
        <v>0</v>
      </c>
      <c r="AC84" s="147">
        <v>0</v>
      </c>
      <c r="AD84" s="147">
        <v>0</v>
      </c>
      <c r="AE84" s="147">
        <v>0</v>
      </c>
      <c r="AF84" s="147">
        <v>118</v>
      </c>
      <c r="AG84" s="147">
        <v>3</v>
      </c>
      <c r="AH84" s="147">
        <v>0</v>
      </c>
      <c r="AI84" s="147">
        <v>0</v>
      </c>
      <c r="AJ84" s="147">
        <v>0</v>
      </c>
      <c r="AK84" s="147">
        <v>177</v>
      </c>
      <c r="AL84" s="147">
        <v>0</v>
      </c>
      <c r="AM84" s="147">
        <v>8</v>
      </c>
      <c r="AN84" s="147">
        <v>108</v>
      </c>
      <c r="AO84" s="147">
        <v>0</v>
      </c>
      <c r="AP84" s="147">
        <v>0</v>
      </c>
      <c r="AQ84" s="147">
        <v>0</v>
      </c>
      <c r="AR84" s="147">
        <v>0</v>
      </c>
      <c r="AS84" s="147">
        <v>0</v>
      </c>
      <c r="AT84" s="147">
        <v>3</v>
      </c>
      <c r="AU84" s="147">
        <v>0</v>
      </c>
      <c r="AV84" s="147">
        <v>0</v>
      </c>
      <c r="AW84" s="147">
        <v>2</v>
      </c>
      <c r="AX84" s="147">
        <v>0</v>
      </c>
      <c r="AY84" s="147">
        <v>0</v>
      </c>
      <c r="AZ84" s="147">
        <v>0</v>
      </c>
      <c r="BA84" s="147">
        <v>0</v>
      </c>
      <c r="BB84" s="147">
        <v>0</v>
      </c>
      <c r="BC84" s="147">
        <v>0</v>
      </c>
      <c r="BD84" s="147">
        <v>0</v>
      </c>
      <c r="BE84" s="147">
        <v>0</v>
      </c>
      <c r="BF84" s="147">
        <v>0</v>
      </c>
      <c r="BG84" s="147">
        <v>0</v>
      </c>
      <c r="BH84" s="147">
        <v>0</v>
      </c>
      <c r="BI84" s="147">
        <v>0</v>
      </c>
      <c r="BJ84" s="147">
        <v>0</v>
      </c>
      <c r="BK84" s="147">
        <v>2</v>
      </c>
      <c r="BL84" s="147">
        <v>167</v>
      </c>
      <c r="BM84" s="147">
        <v>53</v>
      </c>
      <c r="BN84" s="147">
        <v>313</v>
      </c>
      <c r="BO84" s="147">
        <v>66</v>
      </c>
      <c r="BP84" s="147">
        <v>3</v>
      </c>
      <c r="BQ84" s="147">
        <v>0</v>
      </c>
      <c r="BR84" s="147">
        <v>3</v>
      </c>
      <c r="BS84" s="147">
        <v>11</v>
      </c>
      <c r="BT84" s="147">
        <v>1</v>
      </c>
      <c r="BU84" s="147">
        <v>32</v>
      </c>
      <c r="BV84" s="147">
        <v>9</v>
      </c>
      <c r="BW84" s="147">
        <v>7</v>
      </c>
      <c r="BX84" s="147">
        <v>2</v>
      </c>
      <c r="BY84" s="147">
        <v>2</v>
      </c>
      <c r="BZ84" s="147">
        <v>12</v>
      </c>
      <c r="CA84" s="147">
        <v>42</v>
      </c>
      <c r="CB84" s="147">
        <v>42</v>
      </c>
      <c r="CC84" s="147">
        <v>9</v>
      </c>
      <c r="CD84" s="147">
        <v>6</v>
      </c>
      <c r="CE84" s="147">
        <v>0</v>
      </c>
      <c r="CF84" s="147">
        <v>0</v>
      </c>
      <c r="CG84" s="147">
        <v>0</v>
      </c>
      <c r="CH84" s="147">
        <v>0</v>
      </c>
      <c r="CI84" s="147">
        <v>0</v>
      </c>
      <c r="CJ84" s="147">
        <v>0</v>
      </c>
      <c r="CK84" s="147">
        <v>0</v>
      </c>
      <c r="CL84" s="147">
        <v>1</v>
      </c>
      <c r="CM84" s="147">
        <v>0</v>
      </c>
      <c r="CN84" s="147">
        <v>0</v>
      </c>
      <c r="CO84" s="147">
        <v>59</v>
      </c>
      <c r="CP84" s="147">
        <v>13</v>
      </c>
      <c r="CQ84" s="147">
        <v>6</v>
      </c>
      <c r="CR84" s="147">
        <v>227</v>
      </c>
      <c r="CS84" s="147">
        <v>0</v>
      </c>
      <c r="CT84" s="147">
        <v>19</v>
      </c>
      <c r="CU84" s="147">
        <v>38</v>
      </c>
      <c r="CV84" s="147">
        <v>44</v>
      </c>
      <c r="CW84" s="147">
        <v>4</v>
      </c>
      <c r="CX84" s="147">
        <v>3</v>
      </c>
      <c r="CY84" s="147">
        <v>38</v>
      </c>
      <c r="CZ84" s="147">
        <v>4</v>
      </c>
      <c r="DA84" s="147">
        <v>280</v>
      </c>
      <c r="DB84" s="147">
        <v>117</v>
      </c>
      <c r="DC84" s="147">
        <v>3</v>
      </c>
      <c r="DD84" s="147">
        <v>13</v>
      </c>
      <c r="DE84" s="147">
        <v>5</v>
      </c>
      <c r="DF84" s="147">
        <v>38</v>
      </c>
      <c r="DG84" s="147">
        <v>5</v>
      </c>
      <c r="DH84" s="147">
        <f t="shared" si="9"/>
        <v>2731</v>
      </c>
      <c r="DI84" s="147">
        <v>44</v>
      </c>
      <c r="DJ84" s="147">
        <v>1693</v>
      </c>
      <c r="DK84" s="147">
        <v>0</v>
      </c>
      <c r="DL84" s="147">
        <v>11</v>
      </c>
      <c r="DM84" s="147">
        <v>280</v>
      </c>
      <c r="DN84" s="147">
        <v>0</v>
      </c>
      <c r="DO84" s="147">
        <f t="shared" si="10"/>
        <v>2028</v>
      </c>
      <c r="DP84" s="147">
        <f t="shared" si="11"/>
        <v>4759</v>
      </c>
      <c r="DQ84" s="147">
        <v>0</v>
      </c>
      <c r="DR84" s="147">
        <f t="shared" si="12"/>
        <v>0</v>
      </c>
      <c r="DS84" s="147">
        <v>0</v>
      </c>
      <c r="DT84" s="147">
        <v>0</v>
      </c>
      <c r="DU84" s="147">
        <v>0</v>
      </c>
      <c r="DV84" s="147">
        <v>0</v>
      </c>
      <c r="DW84" s="147">
        <f t="shared" si="13"/>
        <v>2028</v>
      </c>
      <c r="DX84" s="147">
        <f t="shared" si="14"/>
        <v>4759</v>
      </c>
      <c r="DY84" s="147">
        <v>0</v>
      </c>
      <c r="DZ84" s="147">
        <f t="shared" si="15"/>
        <v>-4759</v>
      </c>
      <c r="EA84" s="147">
        <v>-3664</v>
      </c>
      <c r="EB84" s="147">
        <v>-257</v>
      </c>
      <c r="EC84" s="147">
        <v>-475</v>
      </c>
      <c r="ED84" s="147">
        <v>-363</v>
      </c>
      <c r="EE84" s="147">
        <f t="shared" si="17"/>
        <v>-2731</v>
      </c>
      <c r="EF84" s="147">
        <f t="shared" si="16"/>
        <v>0</v>
      </c>
    </row>
    <row r="85" spans="2:139" s="155" customFormat="1" ht="16.5" customHeight="1">
      <c r="B85" s="143" t="s">
        <v>1796</v>
      </c>
      <c r="C85" s="143" t="s">
        <v>1172</v>
      </c>
      <c r="D85" s="147">
        <v>86</v>
      </c>
      <c r="E85" s="147">
        <v>16</v>
      </c>
      <c r="F85" s="147">
        <v>8</v>
      </c>
      <c r="G85" s="147">
        <v>0</v>
      </c>
      <c r="H85" s="147">
        <v>177</v>
      </c>
      <c r="I85" s="147">
        <v>0</v>
      </c>
      <c r="J85" s="147">
        <v>0</v>
      </c>
      <c r="K85" s="147">
        <v>0</v>
      </c>
      <c r="L85" s="147">
        <v>457</v>
      </c>
      <c r="M85" s="147">
        <v>448</v>
      </c>
      <c r="N85" s="147">
        <v>47</v>
      </c>
      <c r="O85" s="147">
        <v>0</v>
      </c>
      <c r="P85" s="147">
        <v>60</v>
      </c>
      <c r="Q85" s="147">
        <v>573</v>
      </c>
      <c r="R85" s="147">
        <v>80</v>
      </c>
      <c r="S85" s="147">
        <v>5</v>
      </c>
      <c r="T85" s="147">
        <v>0</v>
      </c>
      <c r="U85" s="147">
        <v>68</v>
      </c>
      <c r="V85" s="147">
        <v>19</v>
      </c>
      <c r="W85" s="147">
        <v>0</v>
      </c>
      <c r="X85" s="147">
        <v>0</v>
      </c>
      <c r="Y85" s="147">
        <v>0</v>
      </c>
      <c r="Z85" s="147">
        <v>0</v>
      </c>
      <c r="AA85" s="147">
        <v>0</v>
      </c>
      <c r="AB85" s="147">
        <v>0</v>
      </c>
      <c r="AC85" s="147">
        <v>0</v>
      </c>
      <c r="AD85" s="147">
        <v>0</v>
      </c>
      <c r="AE85" s="147">
        <v>0</v>
      </c>
      <c r="AF85" s="147">
        <v>223</v>
      </c>
      <c r="AG85" s="147">
        <v>17</v>
      </c>
      <c r="AH85" s="147">
        <v>0</v>
      </c>
      <c r="AI85" s="147">
        <v>0</v>
      </c>
      <c r="AJ85" s="147">
        <v>0</v>
      </c>
      <c r="AK85" s="147">
        <v>594</v>
      </c>
      <c r="AL85" s="147">
        <v>0</v>
      </c>
      <c r="AM85" s="147">
        <v>26</v>
      </c>
      <c r="AN85" s="147">
        <v>4181</v>
      </c>
      <c r="AO85" s="147">
        <v>0</v>
      </c>
      <c r="AP85" s="147">
        <v>0</v>
      </c>
      <c r="AQ85" s="147">
        <v>0</v>
      </c>
      <c r="AR85" s="147">
        <v>0</v>
      </c>
      <c r="AS85" s="147">
        <v>0</v>
      </c>
      <c r="AT85" s="147">
        <v>6</v>
      </c>
      <c r="AU85" s="147">
        <v>0</v>
      </c>
      <c r="AV85" s="147">
        <v>0</v>
      </c>
      <c r="AW85" s="147">
        <v>4</v>
      </c>
      <c r="AX85" s="147">
        <v>0</v>
      </c>
      <c r="AY85" s="147">
        <v>0</v>
      </c>
      <c r="AZ85" s="147">
        <v>0</v>
      </c>
      <c r="BA85" s="147">
        <v>0</v>
      </c>
      <c r="BB85" s="147">
        <v>0</v>
      </c>
      <c r="BC85" s="147">
        <v>0</v>
      </c>
      <c r="BD85" s="147">
        <v>0</v>
      </c>
      <c r="BE85" s="147">
        <v>0</v>
      </c>
      <c r="BF85" s="147">
        <v>0</v>
      </c>
      <c r="BG85" s="147">
        <v>0</v>
      </c>
      <c r="BH85" s="147">
        <v>1</v>
      </c>
      <c r="BI85" s="147">
        <v>0</v>
      </c>
      <c r="BJ85" s="147">
        <v>3</v>
      </c>
      <c r="BK85" s="147">
        <v>2</v>
      </c>
      <c r="BL85" s="147">
        <v>273</v>
      </c>
      <c r="BM85" s="147">
        <v>69</v>
      </c>
      <c r="BN85" s="147">
        <v>444</v>
      </c>
      <c r="BO85" s="147">
        <v>56</v>
      </c>
      <c r="BP85" s="147">
        <v>26</v>
      </c>
      <c r="BQ85" s="147">
        <v>0</v>
      </c>
      <c r="BR85" s="147">
        <v>8</v>
      </c>
      <c r="BS85" s="147">
        <v>11</v>
      </c>
      <c r="BT85" s="147">
        <v>9</v>
      </c>
      <c r="BU85" s="147">
        <v>113</v>
      </c>
      <c r="BV85" s="147">
        <v>36</v>
      </c>
      <c r="BW85" s="147">
        <v>30</v>
      </c>
      <c r="BX85" s="147">
        <v>9</v>
      </c>
      <c r="BY85" s="147">
        <v>12</v>
      </c>
      <c r="BZ85" s="147">
        <v>14</v>
      </c>
      <c r="CA85" s="147">
        <v>48</v>
      </c>
      <c r="CB85" s="147">
        <v>61</v>
      </c>
      <c r="CC85" s="147">
        <v>3</v>
      </c>
      <c r="CD85" s="147">
        <v>12</v>
      </c>
      <c r="CE85" s="147">
        <v>0</v>
      </c>
      <c r="CF85" s="147">
        <v>0</v>
      </c>
      <c r="CG85" s="147">
        <v>0</v>
      </c>
      <c r="CH85" s="147">
        <v>2</v>
      </c>
      <c r="CI85" s="147">
        <v>0</v>
      </c>
      <c r="CJ85" s="147">
        <v>0</v>
      </c>
      <c r="CK85" s="147">
        <v>0</v>
      </c>
      <c r="CL85" s="147">
        <v>2</v>
      </c>
      <c r="CM85" s="147">
        <v>0</v>
      </c>
      <c r="CN85" s="147">
        <v>0</v>
      </c>
      <c r="CO85" s="147">
        <v>924</v>
      </c>
      <c r="CP85" s="147">
        <v>29</v>
      </c>
      <c r="CQ85" s="147">
        <v>7</v>
      </c>
      <c r="CR85" s="147">
        <v>234</v>
      </c>
      <c r="CS85" s="147">
        <v>0</v>
      </c>
      <c r="CT85" s="147">
        <v>39</v>
      </c>
      <c r="CU85" s="147">
        <v>72</v>
      </c>
      <c r="CV85" s="147">
        <v>123</v>
      </c>
      <c r="CW85" s="147">
        <v>4</v>
      </c>
      <c r="CX85" s="147">
        <v>7</v>
      </c>
      <c r="CY85" s="147">
        <v>57</v>
      </c>
      <c r="CZ85" s="147">
        <v>12</v>
      </c>
      <c r="DA85" s="147">
        <v>503</v>
      </c>
      <c r="DB85" s="147">
        <v>285</v>
      </c>
      <c r="DC85" s="147">
        <v>7</v>
      </c>
      <c r="DD85" s="147">
        <v>29</v>
      </c>
      <c r="DE85" s="147">
        <v>15</v>
      </c>
      <c r="DF85" s="147">
        <v>59</v>
      </c>
      <c r="DG85" s="147">
        <v>32</v>
      </c>
      <c r="DH85" s="147">
        <f t="shared" si="9"/>
        <v>10777</v>
      </c>
      <c r="DI85" s="147">
        <v>82</v>
      </c>
      <c r="DJ85" s="147">
        <v>2526</v>
      </c>
      <c r="DK85" s="147">
        <v>0</v>
      </c>
      <c r="DL85" s="147">
        <v>17</v>
      </c>
      <c r="DM85" s="147">
        <v>408</v>
      </c>
      <c r="DN85" s="147">
        <v>0</v>
      </c>
      <c r="DO85" s="147">
        <f t="shared" si="10"/>
        <v>3033</v>
      </c>
      <c r="DP85" s="147">
        <f t="shared" si="11"/>
        <v>13810</v>
      </c>
      <c r="DQ85" s="147">
        <v>0</v>
      </c>
      <c r="DR85" s="147">
        <f t="shared" si="12"/>
        <v>0</v>
      </c>
      <c r="DS85" s="147">
        <v>0</v>
      </c>
      <c r="DT85" s="147">
        <v>0</v>
      </c>
      <c r="DU85" s="147">
        <v>0</v>
      </c>
      <c r="DV85" s="147">
        <v>0</v>
      </c>
      <c r="DW85" s="147">
        <f t="shared" si="13"/>
        <v>3033</v>
      </c>
      <c r="DX85" s="147">
        <f t="shared" si="14"/>
        <v>13810</v>
      </c>
      <c r="DY85" s="147">
        <v>0</v>
      </c>
      <c r="DZ85" s="147">
        <f t="shared" si="15"/>
        <v>-10602</v>
      </c>
      <c r="EA85" s="147">
        <v>-6179</v>
      </c>
      <c r="EB85" s="147">
        <v>-410</v>
      </c>
      <c r="EC85" s="147">
        <v>-1303</v>
      </c>
      <c r="ED85" s="147">
        <v>-2710</v>
      </c>
      <c r="EE85" s="147">
        <f t="shared" si="17"/>
        <v>-7569</v>
      </c>
      <c r="EF85" s="147">
        <f t="shared" si="16"/>
        <v>3208</v>
      </c>
    </row>
    <row r="86" spans="2:139" s="155" customFormat="1" ht="16.5" customHeight="1">
      <c r="B86" s="143" t="s">
        <v>1797</v>
      </c>
      <c r="C86" s="143" t="s">
        <v>1879</v>
      </c>
      <c r="D86" s="147">
        <v>0</v>
      </c>
      <c r="E86" s="147">
        <v>0</v>
      </c>
      <c r="F86" s="147">
        <v>0</v>
      </c>
      <c r="G86" s="147">
        <v>0</v>
      </c>
      <c r="H86" s="147">
        <v>0</v>
      </c>
      <c r="I86" s="147">
        <v>0</v>
      </c>
      <c r="J86" s="147">
        <v>0</v>
      </c>
      <c r="K86" s="147">
        <v>0</v>
      </c>
      <c r="L86" s="147">
        <v>0</v>
      </c>
      <c r="M86" s="147">
        <v>0</v>
      </c>
      <c r="N86" s="147">
        <v>0</v>
      </c>
      <c r="O86" s="147">
        <v>0</v>
      </c>
      <c r="P86" s="147">
        <v>0</v>
      </c>
      <c r="Q86" s="147">
        <v>0</v>
      </c>
      <c r="R86" s="147">
        <v>0</v>
      </c>
      <c r="S86" s="147">
        <v>0</v>
      </c>
      <c r="T86" s="147">
        <v>0</v>
      </c>
      <c r="U86" s="147">
        <v>0</v>
      </c>
      <c r="V86" s="147">
        <v>0</v>
      </c>
      <c r="W86" s="147">
        <v>0</v>
      </c>
      <c r="X86" s="147">
        <v>0</v>
      </c>
      <c r="Y86" s="147">
        <v>0</v>
      </c>
      <c r="Z86" s="147">
        <v>0</v>
      </c>
      <c r="AA86" s="147">
        <v>0</v>
      </c>
      <c r="AB86" s="147">
        <v>0</v>
      </c>
      <c r="AC86" s="147">
        <v>0</v>
      </c>
      <c r="AD86" s="147">
        <v>0</v>
      </c>
      <c r="AE86" s="147">
        <v>0</v>
      </c>
      <c r="AF86" s="147">
        <v>0</v>
      </c>
      <c r="AG86" s="147">
        <v>0</v>
      </c>
      <c r="AH86" s="147">
        <v>0</v>
      </c>
      <c r="AI86" s="147">
        <v>0</v>
      </c>
      <c r="AJ86" s="147">
        <v>0</v>
      </c>
      <c r="AK86" s="147">
        <v>0</v>
      </c>
      <c r="AL86" s="147">
        <v>0</v>
      </c>
      <c r="AM86" s="147">
        <v>0</v>
      </c>
      <c r="AN86" s="147">
        <v>0</v>
      </c>
      <c r="AO86" s="147">
        <v>0</v>
      </c>
      <c r="AP86" s="147">
        <v>0</v>
      </c>
      <c r="AQ86" s="147">
        <v>0</v>
      </c>
      <c r="AR86" s="147">
        <v>0</v>
      </c>
      <c r="AS86" s="147">
        <v>0</v>
      </c>
      <c r="AT86" s="147">
        <v>0</v>
      </c>
      <c r="AU86" s="147">
        <v>0</v>
      </c>
      <c r="AV86" s="147">
        <v>0</v>
      </c>
      <c r="AW86" s="147">
        <v>0</v>
      </c>
      <c r="AX86" s="147">
        <v>0</v>
      </c>
      <c r="AY86" s="147">
        <v>0</v>
      </c>
      <c r="AZ86" s="147">
        <v>0</v>
      </c>
      <c r="BA86" s="147">
        <v>0</v>
      </c>
      <c r="BB86" s="147">
        <v>0</v>
      </c>
      <c r="BC86" s="147">
        <v>0</v>
      </c>
      <c r="BD86" s="147">
        <v>0</v>
      </c>
      <c r="BE86" s="147">
        <v>0</v>
      </c>
      <c r="BF86" s="147">
        <v>0</v>
      </c>
      <c r="BG86" s="147">
        <v>0</v>
      </c>
      <c r="BH86" s="147">
        <v>0</v>
      </c>
      <c r="BI86" s="147">
        <v>0</v>
      </c>
      <c r="BJ86" s="147">
        <v>0</v>
      </c>
      <c r="BK86" s="147">
        <v>0</v>
      </c>
      <c r="BL86" s="147">
        <v>0</v>
      </c>
      <c r="BM86" s="147">
        <v>0</v>
      </c>
      <c r="BN86" s="147">
        <v>0</v>
      </c>
      <c r="BO86" s="147">
        <v>0</v>
      </c>
      <c r="BP86" s="147">
        <v>0</v>
      </c>
      <c r="BQ86" s="147">
        <v>0</v>
      </c>
      <c r="BR86" s="147">
        <v>0</v>
      </c>
      <c r="BS86" s="147">
        <v>1</v>
      </c>
      <c r="BT86" s="147">
        <v>0</v>
      </c>
      <c r="BU86" s="147">
        <v>0</v>
      </c>
      <c r="BV86" s="147">
        <v>0</v>
      </c>
      <c r="BW86" s="147">
        <v>0</v>
      </c>
      <c r="BX86" s="147">
        <v>0</v>
      </c>
      <c r="BY86" s="147">
        <v>2</v>
      </c>
      <c r="BZ86" s="147">
        <v>0</v>
      </c>
      <c r="CA86" s="147">
        <v>5791</v>
      </c>
      <c r="CB86" s="147">
        <v>9836</v>
      </c>
      <c r="CC86" s="147">
        <v>74</v>
      </c>
      <c r="CD86" s="147">
        <v>118</v>
      </c>
      <c r="CE86" s="147">
        <v>0</v>
      </c>
      <c r="CF86" s="147">
        <v>0</v>
      </c>
      <c r="CG86" s="147">
        <v>0</v>
      </c>
      <c r="CH86" s="147">
        <v>6984</v>
      </c>
      <c r="CI86" s="147">
        <v>0</v>
      </c>
      <c r="CJ86" s="147">
        <v>0</v>
      </c>
      <c r="CK86" s="147">
        <v>0</v>
      </c>
      <c r="CL86" s="147">
        <v>0</v>
      </c>
      <c r="CM86" s="147">
        <v>0</v>
      </c>
      <c r="CN86" s="147">
        <v>0</v>
      </c>
      <c r="CO86" s="147">
        <v>185</v>
      </c>
      <c r="CP86" s="147">
        <v>0</v>
      </c>
      <c r="CQ86" s="147">
        <v>0</v>
      </c>
      <c r="CR86" s="147">
        <v>0</v>
      </c>
      <c r="CS86" s="147">
        <v>0</v>
      </c>
      <c r="CT86" s="147">
        <v>0</v>
      </c>
      <c r="CU86" s="147">
        <v>0</v>
      </c>
      <c r="CV86" s="147">
        <v>0</v>
      </c>
      <c r="CW86" s="147">
        <v>61</v>
      </c>
      <c r="CX86" s="147">
        <v>0</v>
      </c>
      <c r="CY86" s="147">
        <v>0</v>
      </c>
      <c r="CZ86" s="147">
        <v>0</v>
      </c>
      <c r="DA86" s="147">
        <v>21443</v>
      </c>
      <c r="DB86" s="147">
        <v>714</v>
      </c>
      <c r="DC86" s="147">
        <v>0</v>
      </c>
      <c r="DD86" s="147">
        <v>364</v>
      </c>
      <c r="DE86" s="147">
        <v>0</v>
      </c>
      <c r="DF86" s="147">
        <v>0</v>
      </c>
      <c r="DG86" s="147">
        <v>574</v>
      </c>
      <c r="DH86" s="147">
        <f t="shared" si="9"/>
        <v>46147</v>
      </c>
      <c r="DI86" s="147">
        <v>33</v>
      </c>
      <c r="DJ86" s="147">
        <v>9230</v>
      </c>
      <c r="DK86" s="147">
        <v>0</v>
      </c>
      <c r="DL86" s="147">
        <v>0</v>
      </c>
      <c r="DM86" s="147">
        <v>0</v>
      </c>
      <c r="DN86" s="147">
        <v>0</v>
      </c>
      <c r="DO86" s="147">
        <f t="shared" si="10"/>
        <v>9263</v>
      </c>
      <c r="DP86" s="147">
        <f t="shared" si="11"/>
        <v>55410</v>
      </c>
      <c r="DQ86" s="147">
        <v>164</v>
      </c>
      <c r="DR86" s="147">
        <f t="shared" si="12"/>
        <v>4664</v>
      </c>
      <c r="DS86" s="147">
        <v>211</v>
      </c>
      <c r="DT86" s="147">
        <v>600</v>
      </c>
      <c r="DU86" s="147">
        <v>1406</v>
      </c>
      <c r="DV86" s="147">
        <v>2447</v>
      </c>
      <c r="DW86" s="147">
        <f t="shared" si="13"/>
        <v>14091</v>
      </c>
      <c r="DX86" s="147">
        <f t="shared" si="14"/>
        <v>60238</v>
      </c>
      <c r="DY86" s="147">
        <v>0</v>
      </c>
      <c r="DZ86" s="147">
        <f t="shared" si="15"/>
        <v>-42823</v>
      </c>
      <c r="EA86" s="147">
        <v>-6478</v>
      </c>
      <c r="EB86" s="147">
        <v>-3424</v>
      </c>
      <c r="EC86" s="147">
        <v>-19159</v>
      </c>
      <c r="ED86" s="147">
        <v>-13762</v>
      </c>
      <c r="EE86" s="147">
        <f t="shared" si="17"/>
        <v>-28732</v>
      </c>
      <c r="EF86" s="147">
        <f t="shared" si="16"/>
        <v>17415</v>
      </c>
    </row>
    <row r="87" spans="2:139" s="155" customFormat="1" ht="16.5" customHeight="1">
      <c r="B87" s="143" t="s">
        <v>1798</v>
      </c>
      <c r="C87" s="143" t="s">
        <v>1880</v>
      </c>
      <c r="D87" s="147">
        <v>6</v>
      </c>
      <c r="E87" s="147">
        <v>1</v>
      </c>
      <c r="F87" s="147">
        <v>4</v>
      </c>
      <c r="G87" s="147">
        <v>0</v>
      </c>
      <c r="H87" s="147">
        <v>24</v>
      </c>
      <c r="I87" s="147">
        <v>0</v>
      </c>
      <c r="J87" s="147">
        <v>0</v>
      </c>
      <c r="K87" s="147">
        <v>6</v>
      </c>
      <c r="L87" s="147">
        <v>42</v>
      </c>
      <c r="M87" s="147">
        <v>11</v>
      </c>
      <c r="N87" s="147">
        <v>10</v>
      </c>
      <c r="O87" s="147">
        <v>0</v>
      </c>
      <c r="P87" s="147">
        <v>10</v>
      </c>
      <c r="Q87" s="147">
        <v>416</v>
      </c>
      <c r="R87" s="147">
        <v>3</v>
      </c>
      <c r="S87" s="147">
        <v>3</v>
      </c>
      <c r="T87" s="147">
        <v>0</v>
      </c>
      <c r="U87" s="147">
        <v>5</v>
      </c>
      <c r="V87" s="147">
        <v>2</v>
      </c>
      <c r="W87" s="147">
        <v>0</v>
      </c>
      <c r="X87" s="147">
        <v>0</v>
      </c>
      <c r="Y87" s="147">
        <v>0</v>
      </c>
      <c r="Z87" s="147">
        <v>0</v>
      </c>
      <c r="AA87" s="147">
        <v>0</v>
      </c>
      <c r="AB87" s="147">
        <v>0</v>
      </c>
      <c r="AC87" s="147">
        <v>0</v>
      </c>
      <c r="AD87" s="147">
        <v>0</v>
      </c>
      <c r="AE87" s="147">
        <v>0</v>
      </c>
      <c r="AF87" s="147">
        <v>7</v>
      </c>
      <c r="AG87" s="147">
        <v>5</v>
      </c>
      <c r="AH87" s="147">
        <v>0</v>
      </c>
      <c r="AI87" s="147">
        <v>0</v>
      </c>
      <c r="AJ87" s="147">
        <v>0</v>
      </c>
      <c r="AK87" s="147">
        <v>9</v>
      </c>
      <c r="AL87" s="147">
        <v>0</v>
      </c>
      <c r="AM87" s="147">
        <v>1</v>
      </c>
      <c r="AN87" s="147">
        <v>0</v>
      </c>
      <c r="AO87" s="147">
        <v>0</v>
      </c>
      <c r="AP87" s="147">
        <v>0</v>
      </c>
      <c r="AQ87" s="147">
        <v>0</v>
      </c>
      <c r="AR87" s="147">
        <v>0</v>
      </c>
      <c r="AS87" s="147">
        <v>0</v>
      </c>
      <c r="AT87" s="147">
        <v>4</v>
      </c>
      <c r="AU87" s="147">
        <v>0</v>
      </c>
      <c r="AV87" s="147">
        <v>0</v>
      </c>
      <c r="AW87" s="147">
        <v>1</v>
      </c>
      <c r="AX87" s="147">
        <v>0</v>
      </c>
      <c r="AY87" s="147">
        <v>0</v>
      </c>
      <c r="AZ87" s="147">
        <v>0</v>
      </c>
      <c r="BA87" s="147">
        <v>0</v>
      </c>
      <c r="BB87" s="147">
        <v>0</v>
      </c>
      <c r="BC87" s="147">
        <v>0</v>
      </c>
      <c r="BD87" s="147">
        <v>0</v>
      </c>
      <c r="BE87" s="147">
        <v>0</v>
      </c>
      <c r="BF87" s="147">
        <v>0</v>
      </c>
      <c r="BG87" s="147">
        <v>0</v>
      </c>
      <c r="BH87" s="147">
        <v>0</v>
      </c>
      <c r="BI87" s="147">
        <v>0</v>
      </c>
      <c r="BJ87" s="147">
        <v>1</v>
      </c>
      <c r="BK87" s="147">
        <v>0</v>
      </c>
      <c r="BL87" s="147">
        <v>77</v>
      </c>
      <c r="BM87" s="147">
        <v>62</v>
      </c>
      <c r="BN87" s="147">
        <v>49</v>
      </c>
      <c r="BO87" s="147">
        <v>23</v>
      </c>
      <c r="BP87" s="147">
        <v>34</v>
      </c>
      <c r="BQ87" s="147">
        <v>0</v>
      </c>
      <c r="BR87" s="147">
        <v>0</v>
      </c>
      <c r="BS87" s="147">
        <v>31</v>
      </c>
      <c r="BT87" s="147">
        <v>190</v>
      </c>
      <c r="BU87" s="147">
        <v>603</v>
      </c>
      <c r="BV87" s="147">
        <v>3182</v>
      </c>
      <c r="BW87" s="147">
        <v>1447</v>
      </c>
      <c r="BX87" s="147">
        <v>128</v>
      </c>
      <c r="BY87" s="147">
        <v>49</v>
      </c>
      <c r="BZ87" s="147">
        <v>43</v>
      </c>
      <c r="CA87" s="147">
        <v>174</v>
      </c>
      <c r="CB87" s="147">
        <v>0</v>
      </c>
      <c r="CC87" s="147">
        <v>6</v>
      </c>
      <c r="CD87" s="147">
        <v>59</v>
      </c>
      <c r="CE87" s="147">
        <v>0</v>
      </c>
      <c r="CF87" s="147">
        <v>0</v>
      </c>
      <c r="CG87" s="147">
        <v>3</v>
      </c>
      <c r="CH87" s="147">
        <v>34</v>
      </c>
      <c r="CI87" s="147">
        <v>0</v>
      </c>
      <c r="CJ87" s="147">
        <v>0</v>
      </c>
      <c r="CK87" s="147">
        <v>0</v>
      </c>
      <c r="CL87" s="147">
        <v>2</v>
      </c>
      <c r="CM87" s="147">
        <v>0</v>
      </c>
      <c r="CN87" s="147">
        <v>4</v>
      </c>
      <c r="CO87" s="147">
        <v>6127</v>
      </c>
      <c r="CP87" s="147">
        <v>81</v>
      </c>
      <c r="CQ87" s="147">
        <v>68</v>
      </c>
      <c r="CR87" s="147">
        <v>19</v>
      </c>
      <c r="CS87" s="147">
        <v>129</v>
      </c>
      <c r="CT87" s="147">
        <v>134</v>
      </c>
      <c r="CU87" s="147">
        <v>146</v>
      </c>
      <c r="CV87" s="147">
        <v>2082</v>
      </c>
      <c r="CW87" s="147">
        <v>28</v>
      </c>
      <c r="CX87" s="147">
        <v>2</v>
      </c>
      <c r="CY87" s="147">
        <v>66</v>
      </c>
      <c r="CZ87" s="147">
        <v>259</v>
      </c>
      <c r="DA87" s="147">
        <v>935</v>
      </c>
      <c r="DB87" s="147">
        <v>208</v>
      </c>
      <c r="DC87" s="147">
        <v>43</v>
      </c>
      <c r="DD87" s="147">
        <v>392</v>
      </c>
      <c r="DE87" s="147">
        <v>113</v>
      </c>
      <c r="DF87" s="147">
        <v>0</v>
      </c>
      <c r="DG87" s="147">
        <v>23</v>
      </c>
      <c r="DH87" s="147">
        <f t="shared" si="9"/>
        <v>17626</v>
      </c>
      <c r="DI87" s="147">
        <v>107</v>
      </c>
      <c r="DJ87" s="147">
        <v>5486</v>
      </c>
      <c r="DK87" s="147">
        <v>0</v>
      </c>
      <c r="DL87" s="147">
        <v>0</v>
      </c>
      <c r="DM87" s="147">
        <v>0</v>
      </c>
      <c r="DN87" s="147">
        <v>0</v>
      </c>
      <c r="DO87" s="147">
        <f t="shared" si="10"/>
        <v>5593</v>
      </c>
      <c r="DP87" s="147">
        <f t="shared" si="11"/>
        <v>23219</v>
      </c>
      <c r="DQ87" s="147">
        <v>0</v>
      </c>
      <c r="DR87" s="147">
        <f t="shared" si="12"/>
        <v>0</v>
      </c>
      <c r="DS87" s="147">
        <v>0</v>
      </c>
      <c r="DT87" s="147">
        <v>0</v>
      </c>
      <c r="DU87" s="147">
        <v>0</v>
      </c>
      <c r="DV87" s="147">
        <v>0</v>
      </c>
      <c r="DW87" s="147">
        <f t="shared" si="13"/>
        <v>5593</v>
      </c>
      <c r="DX87" s="147">
        <f t="shared" si="14"/>
        <v>23219</v>
      </c>
      <c r="DY87" s="147">
        <v>0</v>
      </c>
      <c r="DZ87" s="147">
        <f t="shared" si="15"/>
        <v>0</v>
      </c>
      <c r="EA87" s="147">
        <v>0</v>
      </c>
      <c r="EB87" s="147">
        <v>0</v>
      </c>
      <c r="EC87" s="147">
        <v>0</v>
      </c>
      <c r="ED87" s="147">
        <v>0</v>
      </c>
      <c r="EE87" s="147">
        <f t="shared" si="17"/>
        <v>5593</v>
      </c>
      <c r="EF87" s="147">
        <f t="shared" si="16"/>
        <v>23219</v>
      </c>
      <c r="EH87" s="160"/>
      <c r="EI87" s="160"/>
    </row>
    <row r="88" spans="2:139" s="155" customFormat="1" ht="16.5" customHeight="1">
      <c r="B88" s="143" t="s">
        <v>1799</v>
      </c>
      <c r="C88" s="143" t="s">
        <v>1881</v>
      </c>
      <c r="D88" s="147">
        <v>29</v>
      </c>
      <c r="E88" s="147">
        <v>1</v>
      </c>
      <c r="F88" s="147">
        <v>31</v>
      </c>
      <c r="G88" s="147">
        <v>0</v>
      </c>
      <c r="H88" s="147">
        <v>265</v>
      </c>
      <c r="I88" s="147">
        <v>0</v>
      </c>
      <c r="J88" s="147">
        <v>0</v>
      </c>
      <c r="K88" s="147">
        <v>26</v>
      </c>
      <c r="L88" s="147">
        <v>191</v>
      </c>
      <c r="M88" s="147">
        <v>121</v>
      </c>
      <c r="N88" s="147">
        <v>51</v>
      </c>
      <c r="O88" s="147">
        <v>0</v>
      </c>
      <c r="P88" s="147">
        <v>61</v>
      </c>
      <c r="Q88" s="147">
        <v>486</v>
      </c>
      <c r="R88" s="147">
        <v>30</v>
      </c>
      <c r="S88" s="147">
        <v>10</v>
      </c>
      <c r="T88" s="147">
        <v>0</v>
      </c>
      <c r="U88" s="147">
        <v>31</v>
      </c>
      <c r="V88" s="147">
        <v>13</v>
      </c>
      <c r="W88" s="147">
        <v>0</v>
      </c>
      <c r="X88" s="147">
        <v>0</v>
      </c>
      <c r="Y88" s="147">
        <v>0</v>
      </c>
      <c r="Z88" s="147">
        <v>0</v>
      </c>
      <c r="AA88" s="147">
        <v>0</v>
      </c>
      <c r="AB88" s="147">
        <v>0</v>
      </c>
      <c r="AC88" s="147">
        <v>0</v>
      </c>
      <c r="AD88" s="147">
        <v>0</v>
      </c>
      <c r="AE88" s="147">
        <v>0</v>
      </c>
      <c r="AF88" s="147">
        <v>45</v>
      </c>
      <c r="AG88" s="147">
        <v>15</v>
      </c>
      <c r="AH88" s="147">
        <v>0</v>
      </c>
      <c r="AI88" s="147">
        <v>0</v>
      </c>
      <c r="AJ88" s="147">
        <v>0</v>
      </c>
      <c r="AK88" s="147">
        <v>35</v>
      </c>
      <c r="AL88" s="147">
        <v>0</v>
      </c>
      <c r="AM88" s="147">
        <v>4</v>
      </c>
      <c r="AN88" s="147">
        <v>0</v>
      </c>
      <c r="AO88" s="147">
        <v>0</v>
      </c>
      <c r="AP88" s="147">
        <v>0</v>
      </c>
      <c r="AQ88" s="147">
        <v>0</v>
      </c>
      <c r="AR88" s="147">
        <v>0</v>
      </c>
      <c r="AS88" s="147">
        <v>0</v>
      </c>
      <c r="AT88" s="147">
        <v>22</v>
      </c>
      <c r="AU88" s="147">
        <v>0</v>
      </c>
      <c r="AV88" s="147">
        <v>0</v>
      </c>
      <c r="AW88" s="147">
        <v>8</v>
      </c>
      <c r="AX88" s="147">
        <v>0</v>
      </c>
      <c r="AY88" s="147">
        <v>0</v>
      </c>
      <c r="AZ88" s="147">
        <v>0</v>
      </c>
      <c r="BA88" s="147">
        <v>0</v>
      </c>
      <c r="BB88" s="147">
        <v>0</v>
      </c>
      <c r="BC88" s="147">
        <v>0</v>
      </c>
      <c r="BD88" s="147">
        <v>0</v>
      </c>
      <c r="BE88" s="147">
        <v>0</v>
      </c>
      <c r="BF88" s="147">
        <v>0</v>
      </c>
      <c r="BG88" s="147">
        <v>0</v>
      </c>
      <c r="BH88" s="147">
        <v>3</v>
      </c>
      <c r="BI88" s="147">
        <v>0</v>
      </c>
      <c r="BJ88" s="147">
        <v>4</v>
      </c>
      <c r="BK88" s="147">
        <v>0</v>
      </c>
      <c r="BL88" s="147">
        <v>192</v>
      </c>
      <c r="BM88" s="147">
        <v>923</v>
      </c>
      <c r="BN88" s="147">
        <v>801</v>
      </c>
      <c r="BO88" s="147">
        <v>227</v>
      </c>
      <c r="BP88" s="147">
        <v>35</v>
      </c>
      <c r="BQ88" s="147">
        <v>0</v>
      </c>
      <c r="BR88" s="147">
        <v>1031</v>
      </c>
      <c r="BS88" s="147">
        <v>72</v>
      </c>
      <c r="BT88" s="147">
        <v>893</v>
      </c>
      <c r="BU88" s="147">
        <v>2447</v>
      </c>
      <c r="BV88" s="147">
        <v>2908</v>
      </c>
      <c r="BW88" s="147">
        <v>1248</v>
      </c>
      <c r="BX88" s="147">
        <v>524</v>
      </c>
      <c r="BY88" s="147">
        <v>292</v>
      </c>
      <c r="BZ88" s="147">
        <v>229</v>
      </c>
      <c r="CA88" s="147">
        <v>656</v>
      </c>
      <c r="CB88" s="147">
        <v>0</v>
      </c>
      <c r="CC88" s="147">
        <v>66</v>
      </c>
      <c r="CD88" s="147">
        <v>690</v>
      </c>
      <c r="CE88" s="147">
        <v>0</v>
      </c>
      <c r="CF88" s="147">
        <v>0</v>
      </c>
      <c r="CG88" s="147">
        <v>10</v>
      </c>
      <c r="CH88" s="147">
        <v>62</v>
      </c>
      <c r="CI88" s="147">
        <v>0</v>
      </c>
      <c r="CJ88" s="147">
        <v>0</v>
      </c>
      <c r="CK88" s="147">
        <v>0</v>
      </c>
      <c r="CL88" s="147">
        <v>32</v>
      </c>
      <c r="CM88" s="147">
        <v>0</v>
      </c>
      <c r="CN88" s="147">
        <v>57</v>
      </c>
      <c r="CO88" s="147">
        <v>8773</v>
      </c>
      <c r="CP88" s="147">
        <v>387</v>
      </c>
      <c r="CQ88" s="147">
        <v>201</v>
      </c>
      <c r="CR88" s="147">
        <v>136</v>
      </c>
      <c r="CS88" s="147">
        <v>21</v>
      </c>
      <c r="CT88" s="147">
        <v>723</v>
      </c>
      <c r="CU88" s="147">
        <v>205</v>
      </c>
      <c r="CV88" s="147">
        <v>1941</v>
      </c>
      <c r="CW88" s="147">
        <v>48</v>
      </c>
      <c r="CX88" s="147">
        <v>6</v>
      </c>
      <c r="CY88" s="147">
        <v>298</v>
      </c>
      <c r="CZ88" s="147">
        <v>551</v>
      </c>
      <c r="DA88" s="147">
        <v>2557</v>
      </c>
      <c r="DB88" s="147">
        <v>258</v>
      </c>
      <c r="DC88" s="147">
        <v>192</v>
      </c>
      <c r="DD88" s="147">
        <v>452</v>
      </c>
      <c r="DE88" s="147">
        <v>279</v>
      </c>
      <c r="DF88" s="147">
        <v>0</v>
      </c>
      <c r="DG88" s="147">
        <v>2386</v>
      </c>
      <c r="DH88" s="147">
        <f t="shared" si="9"/>
        <v>34291</v>
      </c>
      <c r="DI88" s="147">
        <v>897</v>
      </c>
      <c r="DJ88" s="147">
        <v>153643</v>
      </c>
      <c r="DK88" s="147">
        <v>0</v>
      </c>
      <c r="DL88" s="147">
        <v>0</v>
      </c>
      <c r="DM88" s="147">
        <v>0</v>
      </c>
      <c r="DN88" s="147">
        <v>0</v>
      </c>
      <c r="DO88" s="147">
        <f t="shared" si="10"/>
        <v>154540</v>
      </c>
      <c r="DP88" s="147">
        <f t="shared" si="11"/>
        <v>188831</v>
      </c>
      <c r="DQ88" s="147">
        <v>0</v>
      </c>
      <c r="DR88" s="147">
        <f t="shared" si="12"/>
        <v>0</v>
      </c>
      <c r="DS88" s="147">
        <v>0</v>
      </c>
      <c r="DT88" s="147">
        <v>0</v>
      </c>
      <c r="DU88" s="147">
        <v>0</v>
      </c>
      <c r="DV88" s="147">
        <v>0</v>
      </c>
      <c r="DW88" s="147">
        <f t="shared" si="13"/>
        <v>154540</v>
      </c>
      <c r="DX88" s="147">
        <f t="shared" si="14"/>
        <v>188831</v>
      </c>
      <c r="DY88" s="147">
        <v>0</v>
      </c>
      <c r="DZ88" s="147">
        <f t="shared" si="15"/>
        <v>-188739</v>
      </c>
      <c r="EA88" s="147">
        <v>0</v>
      </c>
      <c r="EB88" s="147">
        <v>-1771</v>
      </c>
      <c r="EC88" s="147">
        <v>-26549</v>
      </c>
      <c r="ED88" s="147">
        <v>-160419</v>
      </c>
      <c r="EE88" s="147">
        <f t="shared" si="17"/>
        <v>-34199</v>
      </c>
      <c r="EF88" s="147">
        <f t="shared" si="16"/>
        <v>92</v>
      </c>
      <c r="EH88" s="160"/>
      <c r="EI88" s="160"/>
    </row>
    <row r="89" spans="2:139" s="155" customFormat="1" ht="16.5" customHeight="1">
      <c r="B89" s="143" t="s">
        <v>1800</v>
      </c>
      <c r="C89" s="143" t="s">
        <v>1212</v>
      </c>
      <c r="D89" s="147">
        <v>5</v>
      </c>
      <c r="E89" s="147">
        <v>0</v>
      </c>
      <c r="F89" s="147">
        <v>0</v>
      </c>
      <c r="G89" s="147">
        <v>0</v>
      </c>
      <c r="H89" s="147">
        <v>0</v>
      </c>
      <c r="I89" s="147">
        <v>0</v>
      </c>
      <c r="J89" s="147">
        <v>0</v>
      </c>
      <c r="K89" s="147">
        <v>0</v>
      </c>
      <c r="L89" s="147">
        <v>2</v>
      </c>
      <c r="M89" s="147">
        <v>0</v>
      </c>
      <c r="N89" s="147">
        <v>0</v>
      </c>
      <c r="O89" s="147">
        <v>0</v>
      </c>
      <c r="P89" s="147">
        <v>0</v>
      </c>
      <c r="Q89" s="147">
        <v>7</v>
      </c>
      <c r="R89" s="147">
        <v>0</v>
      </c>
      <c r="S89" s="147">
        <v>0</v>
      </c>
      <c r="T89" s="147">
        <v>0</v>
      </c>
      <c r="U89" s="147">
        <v>0</v>
      </c>
      <c r="V89" s="147">
        <v>0</v>
      </c>
      <c r="W89" s="147">
        <v>0</v>
      </c>
      <c r="X89" s="147">
        <v>0</v>
      </c>
      <c r="Y89" s="147">
        <v>0</v>
      </c>
      <c r="Z89" s="147">
        <v>0</v>
      </c>
      <c r="AA89" s="147">
        <v>0</v>
      </c>
      <c r="AB89" s="147">
        <v>0</v>
      </c>
      <c r="AC89" s="147">
        <v>0</v>
      </c>
      <c r="AD89" s="147">
        <v>0</v>
      </c>
      <c r="AE89" s="147">
        <v>0</v>
      </c>
      <c r="AF89" s="147">
        <v>0</v>
      </c>
      <c r="AG89" s="147">
        <v>0</v>
      </c>
      <c r="AH89" s="147">
        <v>0</v>
      </c>
      <c r="AI89" s="147">
        <v>0</v>
      </c>
      <c r="AJ89" s="147">
        <v>0</v>
      </c>
      <c r="AK89" s="147">
        <v>0</v>
      </c>
      <c r="AL89" s="147">
        <v>0</v>
      </c>
      <c r="AM89" s="147">
        <v>0</v>
      </c>
      <c r="AN89" s="147">
        <v>0</v>
      </c>
      <c r="AO89" s="147">
        <v>0</v>
      </c>
      <c r="AP89" s="147">
        <v>0</v>
      </c>
      <c r="AQ89" s="147">
        <v>0</v>
      </c>
      <c r="AR89" s="147">
        <v>0</v>
      </c>
      <c r="AS89" s="147">
        <v>0</v>
      </c>
      <c r="AT89" s="147">
        <v>0</v>
      </c>
      <c r="AU89" s="147">
        <v>0</v>
      </c>
      <c r="AV89" s="147">
        <v>0</v>
      </c>
      <c r="AW89" s="147">
        <v>0</v>
      </c>
      <c r="AX89" s="147">
        <v>0</v>
      </c>
      <c r="AY89" s="147">
        <v>0</v>
      </c>
      <c r="AZ89" s="147">
        <v>0</v>
      </c>
      <c r="BA89" s="147">
        <v>0</v>
      </c>
      <c r="BB89" s="147">
        <v>0</v>
      </c>
      <c r="BC89" s="147">
        <v>0</v>
      </c>
      <c r="BD89" s="147">
        <v>0</v>
      </c>
      <c r="BE89" s="147">
        <v>0</v>
      </c>
      <c r="BF89" s="147">
        <v>0</v>
      </c>
      <c r="BG89" s="147">
        <v>0</v>
      </c>
      <c r="BH89" s="147">
        <v>0</v>
      </c>
      <c r="BI89" s="147">
        <v>0</v>
      </c>
      <c r="BJ89" s="147">
        <v>0</v>
      </c>
      <c r="BK89" s="147">
        <v>0</v>
      </c>
      <c r="BL89" s="147">
        <v>0</v>
      </c>
      <c r="BM89" s="147">
        <v>5</v>
      </c>
      <c r="BN89" s="147">
        <v>0</v>
      </c>
      <c r="BO89" s="147">
        <v>0</v>
      </c>
      <c r="BP89" s="147">
        <v>0</v>
      </c>
      <c r="BQ89" s="147">
        <v>0</v>
      </c>
      <c r="BR89" s="147">
        <v>0</v>
      </c>
      <c r="BS89" s="147">
        <v>7</v>
      </c>
      <c r="BT89" s="147">
        <v>0</v>
      </c>
      <c r="BU89" s="147">
        <v>34</v>
      </c>
      <c r="BV89" s="147">
        <v>59</v>
      </c>
      <c r="BW89" s="147">
        <v>31</v>
      </c>
      <c r="BX89" s="147">
        <v>12</v>
      </c>
      <c r="BY89" s="147">
        <v>6</v>
      </c>
      <c r="BZ89" s="147">
        <v>0</v>
      </c>
      <c r="CA89" s="147">
        <v>8</v>
      </c>
      <c r="CB89" s="147">
        <v>0</v>
      </c>
      <c r="CC89" s="147">
        <v>2</v>
      </c>
      <c r="CD89" s="147">
        <v>2</v>
      </c>
      <c r="CE89" s="147">
        <v>0</v>
      </c>
      <c r="CF89" s="147">
        <v>0</v>
      </c>
      <c r="CG89" s="147">
        <v>0</v>
      </c>
      <c r="CH89" s="147">
        <v>0</v>
      </c>
      <c r="CI89" s="147">
        <v>0</v>
      </c>
      <c r="CJ89" s="147">
        <v>0</v>
      </c>
      <c r="CK89" s="147">
        <v>0</v>
      </c>
      <c r="CL89" s="147">
        <v>0</v>
      </c>
      <c r="CM89" s="147">
        <v>0</v>
      </c>
      <c r="CN89" s="147">
        <v>0</v>
      </c>
      <c r="CO89" s="147">
        <v>9</v>
      </c>
      <c r="CP89" s="147">
        <v>46</v>
      </c>
      <c r="CQ89" s="147">
        <v>0</v>
      </c>
      <c r="CR89" s="147">
        <v>2</v>
      </c>
      <c r="CS89" s="147">
        <v>1</v>
      </c>
      <c r="CT89" s="147">
        <v>19</v>
      </c>
      <c r="CU89" s="147">
        <v>43</v>
      </c>
      <c r="CV89" s="147">
        <v>23</v>
      </c>
      <c r="CW89" s="147">
        <v>0</v>
      </c>
      <c r="CX89" s="147">
        <v>0</v>
      </c>
      <c r="CY89" s="147">
        <v>7</v>
      </c>
      <c r="CZ89" s="147">
        <v>0</v>
      </c>
      <c r="DA89" s="147">
        <v>547</v>
      </c>
      <c r="DB89" s="147">
        <v>0</v>
      </c>
      <c r="DC89" s="147">
        <v>114</v>
      </c>
      <c r="DD89" s="147">
        <v>228</v>
      </c>
      <c r="DE89" s="147">
        <v>3</v>
      </c>
      <c r="DF89" s="147">
        <v>0</v>
      </c>
      <c r="DG89" s="147">
        <v>3</v>
      </c>
      <c r="DH89" s="147">
        <f t="shared" si="9"/>
        <v>1225</v>
      </c>
      <c r="DI89" s="147">
        <v>71</v>
      </c>
      <c r="DJ89" s="147">
        <v>15387</v>
      </c>
      <c r="DK89" s="147">
        <v>0</v>
      </c>
      <c r="DL89" s="147">
        <v>0</v>
      </c>
      <c r="DM89" s="147">
        <v>0</v>
      </c>
      <c r="DN89" s="147">
        <v>0</v>
      </c>
      <c r="DO89" s="147">
        <f t="shared" si="10"/>
        <v>15458</v>
      </c>
      <c r="DP89" s="147">
        <f t="shared" si="11"/>
        <v>16683</v>
      </c>
      <c r="DQ89" s="147">
        <v>0</v>
      </c>
      <c r="DR89" s="147">
        <f t="shared" si="12"/>
        <v>0</v>
      </c>
      <c r="DS89" s="147">
        <v>0</v>
      </c>
      <c r="DT89" s="147">
        <v>0</v>
      </c>
      <c r="DU89" s="147">
        <v>0</v>
      </c>
      <c r="DV89" s="147">
        <v>0</v>
      </c>
      <c r="DW89" s="147">
        <f t="shared" si="13"/>
        <v>15458</v>
      </c>
      <c r="DX89" s="147">
        <f t="shared" si="14"/>
        <v>16683</v>
      </c>
      <c r="DY89" s="147">
        <v>0</v>
      </c>
      <c r="DZ89" s="147">
        <f t="shared" si="15"/>
        <v>-16683</v>
      </c>
      <c r="EA89" s="147">
        <v>0</v>
      </c>
      <c r="EB89" s="147">
        <v>-82</v>
      </c>
      <c r="EC89" s="147">
        <v>-2082</v>
      </c>
      <c r="ED89" s="147">
        <v>-14519</v>
      </c>
      <c r="EE89" s="147">
        <f t="shared" si="17"/>
        <v>-1225</v>
      </c>
      <c r="EF89" s="147">
        <f t="shared" si="16"/>
        <v>0</v>
      </c>
    </row>
    <row r="90" spans="2:139" s="155" customFormat="1" ht="16.5" customHeight="1">
      <c r="B90" s="143" t="s">
        <v>1801</v>
      </c>
      <c r="C90" s="143" t="s">
        <v>1882</v>
      </c>
      <c r="D90" s="147">
        <v>89</v>
      </c>
      <c r="E90" s="147">
        <v>16</v>
      </c>
      <c r="F90" s="147">
        <v>32</v>
      </c>
      <c r="G90" s="147">
        <v>0</v>
      </c>
      <c r="H90" s="147">
        <v>92</v>
      </c>
      <c r="I90" s="147">
        <v>0</v>
      </c>
      <c r="J90" s="147">
        <v>0</v>
      </c>
      <c r="K90" s="147">
        <v>6</v>
      </c>
      <c r="L90" s="147">
        <v>1267</v>
      </c>
      <c r="M90" s="147">
        <v>140</v>
      </c>
      <c r="N90" s="147">
        <v>92</v>
      </c>
      <c r="O90" s="147">
        <v>0</v>
      </c>
      <c r="P90" s="147">
        <v>48</v>
      </c>
      <c r="Q90" s="147">
        <v>414</v>
      </c>
      <c r="R90" s="147">
        <v>12</v>
      </c>
      <c r="S90" s="147">
        <v>32</v>
      </c>
      <c r="T90" s="147">
        <v>0</v>
      </c>
      <c r="U90" s="147">
        <v>98</v>
      </c>
      <c r="V90" s="147">
        <v>28</v>
      </c>
      <c r="W90" s="147">
        <v>0</v>
      </c>
      <c r="X90" s="147">
        <v>0</v>
      </c>
      <c r="Y90" s="147">
        <v>0</v>
      </c>
      <c r="Z90" s="147">
        <v>0</v>
      </c>
      <c r="AA90" s="147">
        <v>0</v>
      </c>
      <c r="AB90" s="147">
        <v>0</v>
      </c>
      <c r="AC90" s="147">
        <v>0</v>
      </c>
      <c r="AD90" s="147">
        <v>0</v>
      </c>
      <c r="AE90" s="147">
        <v>0</v>
      </c>
      <c r="AF90" s="147">
        <v>36</v>
      </c>
      <c r="AG90" s="147">
        <v>36</v>
      </c>
      <c r="AH90" s="147">
        <v>0</v>
      </c>
      <c r="AI90" s="147">
        <v>0</v>
      </c>
      <c r="AJ90" s="147">
        <v>0</v>
      </c>
      <c r="AK90" s="147">
        <v>129</v>
      </c>
      <c r="AL90" s="147">
        <v>0</v>
      </c>
      <c r="AM90" s="147">
        <v>32</v>
      </c>
      <c r="AN90" s="147">
        <v>0</v>
      </c>
      <c r="AO90" s="147">
        <v>0</v>
      </c>
      <c r="AP90" s="147">
        <v>0</v>
      </c>
      <c r="AQ90" s="147">
        <v>0</v>
      </c>
      <c r="AR90" s="147">
        <v>0</v>
      </c>
      <c r="AS90" s="147">
        <v>0</v>
      </c>
      <c r="AT90" s="147">
        <v>20</v>
      </c>
      <c r="AU90" s="147">
        <v>0</v>
      </c>
      <c r="AV90" s="147">
        <v>0</v>
      </c>
      <c r="AW90" s="147">
        <v>6</v>
      </c>
      <c r="AX90" s="147">
        <v>0</v>
      </c>
      <c r="AY90" s="147">
        <v>0</v>
      </c>
      <c r="AZ90" s="147">
        <v>0</v>
      </c>
      <c r="BA90" s="147">
        <v>0</v>
      </c>
      <c r="BB90" s="147">
        <v>0</v>
      </c>
      <c r="BC90" s="147">
        <v>0</v>
      </c>
      <c r="BD90" s="147">
        <v>0</v>
      </c>
      <c r="BE90" s="147">
        <v>0</v>
      </c>
      <c r="BF90" s="147">
        <v>0</v>
      </c>
      <c r="BG90" s="147">
        <v>0</v>
      </c>
      <c r="BH90" s="147">
        <v>6</v>
      </c>
      <c r="BI90" s="147">
        <v>0</v>
      </c>
      <c r="BJ90" s="147">
        <v>21</v>
      </c>
      <c r="BK90" s="147">
        <v>0</v>
      </c>
      <c r="BL90" s="147">
        <v>122</v>
      </c>
      <c r="BM90" s="147">
        <v>105</v>
      </c>
      <c r="BN90" s="147">
        <v>21</v>
      </c>
      <c r="BO90" s="147">
        <v>59</v>
      </c>
      <c r="BP90" s="147">
        <v>828</v>
      </c>
      <c r="BQ90" s="147">
        <v>0</v>
      </c>
      <c r="BR90" s="147">
        <v>542</v>
      </c>
      <c r="BS90" s="147">
        <v>12</v>
      </c>
      <c r="BT90" s="147">
        <v>1335</v>
      </c>
      <c r="BU90" s="147">
        <v>3478</v>
      </c>
      <c r="BV90" s="147">
        <v>4438</v>
      </c>
      <c r="BW90" s="147">
        <v>5963</v>
      </c>
      <c r="BX90" s="147">
        <v>378</v>
      </c>
      <c r="BY90" s="147">
        <v>192</v>
      </c>
      <c r="BZ90" s="147">
        <v>60</v>
      </c>
      <c r="CA90" s="147">
        <v>1034</v>
      </c>
      <c r="CB90" s="147">
        <v>0</v>
      </c>
      <c r="CC90" s="147">
        <v>0</v>
      </c>
      <c r="CD90" s="147">
        <v>367</v>
      </c>
      <c r="CE90" s="147">
        <v>0</v>
      </c>
      <c r="CF90" s="147">
        <v>0</v>
      </c>
      <c r="CG90" s="147">
        <v>31</v>
      </c>
      <c r="CH90" s="147">
        <v>145</v>
      </c>
      <c r="CI90" s="147">
        <v>0</v>
      </c>
      <c r="CJ90" s="147">
        <v>0</v>
      </c>
      <c r="CK90" s="147">
        <v>0</v>
      </c>
      <c r="CL90" s="147">
        <v>435</v>
      </c>
      <c r="CM90" s="147">
        <v>0</v>
      </c>
      <c r="CN90" s="147">
        <v>147</v>
      </c>
      <c r="CO90" s="147">
        <v>12695</v>
      </c>
      <c r="CP90" s="147">
        <v>555</v>
      </c>
      <c r="CQ90" s="147">
        <v>229</v>
      </c>
      <c r="CR90" s="147">
        <v>596</v>
      </c>
      <c r="CS90" s="147">
        <v>0</v>
      </c>
      <c r="CT90" s="147">
        <v>392</v>
      </c>
      <c r="CU90" s="147">
        <v>120</v>
      </c>
      <c r="CV90" s="147">
        <v>2194</v>
      </c>
      <c r="CW90" s="147">
        <v>178</v>
      </c>
      <c r="CX90" s="147">
        <v>0</v>
      </c>
      <c r="CY90" s="147">
        <v>545</v>
      </c>
      <c r="CZ90" s="147">
        <v>1346</v>
      </c>
      <c r="DA90" s="147">
        <v>3289</v>
      </c>
      <c r="DB90" s="147">
        <v>575</v>
      </c>
      <c r="DC90" s="147">
        <v>0</v>
      </c>
      <c r="DD90" s="147">
        <v>1067</v>
      </c>
      <c r="DE90" s="147">
        <v>438</v>
      </c>
      <c r="DF90" s="147">
        <v>0</v>
      </c>
      <c r="DG90" s="147">
        <v>238</v>
      </c>
      <c r="DH90" s="147">
        <f t="shared" si="9"/>
        <v>46801</v>
      </c>
      <c r="DI90" s="147">
        <v>21</v>
      </c>
      <c r="DJ90" s="147">
        <v>3229</v>
      </c>
      <c r="DK90" s="147">
        <v>0</v>
      </c>
      <c r="DL90" s="147">
        <v>19700</v>
      </c>
      <c r="DM90" s="147">
        <v>43640</v>
      </c>
      <c r="DN90" s="147">
        <v>0</v>
      </c>
      <c r="DO90" s="147">
        <f t="shared" si="10"/>
        <v>66590</v>
      </c>
      <c r="DP90" s="147">
        <f t="shared" si="11"/>
        <v>113391</v>
      </c>
      <c r="DQ90" s="147">
        <v>0</v>
      </c>
      <c r="DR90" s="147">
        <f t="shared" si="12"/>
        <v>0</v>
      </c>
      <c r="DS90" s="147">
        <v>0</v>
      </c>
      <c r="DT90" s="147">
        <v>0</v>
      </c>
      <c r="DU90" s="147">
        <v>0</v>
      </c>
      <c r="DV90" s="147">
        <v>0</v>
      </c>
      <c r="DW90" s="147">
        <f t="shared" si="13"/>
        <v>66590</v>
      </c>
      <c r="DX90" s="147">
        <f t="shared" si="14"/>
        <v>113391</v>
      </c>
      <c r="DY90" s="147">
        <v>0</v>
      </c>
      <c r="DZ90" s="147">
        <f t="shared" si="15"/>
        <v>-108663</v>
      </c>
      <c r="EA90" s="147">
        <v>-1103</v>
      </c>
      <c r="EB90" s="147">
        <v>-73063</v>
      </c>
      <c r="EC90" s="147">
        <v>-26563</v>
      </c>
      <c r="ED90" s="147">
        <v>-7934</v>
      </c>
      <c r="EE90" s="147">
        <f t="shared" si="17"/>
        <v>-42073</v>
      </c>
      <c r="EF90" s="147">
        <f t="shared" si="16"/>
        <v>4728</v>
      </c>
      <c r="EH90" s="160"/>
      <c r="EI90" s="160"/>
    </row>
    <row r="91" spans="2:139" s="155" customFormat="1" ht="16.5" customHeight="1">
      <c r="B91" s="143" t="s">
        <v>1802</v>
      </c>
      <c r="C91" s="143" t="s">
        <v>1883</v>
      </c>
      <c r="D91" s="147">
        <v>4</v>
      </c>
      <c r="E91" s="147">
        <v>0</v>
      </c>
      <c r="F91" s="147">
        <v>0</v>
      </c>
      <c r="G91" s="147">
        <v>0</v>
      </c>
      <c r="H91" s="147">
        <v>8</v>
      </c>
      <c r="I91" s="147">
        <v>0</v>
      </c>
      <c r="J91" s="147">
        <v>0</v>
      </c>
      <c r="K91" s="147">
        <v>2</v>
      </c>
      <c r="L91" s="147">
        <v>24</v>
      </c>
      <c r="M91" s="147">
        <v>14</v>
      </c>
      <c r="N91" s="147">
        <v>8</v>
      </c>
      <c r="O91" s="147">
        <v>0</v>
      </c>
      <c r="P91" s="147">
        <v>4</v>
      </c>
      <c r="Q91" s="147">
        <v>103</v>
      </c>
      <c r="R91" s="147">
        <v>2</v>
      </c>
      <c r="S91" s="147">
        <v>2</v>
      </c>
      <c r="T91" s="147">
        <v>0</v>
      </c>
      <c r="U91" s="147">
        <v>1</v>
      </c>
      <c r="V91" s="147">
        <v>1</v>
      </c>
      <c r="W91" s="147">
        <v>0</v>
      </c>
      <c r="X91" s="147">
        <v>0</v>
      </c>
      <c r="Y91" s="147">
        <v>0</v>
      </c>
      <c r="Z91" s="147">
        <v>0</v>
      </c>
      <c r="AA91" s="147">
        <v>0</v>
      </c>
      <c r="AB91" s="147">
        <v>0</v>
      </c>
      <c r="AC91" s="147">
        <v>0</v>
      </c>
      <c r="AD91" s="147">
        <v>0</v>
      </c>
      <c r="AE91" s="147">
        <v>0</v>
      </c>
      <c r="AF91" s="147">
        <v>0</v>
      </c>
      <c r="AG91" s="147">
        <v>3</v>
      </c>
      <c r="AH91" s="147">
        <v>0</v>
      </c>
      <c r="AI91" s="147">
        <v>0</v>
      </c>
      <c r="AJ91" s="147">
        <v>0</v>
      </c>
      <c r="AK91" s="147">
        <v>21</v>
      </c>
      <c r="AL91" s="147">
        <v>0</v>
      </c>
      <c r="AM91" s="147">
        <v>0</v>
      </c>
      <c r="AN91" s="147">
        <v>0</v>
      </c>
      <c r="AO91" s="147">
        <v>0</v>
      </c>
      <c r="AP91" s="147">
        <v>0</v>
      </c>
      <c r="AQ91" s="147">
        <v>0</v>
      </c>
      <c r="AR91" s="147">
        <v>0</v>
      </c>
      <c r="AS91" s="147">
        <v>0</v>
      </c>
      <c r="AT91" s="147">
        <v>3</v>
      </c>
      <c r="AU91" s="147">
        <v>0</v>
      </c>
      <c r="AV91" s="147">
        <v>0</v>
      </c>
      <c r="AW91" s="147">
        <v>1</v>
      </c>
      <c r="AX91" s="147">
        <v>0</v>
      </c>
      <c r="AY91" s="147">
        <v>0</v>
      </c>
      <c r="AZ91" s="147">
        <v>0</v>
      </c>
      <c r="BA91" s="147">
        <v>0</v>
      </c>
      <c r="BB91" s="147">
        <v>0</v>
      </c>
      <c r="BC91" s="147">
        <v>0</v>
      </c>
      <c r="BD91" s="147">
        <v>0</v>
      </c>
      <c r="BE91" s="147">
        <v>0</v>
      </c>
      <c r="BF91" s="147">
        <v>0</v>
      </c>
      <c r="BG91" s="147">
        <v>0</v>
      </c>
      <c r="BH91" s="147">
        <v>1</v>
      </c>
      <c r="BI91" s="147">
        <v>0</v>
      </c>
      <c r="BJ91" s="147">
        <v>4</v>
      </c>
      <c r="BK91" s="147">
        <v>0</v>
      </c>
      <c r="BL91" s="147">
        <v>14</v>
      </c>
      <c r="BM91" s="147">
        <v>24</v>
      </c>
      <c r="BN91" s="147">
        <v>1</v>
      </c>
      <c r="BO91" s="147">
        <v>0</v>
      </c>
      <c r="BP91" s="147">
        <v>2</v>
      </c>
      <c r="BQ91" s="147">
        <v>0</v>
      </c>
      <c r="BR91" s="147">
        <v>2</v>
      </c>
      <c r="BS91" s="147">
        <v>10</v>
      </c>
      <c r="BT91" s="147">
        <v>260</v>
      </c>
      <c r="BU91" s="147">
        <v>1323</v>
      </c>
      <c r="BV91" s="147">
        <v>382</v>
      </c>
      <c r="BW91" s="147">
        <v>267</v>
      </c>
      <c r="BX91" s="147">
        <v>6</v>
      </c>
      <c r="BY91" s="147">
        <v>76</v>
      </c>
      <c r="BZ91" s="147">
        <v>25</v>
      </c>
      <c r="CA91" s="147">
        <v>127</v>
      </c>
      <c r="CB91" s="147">
        <v>0</v>
      </c>
      <c r="CC91" s="147">
        <v>6</v>
      </c>
      <c r="CD91" s="147">
        <v>31</v>
      </c>
      <c r="CE91" s="147">
        <v>0</v>
      </c>
      <c r="CF91" s="147">
        <v>0</v>
      </c>
      <c r="CG91" s="147">
        <v>3</v>
      </c>
      <c r="CH91" s="147">
        <v>16</v>
      </c>
      <c r="CI91" s="147">
        <v>0</v>
      </c>
      <c r="CJ91" s="147">
        <v>0</v>
      </c>
      <c r="CK91" s="147">
        <v>0</v>
      </c>
      <c r="CL91" s="147">
        <v>42</v>
      </c>
      <c r="CM91" s="147">
        <v>0</v>
      </c>
      <c r="CN91" s="147">
        <v>44</v>
      </c>
      <c r="CO91" s="147">
        <v>288</v>
      </c>
      <c r="CP91" s="147">
        <v>10</v>
      </c>
      <c r="CQ91" s="147">
        <v>26</v>
      </c>
      <c r="CR91" s="147">
        <v>28</v>
      </c>
      <c r="CS91" s="147">
        <v>2</v>
      </c>
      <c r="CT91" s="147">
        <v>17</v>
      </c>
      <c r="CU91" s="147">
        <v>9</v>
      </c>
      <c r="CV91" s="147">
        <v>54</v>
      </c>
      <c r="CW91" s="147">
        <v>93</v>
      </c>
      <c r="CX91" s="147">
        <v>14</v>
      </c>
      <c r="CY91" s="147">
        <v>50</v>
      </c>
      <c r="CZ91" s="147">
        <v>362</v>
      </c>
      <c r="DA91" s="147">
        <v>366</v>
      </c>
      <c r="DB91" s="147">
        <v>27</v>
      </c>
      <c r="DC91" s="147">
        <v>14</v>
      </c>
      <c r="DD91" s="147">
        <v>103</v>
      </c>
      <c r="DE91" s="147">
        <v>17</v>
      </c>
      <c r="DF91" s="147">
        <v>0</v>
      </c>
      <c r="DG91" s="147">
        <v>158</v>
      </c>
      <c r="DH91" s="147">
        <f t="shared" si="9"/>
        <v>4505</v>
      </c>
      <c r="DI91" s="147">
        <v>131</v>
      </c>
      <c r="DJ91" s="147">
        <v>1356</v>
      </c>
      <c r="DK91" s="147">
        <v>0</v>
      </c>
      <c r="DL91" s="147">
        <v>0</v>
      </c>
      <c r="DM91" s="147">
        <v>0</v>
      </c>
      <c r="DN91" s="147">
        <v>0</v>
      </c>
      <c r="DO91" s="147">
        <f t="shared" si="10"/>
        <v>1487</v>
      </c>
      <c r="DP91" s="147">
        <f t="shared" si="11"/>
        <v>5992</v>
      </c>
      <c r="DQ91" s="147">
        <v>0</v>
      </c>
      <c r="DR91" s="147">
        <f t="shared" si="12"/>
        <v>0</v>
      </c>
      <c r="DS91" s="147">
        <v>0</v>
      </c>
      <c r="DT91" s="147">
        <v>0</v>
      </c>
      <c r="DU91" s="147">
        <v>0</v>
      </c>
      <c r="DV91" s="147">
        <v>0</v>
      </c>
      <c r="DW91" s="147">
        <f t="shared" si="13"/>
        <v>1487</v>
      </c>
      <c r="DX91" s="147">
        <f t="shared" si="14"/>
        <v>5992</v>
      </c>
      <c r="DY91" s="147">
        <v>0</v>
      </c>
      <c r="DZ91" s="147">
        <f t="shared" si="15"/>
        <v>-5992</v>
      </c>
      <c r="EA91" s="147">
        <v>0</v>
      </c>
      <c r="EB91" s="147">
        <v>-262</v>
      </c>
      <c r="EC91" s="147">
        <v>-1820</v>
      </c>
      <c r="ED91" s="147">
        <v>-3910</v>
      </c>
      <c r="EE91" s="147">
        <f t="shared" si="17"/>
        <v>-4505</v>
      </c>
      <c r="EF91" s="147">
        <f t="shared" si="16"/>
        <v>0</v>
      </c>
    </row>
    <row r="92" spans="2:139" s="155" customFormat="1" ht="16.5" customHeight="1">
      <c r="B92" s="143" t="s">
        <v>1803</v>
      </c>
      <c r="C92" s="143" t="s">
        <v>1884</v>
      </c>
      <c r="D92" s="147">
        <v>20</v>
      </c>
      <c r="E92" s="147">
        <v>2</v>
      </c>
      <c r="F92" s="147">
        <v>27</v>
      </c>
      <c r="G92" s="147">
        <v>0</v>
      </c>
      <c r="H92" s="147">
        <v>132</v>
      </c>
      <c r="I92" s="147">
        <v>0</v>
      </c>
      <c r="J92" s="147">
        <v>0</v>
      </c>
      <c r="K92" s="147">
        <v>10</v>
      </c>
      <c r="L92" s="147">
        <v>328</v>
      </c>
      <c r="M92" s="147">
        <v>231</v>
      </c>
      <c r="N92" s="147">
        <v>53</v>
      </c>
      <c r="O92" s="147">
        <v>0</v>
      </c>
      <c r="P92" s="147">
        <v>63</v>
      </c>
      <c r="Q92" s="147">
        <v>791</v>
      </c>
      <c r="R92" s="147">
        <v>39</v>
      </c>
      <c r="S92" s="147">
        <v>8</v>
      </c>
      <c r="T92" s="147">
        <v>0</v>
      </c>
      <c r="U92" s="147">
        <v>36</v>
      </c>
      <c r="V92" s="147">
        <v>11</v>
      </c>
      <c r="W92" s="147">
        <v>0</v>
      </c>
      <c r="X92" s="147">
        <v>0</v>
      </c>
      <c r="Y92" s="147">
        <v>0</v>
      </c>
      <c r="Z92" s="147">
        <v>0</v>
      </c>
      <c r="AA92" s="147">
        <v>0</v>
      </c>
      <c r="AB92" s="147">
        <v>0</v>
      </c>
      <c r="AC92" s="147">
        <v>0</v>
      </c>
      <c r="AD92" s="147">
        <v>0</v>
      </c>
      <c r="AE92" s="147">
        <v>0</v>
      </c>
      <c r="AF92" s="147">
        <v>28</v>
      </c>
      <c r="AG92" s="147">
        <v>7</v>
      </c>
      <c r="AH92" s="147">
        <v>0</v>
      </c>
      <c r="AI92" s="147">
        <v>0</v>
      </c>
      <c r="AJ92" s="147">
        <v>0</v>
      </c>
      <c r="AK92" s="147">
        <v>19</v>
      </c>
      <c r="AL92" s="147">
        <v>0</v>
      </c>
      <c r="AM92" s="147">
        <v>2</v>
      </c>
      <c r="AN92" s="147">
        <v>0</v>
      </c>
      <c r="AO92" s="147">
        <v>0</v>
      </c>
      <c r="AP92" s="147">
        <v>0</v>
      </c>
      <c r="AQ92" s="147">
        <v>0</v>
      </c>
      <c r="AR92" s="147">
        <v>0</v>
      </c>
      <c r="AS92" s="147">
        <v>0</v>
      </c>
      <c r="AT92" s="147">
        <v>4</v>
      </c>
      <c r="AU92" s="147">
        <v>0</v>
      </c>
      <c r="AV92" s="147">
        <v>0</v>
      </c>
      <c r="AW92" s="147">
        <v>17</v>
      </c>
      <c r="AX92" s="147">
        <v>0</v>
      </c>
      <c r="AY92" s="147">
        <v>0</v>
      </c>
      <c r="AZ92" s="147">
        <v>0</v>
      </c>
      <c r="BA92" s="147">
        <v>0</v>
      </c>
      <c r="BB92" s="147">
        <v>0</v>
      </c>
      <c r="BC92" s="147">
        <v>0</v>
      </c>
      <c r="BD92" s="147">
        <v>0</v>
      </c>
      <c r="BE92" s="147">
        <v>0</v>
      </c>
      <c r="BF92" s="147">
        <v>0</v>
      </c>
      <c r="BG92" s="147">
        <v>0</v>
      </c>
      <c r="BH92" s="147">
        <v>0</v>
      </c>
      <c r="BI92" s="147">
        <v>0</v>
      </c>
      <c r="BJ92" s="147">
        <v>7</v>
      </c>
      <c r="BK92" s="147">
        <v>0</v>
      </c>
      <c r="BL92" s="147">
        <v>118</v>
      </c>
      <c r="BM92" s="147">
        <v>79</v>
      </c>
      <c r="BN92" s="147">
        <v>79</v>
      </c>
      <c r="BO92" s="147">
        <v>69</v>
      </c>
      <c r="BP92" s="147">
        <v>1028</v>
      </c>
      <c r="BQ92" s="147">
        <v>0</v>
      </c>
      <c r="BR92" s="147">
        <v>166</v>
      </c>
      <c r="BS92" s="147">
        <v>0</v>
      </c>
      <c r="BT92" s="147">
        <v>106</v>
      </c>
      <c r="BU92" s="147">
        <v>264</v>
      </c>
      <c r="BV92" s="147">
        <v>643</v>
      </c>
      <c r="BW92" s="147">
        <v>468</v>
      </c>
      <c r="BX92" s="147">
        <v>144</v>
      </c>
      <c r="BY92" s="147">
        <v>34</v>
      </c>
      <c r="BZ92" s="147">
        <v>79</v>
      </c>
      <c r="CA92" s="147">
        <v>556</v>
      </c>
      <c r="CB92" s="147">
        <v>0</v>
      </c>
      <c r="CC92" s="147">
        <v>10</v>
      </c>
      <c r="CD92" s="147">
        <v>48</v>
      </c>
      <c r="CE92" s="147">
        <v>0</v>
      </c>
      <c r="CF92" s="147">
        <v>0</v>
      </c>
      <c r="CG92" s="147">
        <v>7</v>
      </c>
      <c r="CH92" s="147">
        <v>33</v>
      </c>
      <c r="CI92" s="147">
        <v>0</v>
      </c>
      <c r="CJ92" s="147">
        <v>0</v>
      </c>
      <c r="CK92" s="147">
        <v>0</v>
      </c>
      <c r="CL92" s="147">
        <v>39</v>
      </c>
      <c r="CM92" s="147">
        <v>0</v>
      </c>
      <c r="CN92" s="147">
        <v>399</v>
      </c>
      <c r="CO92" s="147">
        <v>2394</v>
      </c>
      <c r="CP92" s="147">
        <v>1545</v>
      </c>
      <c r="CQ92" s="147">
        <v>108</v>
      </c>
      <c r="CR92" s="147">
        <v>159</v>
      </c>
      <c r="CS92" s="147">
        <v>2</v>
      </c>
      <c r="CT92" s="147">
        <v>138</v>
      </c>
      <c r="CU92" s="147">
        <v>159</v>
      </c>
      <c r="CV92" s="147">
        <v>3114</v>
      </c>
      <c r="CW92" s="147">
        <v>24</v>
      </c>
      <c r="CX92" s="147">
        <v>0</v>
      </c>
      <c r="CY92" s="147">
        <v>78</v>
      </c>
      <c r="CZ92" s="147">
        <v>304</v>
      </c>
      <c r="DA92" s="147">
        <v>1688</v>
      </c>
      <c r="DB92" s="147">
        <v>336</v>
      </c>
      <c r="DC92" s="147">
        <v>199</v>
      </c>
      <c r="DD92" s="147">
        <v>606</v>
      </c>
      <c r="DE92" s="147">
        <v>372</v>
      </c>
      <c r="DF92" s="147">
        <v>0</v>
      </c>
      <c r="DG92" s="147">
        <v>178</v>
      </c>
      <c r="DH92" s="147">
        <f t="shared" si="9"/>
        <v>17608</v>
      </c>
      <c r="DI92" s="147">
        <v>488</v>
      </c>
      <c r="DJ92" s="147">
        <v>16384</v>
      </c>
      <c r="DK92" s="147">
        <v>0</v>
      </c>
      <c r="DL92" s="147">
        <v>0</v>
      </c>
      <c r="DM92" s="147">
        <v>0</v>
      </c>
      <c r="DN92" s="147">
        <v>0</v>
      </c>
      <c r="DO92" s="147">
        <f t="shared" si="10"/>
        <v>16872</v>
      </c>
      <c r="DP92" s="147">
        <f t="shared" si="11"/>
        <v>34480</v>
      </c>
      <c r="DQ92" s="147">
        <v>0</v>
      </c>
      <c r="DR92" s="147">
        <f t="shared" si="12"/>
        <v>5786</v>
      </c>
      <c r="DS92" s="147">
        <v>5786</v>
      </c>
      <c r="DT92" s="147">
        <v>0</v>
      </c>
      <c r="DU92" s="147">
        <v>0</v>
      </c>
      <c r="DV92" s="147">
        <v>0</v>
      </c>
      <c r="DW92" s="147">
        <f t="shared" si="13"/>
        <v>22658</v>
      </c>
      <c r="DX92" s="147">
        <f t="shared" si="14"/>
        <v>40266</v>
      </c>
      <c r="DY92" s="147">
        <v>0</v>
      </c>
      <c r="DZ92" s="147">
        <f t="shared" si="15"/>
        <v>-32168</v>
      </c>
      <c r="EA92" s="147">
        <v>-1595</v>
      </c>
      <c r="EB92" s="147">
        <v>-14135</v>
      </c>
      <c r="EC92" s="147">
        <v>-8630</v>
      </c>
      <c r="ED92" s="147">
        <v>-7808</v>
      </c>
      <c r="EE92" s="147">
        <f t="shared" si="17"/>
        <v>-9510</v>
      </c>
      <c r="EF92" s="147">
        <f t="shared" si="16"/>
        <v>8098</v>
      </c>
    </row>
    <row r="93" spans="2:139" s="155" customFormat="1" ht="16.5" customHeight="1">
      <c r="B93" s="143" t="s">
        <v>1804</v>
      </c>
      <c r="C93" s="143" t="s">
        <v>1239</v>
      </c>
      <c r="D93" s="147">
        <v>0</v>
      </c>
      <c r="E93" s="147">
        <v>0</v>
      </c>
      <c r="F93" s="147">
        <v>0</v>
      </c>
      <c r="G93" s="147">
        <v>0</v>
      </c>
      <c r="H93" s="147">
        <v>0</v>
      </c>
      <c r="I93" s="147">
        <v>0</v>
      </c>
      <c r="J93" s="147">
        <v>0</v>
      </c>
      <c r="K93" s="147">
        <v>0</v>
      </c>
      <c r="L93" s="147">
        <v>0</v>
      </c>
      <c r="M93" s="147">
        <v>0</v>
      </c>
      <c r="N93" s="147">
        <v>0</v>
      </c>
      <c r="O93" s="147">
        <v>0</v>
      </c>
      <c r="P93" s="147">
        <v>0</v>
      </c>
      <c r="Q93" s="147">
        <v>0</v>
      </c>
      <c r="R93" s="147">
        <v>0</v>
      </c>
      <c r="S93" s="147">
        <v>0</v>
      </c>
      <c r="T93" s="147">
        <v>0</v>
      </c>
      <c r="U93" s="147">
        <v>0</v>
      </c>
      <c r="V93" s="147">
        <v>0</v>
      </c>
      <c r="W93" s="147">
        <v>0</v>
      </c>
      <c r="X93" s="147">
        <v>0</v>
      </c>
      <c r="Y93" s="147">
        <v>0</v>
      </c>
      <c r="Z93" s="147">
        <v>0</v>
      </c>
      <c r="AA93" s="147">
        <v>0</v>
      </c>
      <c r="AB93" s="147">
        <v>0</v>
      </c>
      <c r="AC93" s="147">
        <v>0</v>
      </c>
      <c r="AD93" s="147">
        <v>0</v>
      </c>
      <c r="AE93" s="147">
        <v>0</v>
      </c>
      <c r="AF93" s="147">
        <v>0</v>
      </c>
      <c r="AG93" s="147">
        <v>0</v>
      </c>
      <c r="AH93" s="147">
        <v>0</v>
      </c>
      <c r="AI93" s="147">
        <v>0</v>
      </c>
      <c r="AJ93" s="147">
        <v>0</v>
      </c>
      <c r="AK93" s="147">
        <v>0</v>
      </c>
      <c r="AL93" s="147">
        <v>0</v>
      </c>
      <c r="AM93" s="147">
        <v>0</v>
      </c>
      <c r="AN93" s="147">
        <v>0</v>
      </c>
      <c r="AO93" s="147">
        <v>0</v>
      </c>
      <c r="AP93" s="147">
        <v>0</v>
      </c>
      <c r="AQ93" s="147">
        <v>0</v>
      </c>
      <c r="AR93" s="147">
        <v>0</v>
      </c>
      <c r="AS93" s="147">
        <v>0</v>
      </c>
      <c r="AT93" s="147">
        <v>0</v>
      </c>
      <c r="AU93" s="147">
        <v>0</v>
      </c>
      <c r="AV93" s="147">
        <v>0</v>
      </c>
      <c r="AW93" s="147">
        <v>0</v>
      </c>
      <c r="AX93" s="147">
        <v>0</v>
      </c>
      <c r="AY93" s="147">
        <v>0</v>
      </c>
      <c r="AZ93" s="147">
        <v>0</v>
      </c>
      <c r="BA93" s="147">
        <v>0</v>
      </c>
      <c r="BB93" s="147">
        <v>0</v>
      </c>
      <c r="BC93" s="147">
        <v>0</v>
      </c>
      <c r="BD93" s="147">
        <v>0</v>
      </c>
      <c r="BE93" s="147">
        <v>0</v>
      </c>
      <c r="BF93" s="147">
        <v>0</v>
      </c>
      <c r="BG93" s="147">
        <v>0</v>
      </c>
      <c r="BH93" s="147">
        <v>0</v>
      </c>
      <c r="BI93" s="147">
        <v>0</v>
      </c>
      <c r="BJ93" s="147">
        <v>0</v>
      </c>
      <c r="BK93" s="147">
        <v>0</v>
      </c>
      <c r="BL93" s="147">
        <v>0</v>
      </c>
      <c r="BM93" s="147">
        <v>0</v>
      </c>
      <c r="BN93" s="147">
        <v>0</v>
      </c>
      <c r="BO93" s="147">
        <v>0</v>
      </c>
      <c r="BP93" s="147">
        <v>0</v>
      </c>
      <c r="BQ93" s="147">
        <v>0</v>
      </c>
      <c r="BR93" s="147">
        <v>0</v>
      </c>
      <c r="BS93" s="147">
        <v>0</v>
      </c>
      <c r="BT93" s="147">
        <v>0</v>
      </c>
      <c r="BU93" s="147">
        <v>0</v>
      </c>
      <c r="BV93" s="147">
        <v>0</v>
      </c>
      <c r="BW93" s="147">
        <v>0</v>
      </c>
      <c r="BX93" s="147">
        <v>0</v>
      </c>
      <c r="BY93" s="147">
        <v>0</v>
      </c>
      <c r="BZ93" s="147">
        <v>0</v>
      </c>
      <c r="CA93" s="147">
        <v>0</v>
      </c>
      <c r="CB93" s="147">
        <v>0</v>
      </c>
      <c r="CC93" s="147">
        <v>0</v>
      </c>
      <c r="CD93" s="147">
        <v>0</v>
      </c>
      <c r="CE93" s="147">
        <v>0</v>
      </c>
      <c r="CF93" s="147">
        <v>0</v>
      </c>
      <c r="CG93" s="147">
        <v>0</v>
      </c>
      <c r="CH93" s="147">
        <v>0</v>
      </c>
      <c r="CI93" s="147">
        <v>0</v>
      </c>
      <c r="CJ93" s="147">
        <v>0</v>
      </c>
      <c r="CK93" s="147">
        <v>0</v>
      </c>
      <c r="CL93" s="147">
        <v>0</v>
      </c>
      <c r="CM93" s="147">
        <v>0</v>
      </c>
      <c r="CN93" s="147">
        <v>0</v>
      </c>
      <c r="CO93" s="147">
        <v>0</v>
      </c>
      <c r="CP93" s="147">
        <v>0</v>
      </c>
      <c r="CQ93" s="147">
        <v>0</v>
      </c>
      <c r="CR93" s="147">
        <v>0</v>
      </c>
      <c r="CS93" s="147">
        <v>0</v>
      </c>
      <c r="CT93" s="147">
        <v>0</v>
      </c>
      <c r="CU93" s="147">
        <v>0</v>
      </c>
      <c r="CV93" s="147">
        <v>0</v>
      </c>
      <c r="CW93" s="147">
        <v>0</v>
      </c>
      <c r="CX93" s="147">
        <v>0</v>
      </c>
      <c r="CY93" s="147">
        <v>0</v>
      </c>
      <c r="CZ93" s="147">
        <v>0</v>
      </c>
      <c r="DA93" s="147">
        <v>0</v>
      </c>
      <c r="DB93" s="147">
        <v>0</v>
      </c>
      <c r="DC93" s="147">
        <v>0</v>
      </c>
      <c r="DD93" s="147">
        <v>0</v>
      </c>
      <c r="DE93" s="147">
        <v>0</v>
      </c>
      <c r="DF93" s="147">
        <v>0</v>
      </c>
      <c r="DG93" s="147">
        <v>17845</v>
      </c>
      <c r="DH93" s="147">
        <f t="shared" si="9"/>
        <v>17845</v>
      </c>
      <c r="DI93" s="147">
        <v>0</v>
      </c>
      <c r="DJ93" s="147">
        <v>18381</v>
      </c>
      <c r="DK93" s="147">
        <v>809912</v>
      </c>
      <c r="DL93" s="147">
        <v>0</v>
      </c>
      <c r="DM93" s="147">
        <v>0</v>
      </c>
      <c r="DN93" s="147">
        <v>0</v>
      </c>
      <c r="DO93" s="147">
        <f t="shared" si="10"/>
        <v>828293</v>
      </c>
      <c r="DP93" s="147">
        <f t="shared" si="11"/>
        <v>846138</v>
      </c>
      <c r="DQ93" s="147">
        <v>0</v>
      </c>
      <c r="DR93" s="147">
        <f t="shared" si="12"/>
        <v>0</v>
      </c>
      <c r="DS93" s="147">
        <v>0</v>
      </c>
      <c r="DT93" s="147">
        <v>0</v>
      </c>
      <c r="DU93" s="147">
        <v>0</v>
      </c>
      <c r="DV93" s="147">
        <v>0</v>
      </c>
      <c r="DW93" s="147">
        <f t="shared" si="13"/>
        <v>828293</v>
      </c>
      <c r="DX93" s="147">
        <f t="shared" si="14"/>
        <v>846138</v>
      </c>
      <c r="DY93" s="147">
        <v>0</v>
      </c>
      <c r="DZ93" s="147">
        <f t="shared" si="15"/>
        <v>0</v>
      </c>
      <c r="EA93" s="147">
        <v>0</v>
      </c>
      <c r="EB93" s="147">
        <v>0</v>
      </c>
      <c r="EC93" s="147">
        <v>0</v>
      </c>
      <c r="ED93" s="147">
        <v>0</v>
      </c>
      <c r="EE93" s="147">
        <f t="shared" si="17"/>
        <v>828293</v>
      </c>
      <c r="EF93" s="147">
        <f t="shared" si="16"/>
        <v>846138</v>
      </c>
    </row>
    <row r="94" spans="2:139" s="155" customFormat="1" ht="16.5" customHeight="1">
      <c r="B94" s="143" t="s">
        <v>1805</v>
      </c>
      <c r="C94" s="143" t="s">
        <v>1251</v>
      </c>
      <c r="D94" s="147">
        <v>0</v>
      </c>
      <c r="E94" s="147">
        <v>0</v>
      </c>
      <c r="F94" s="147">
        <v>0</v>
      </c>
      <c r="G94" s="147">
        <v>0</v>
      </c>
      <c r="H94" s="147">
        <v>0</v>
      </c>
      <c r="I94" s="147">
        <v>0</v>
      </c>
      <c r="J94" s="147">
        <v>0</v>
      </c>
      <c r="K94" s="147">
        <v>0</v>
      </c>
      <c r="L94" s="147">
        <v>6</v>
      </c>
      <c r="M94" s="147">
        <v>23</v>
      </c>
      <c r="N94" s="147">
        <v>0</v>
      </c>
      <c r="O94" s="147">
        <v>0</v>
      </c>
      <c r="P94" s="147">
        <v>0</v>
      </c>
      <c r="Q94" s="147">
        <v>0</v>
      </c>
      <c r="R94" s="147">
        <v>0</v>
      </c>
      <c r="S94" s="147">
        <v>0</v>
      </c>
      <c r="T94" s="147">
        <v>0</v>
      </c>
      <c r="U94" s="147">
        <v>0</v>
      </c>
      <c r="V94" s="147">
        <v>0</v>
      </c>
      <c r="W94" s="147">
        <v>0</v>
      </c>
      <c r="X94" s="147">
        <v>0</v>
      </c>
      <c r="Y94" s="147">
        <v>0</v>
      </c>
      <c r="Z94" s="147">
        <v>0</v>
      </c>
      <c r="AA94" s="147">
        <v>0</v>
      </c>
      <c r="AB94" s="147">
        <v>0</v>
      </c>
      <c r="AC94" s="147">
        <v>0</v>
      </c>
      <c r="AD94" s="147">
        <v>0</v>
      </c>
      <c r="AE94" s="147">
        <v>0</v>
      </c>
      <c r="AF94" s="147">
        <v>0</v>
      </c>
      <c r="AG94" s="147">
        <v>0</v>
      </c>
      <c r="AH94" s="147">
        <v>0</v>
      </c>
      <c r="AI94" s="147">
        <v>0</v>
      </c>
      <c r="AJ94" s="147">
        <v>0</v>
      </c>
      <c r="AK94" s="147">
        <v>0</v>
      </c>
      <c r="AL94" s="147">
        <v>0</v>
      </c>
      <c r="AM94" s="147">
        <v>0</v>
      </c>
      <c r="AN94" s="147">
        <v>0</v>
      </c>
      <c r="AO94" s="147">
        <v>0</v>
      </c>
      <c r="AP94" s="147">
        <v>0</v>
      </c>
      <c r="AQ94" s="147">
        <v>0</v>
      </c>
      <c r="AR94" s="147">
        <v>0</v>
      </c>
      <c r="AS94" s="147">
        <v>0</v>
      </c>
      <c r="AT94" s="147">
        <v>0</v>
      </c>
      <c r="AU94" s="147">
        <v>0</v>
      </c>
      <c r="AV94" s="147">
        <v>0</v>
      </c>
      <c r="AW94" s="147">
        <v>0</v>
      </c>
      <c r="AX94" s="147">
        <v>0</v>
      </c>
      <c r="AY94" s="147">
        <v>0</v>
      </c>
      <c r="AZ94" s="147">
        <v>0</v>
      </c>
      <c r="BA94" s="147">
        <v>0</v>
      </c>
      <c r="BB94" s="147">
        <v>0</v>
      </c>
      <c r="BC94" s="147">
        <v>0</v>
      </c>
      <c r="BD94" s="147">
        <v>0</v>
      </c>
      <c r="BE94" s="147">
        <v>0</v>
      </c>
      <c r="BF94" s="147">
        <v>0</v>
      </c>
      <c r="BG94" s="147">
        <v>0</v>
      </c>
      <c r="BH94" s="147">
        <v>0</v>
      </c>
      <c r="BI94" s="147">
        <v>0</v>
      </c>
      <c r="BJ94" s="147">
        <v>0</v>
      </c>
      <c r="BK94" s="147">
        <v>0</v>
      </c>
      <c r="BL94" s="147">
        <v>123</v>
      </c>
      <c r="BM94" s="147">
        <v>0</v>
      </c>
      <c r="BN94" s="147">
        <v>0</v>
      </c>
      <c r="BO94" s="147">
        <v>4</v>
      </c>
      <c r="BP94" s="147">
        <v>0</v>
      </c>
      <c r="BQ94" s="147">
        <v>0</v>
      </c>
      <c r="BR94" s="147">
        <v>0</v>
      </c>
      <c r="BS94" s="147">
        <v>0</v>
      </c>
      <c r="BT94" s="147">
        <v>32</v>
      </c>
      <c r="BU94" s="147">
        <v>270</v>
      </c>
      <c r="BV94" s="147">
        <v>0</v>
      </c>
      <c r="BW94" s="147">
        <v>92</v>
      </c>
      <c r="BX94" s="147">
        <v>0</v>
      </c>
      <c r="BY94" s="147">
        <v>0</v>
      </c>
      <c r="BZ94" s="147">
        <v>0</v>
      </c>
      <c r="CA94" s="147">
        <v>96</v>
      </c>
      <c r="CB94" s="147">
        <v>36</v>
      </c>
      <c r="CC94" s="147">
        <v>0</v>
      </c>
      <c r="CD94" s="147">
        <v>13</v>
      </c>
      <c r="CE94" s="147">
        <v>0</v>
      </c>
      <c r="CF94" s="147">
        <v>0</v>
      </c>
      <c r="CG94" s="147">
        <v>0</v>
      </c>
      <c r="CH94" s="147">
        <v>0</v>
      </c>
      <c r="CI94" s="147">
        <v>0</v>
      </c>
      <c r="CJ94" s="147">
        <v>0</v>
      </c>
      <c r="CK94" s="147">
        <v>0</v>
      </c>
      <c r="CL94" s="147">
        <v>14</v>
      </c>
      <c r="CM94" s="147">
        <v>0</v>
      </c>
      <c r="CN94" s="147">
        <v>0</v>
      </c>
      <c r="CO94" s="147">
        <v>103</v>
      </c>
      <c r="CP94" s="147">
        <v>17</v>
      </c>
      <c r="CQ94" s="147">
        <v>0</v>
      </c>
      <c r="CR94" s="147">
        <v>0</v>
      </c>
      <c r="CS94" s="147">
        <v>0</v>
      </c>
      <c r="CT94" s="147">
        <v>0</v>
      </c>
      <c r="CU94" s="147">
        <v>0</v>
      </c>
      <c r="CV94" s="147">
        <v>0</v>
      </c>
      <c r="CW94" s="147">
        <v>3</v>
      </c>
      <c r="CX94" s="147">
        <v>0</v>
      </c>
      <c r="CY94" s="147">
        <v>16</v>
      </c>
      <c r="CZ94" s="147">
        <v>91</v>
      </c>
      <c r="DA94" s="147">
        <v>248</v>
      </c>
      <c r="DB94" s="147">
        <v>57</v>
      </c>
      <c r="DC94" s="147">
        <v>90</v>
      </c>
      <c r="DD94" s="147">
        <v>53</v>
      </c>
      <c r="DE94" s="147">
        <v>66</v>
      </c>
      <c r="DF94" s="147">
        <v>0</v>
      </c>
      <c r="DG94" s="147">
        <v>30</v>
      </c>
      <c r="DH94" s="147">
        <f t="shared" si="9"/>
        <v>1483</v>
      </c>
      <c r="DI94" s="147">
        <v>0</v>
      </c>
      <c r="DJ94" s="147">
        <v>103882</v>
      </c>
      <c r="DK94" s="147">
        <v>238603</v>
      </c>
      <c r="DL94" s="147">
        <v>0</v>
      </c>
      <c r="DM94" s="147">
        <v>0</v>
      </c>
      <c r="DN94" s="147">
        <v>0</v>
      </c>
      <c r="DO94" s="147">
        <f t="shared" si="10"/>
        <v>342485</v>
      </c>
      <c r="DP94" s="147">
        <f t="shared" si="11"/>
        <v>343968</v>
      </c>
      <c r="DQ94" s="147">
        <v>0</v>
      </c>
      <c r="DR94" s="147">
        <f t="shared" si="12"/>
        <v>0</v>
      </c>
      <c r="DS94" s="147">
        <v>0</v>
      </c>
      <c r="DT94" s="147">
        <v>0</v>
      </c>
      <c r="DU94" s="147">
        <v>0</v>
      </c>
      <c r="DV94" s="147">
        <v>0</v>
      </c>
      <c r="DW94" s="147">
        <f t="shared" si="13"/>
        <v>342485</v>
      </c>
      <c r="DX94" s="147">
        <f t="shared" si="14"/>
        <v>343968</v>
      </c>
      <c r="DY94" s="147">
        <v>0</v>
      </c>
      <c r="DZ94" s="147">
        <f t="shared" si="15"/>
        <v>-514</v>
      </c>
      <c r="EA94" s="147">
        <v>-514</v>
      </c>
      <c r="EB94" s="147">
        <v>0</v>
      </c>
      <c r="EC94" s="147">
        <v>0</v>
      </c>
      <c r="ED94" s="147">
        <v>0</v>
      </c>
      <c r="EE94" s="147">
        <f t="shared" si="17"/>
        <v>341971</v>
      </c>
      <c r="EF94" s="147">
        <f t="shared" si="16"/>
        <v>343454</v>
      </c>
    </row>
    <row r="95" spans="2:139" s="155" customFormat="1" ht="16.5" customHeight="1">
      <c r="B95" s="143" t="s">
        <v>1806</v>
      </c>
      <c r="C95" s="143" t="s">
        <v>1267</v>
      </c>
      <c r="D95" s="147">
        <v>0</v>
      </c>
      <c r="E95" s="147">
        <v>0</v>
      </c>
      <c r="F95" s="147">
        <v>0</v>
      </c>
      <c r="G95" s="147">
        <v>0</v>
      </c>
      <c r="H95" s="147">
        <v>0</v>
      </c>
      <c r="I95" s="147">
        <v>0</v>
      </c>
      <c r="J95" s="147">
        <v>0</v>
      </c>
      <c r="K95" s="147">
        <v>0</v>
      </c>
      <c r="L95" s="147">
        <v>666</v>
      </c>
      <c r="M95" s="147">
        <v>54</v>
      </c>
      <c r="N95" s="147">
        <v>0</v>
      </c>
      <c r="O95" s="147">
        <v>0</v>
      </c>
      <c r="P95" s="147">
        <v>12</v>
      </c>
      <c r="Q95" s="147">
        <v>7853</v>
      </c>
      <c r="R95" s="147">
        <v>0</v>
      </c>
      <c r="S95" s="147">
        <v>0</v>
      </c>
      <c r="T95" s="147">
        <v>0</v>
      </c>
      <c r="U95" s="147">
        <v>0</v>
      </c>
      <c r="V95" s="147">
        <v>0</v>
      </c>
      <c r="W95" s="147">
        <v>0</v>
      </c>
      <c r="X95" s="147">
        <v>0</v>
      </c>
      <c r="Y95" s="147">
        <v>0</v>
      </c>
      <c r="Z95" s="147">
        <v>0</v>
      </c>
      <c r="AA95" s="147">
        <v>0</v>
      </c>
      <c r="AB95" s="147">
        <v>0</v>
      </c>
      <c r="AC95" s="147">
        <v>0</v>
      </c>
      <c r="AD95" s="147">
        <v>0</v>
      </c>
      <c r="AE95" s="147">
        <v>0</v>
      </c>
      <c r="AF95" s="147">
        <v>0</v>
      </c>
      <c r="AG95" s="147">
        <v>0</v>
      </c>
      <c r="AH95" s="147">
        <v>0</v>
      </c>
      <c r="AI95" s="147">
        <v>0</v>
      </c>
      <c r="AJ95" s="147">
        <v>0</v>
      </c>
      <c r="AK95" s="147">
        <v>0</v>
      </c>
      <c r="AL95" s="147">
        <v>0</v>
      </c>
      <c r="AM95" s="147">
        <v>0</v>
      </c>
      <c r="AN95" s="147">
        <v>0</v>
      </c>
      <c r="AO95" s="147">
        <v>0</v>
      </c>
      <c r="AP95" s="147">
        <v>0</v>
      </c>
      <c r="AQ95" s="147">
        <v>0</v>
      </c>
      <c r="AR95" s="147">
        <v>0</v>
      </c>
      <c r="AS95" s="147">
        <v>0</v>
      </c>
      <c r="AT95" s="147">
        <v>0</v>
      </c>
      <c r="AU95" s="147">
        <v>0</v>
      </c>
      <c r="AV95" s="147">
        <v>0</v>
      </c>
      <c r="AW95" s="147">
        <v>0</v>
      </c>
      <c r="AX95" s="147">
        <v>0</v>
      </c>
      <c r="AY95" s="147">
        <v>0</v>
      </c>
      <c r="AZ95" s="147">
        <v>0</v>
      </c>
      <c r="BA95" s="147">
        <v>0</v>
      </c>
      <c r="BB95" s="147">
        <v>0</v>
      </c>
      <c r="BC95" s="147">
        <v>0</v>
      </c>
      <c r="BD95" s="147">
        <v>132</v>
      </c>
      <c r="BE95" s="147">
        <v>0</v>
      </c>
      <c r="BF95" s="147">
        <v>0</v>
      </c>
      <c r="BG95" s="147">
        <v>0</v>
      </c>
      <c r="BH95" s="147">
        <v>0</v>
      </c>
      <c r="BI95" s="147">
        <v>0</v>
      </c>
      <c r="BJ95" s="147">
        <v>0</v>
      </c>
      <c r="BK95" s="147">
        <v>0</v>
      </c>
      <c r="BL95" s="147">
        <v>18</v>
      </c>
      <c r="BM95" s="147">
        <v>0</v>
      </c>
      <c r="BN95" s="147">
        <v>0</v>
      </c>
      <c r="BO95" s="147">
        <v>28</v>
      </c>
      <c r="BP95" s="147">
        <v>0</v>
      </c>
      <c r="BQ95" s="147">
        <v>0</v>
      </c>
      <c r="BR95" s="147">
        <v>0</v>
      </c>
      <c r="BS95" s="147">
        <v>0</v>
      </c>
      <c r="BT95" s="147">
        <v>0</v>
      </c>
      <c r="BU95" s="147">
        <v>0</v>
      </c>
      <c r="BV95" s="147">
        <v>38</v>
      </c>
      <c r="BW95" s="147">
        <v>0</v>
      </c>
      <c r="BX95" s="147">
        <v>0</v>
      </c>
      <c r="BY95" s="147">
        <v>0</v>
      </c>
      <c r="BZ95" s="147">
        <v>0</v>
      </c>
      <c r="CA95" s="147">
        <v>0</v>
      </c>
      <c r="CB95" s="147">
        <v>0</v>
      </c>
      <c r="CC95" s="147">
        <v>0</v>
      </c>
      <c r="CD95" s="147">
        <v>0</v>
      </c>
      <c r="CE95" s="147">
        <v>0</v>
      </c>
      <c r="CF95" s="147">
        <v>0</v>
      </c>
      <c r="CG95" s="147">
        <v>0</v>
      </c>
      <c r="CH95" s="147">
        <v>0</v>
      </c>
      <c r="CI95" s="147">
        <v>0</v>
      </c>
      <c r="CJ95" s="147">
        <v>0</v>
      </c>
      <c r="CK95" s="147">
        <v>0</v>
      </c>
      <c r="CL95" s="147">
        <v>19</v>
      </c>
      <c r="CM95" s="147">
        <v>0</v>
      </c>
      <c r="CN95" s="147">
        <v>0</v>
      </c>
      <c r="CO95" s="147">
        <v>0</v>
      </c>
      <c r="CP95" s="147">
        <v>0</v>
      </c>
      <c r="CQ95" s="147">
        <v>238</v>
      </c>
      <c r="CR95" s="147">
        <v>2015</v>
      </c>
      <c r="CS95" s="147">
        <v>10</v>
      </c>
      <c r="CT95" s="147">
        <v>0</v>
      </c>
      <c r="CU95" s="147">
        <v>0</v>
      </c>
      <c r="CV95" s="147">
        <v>0</v>
      </c>
      <c r="CW95" s="147">
        <v>0</v>
      </c>
      <c r="CX95" s="147">
        <v>0</v>
      </c>
      <c r="CY95" s="147">
        <v>0</v>
      </c>
      <c r="CZ95" s="147">
        <v>0</v>
      </c>
      <c r="DA95" s="147">
        <v>0</v>
      </c>
      <c r="DB95" s="147">
        <v>0</v>
      </c>
      <c r="DC95" s="147">
        <v>0</v>
      </c>
      <c r="DD95" s="147">
        <v>0</v>
      </c>
      <c r="DE95" s="147">
        <v>0</v>
      </c>
      <c r="DF95" s="147">
        <v>0</v>
      </c>
      <c r="DG95" s="147">
        <v>8</v>
      </c>
      <c r="DH95" s="147">
        <f t="shared" si="9"/>
        <v>11091</v>
      </c>
      <c r="DI95" s="147">
        <v>0</v>
      </c>
      <c r="DJ95" s="147">
        <v>0</v>
      </c>
      <c r="DK95" s="147">
        <v>0</v>
      </c>
      <c r="DL95" s="147">
        <v>0</v>
      </c>
      <c r="DM95" s="147">
        <v>0</v>
      </c>
      <c r="DN95" s="147">
        <v>0</v>
      </c>
      <c r="DO95" s="147">
        <f t="shared" si="10"/>
        <v>0</v>
      </c>
      <c r="DP95" s="147">
        <f t="shared" si="11"/>
        <v>11091</v>
      </c>
      <c r="DQ95" s="147">
        <v>0</v>
      </c>
      <c r="DR95" s="147">
        <f t="shared" si="12"/>
        <v>23129</v>
      </c>
      <c r="DS95" s="147">
        <v>0</v>
      </c>
      <c r="DT95" s="147">
        <v>23129</v>
      </c>
      <c r="DU95" s="147">
        <v>0</v>
      </c>
      <c r="DV95" s="147">
        <v>0</v>
      </c>
      <c r="DW95" s="147">
        <f t="shared" si="13"/>
        <v>23129</v>
      </c>
      <c r="DX95" s="147">
        <f t="shared" si="14"/>
        <v>34220</v>
      </c>
      <c r="DY95" s="147">
        <v>0</v>
      </c>
      <c r="DZ95" s="147">
        <f t="shared" si="15"/>
        <v>-345</v>
      </c>
      <c r="EA95" s="147">
        <v>0</v>
      </c>
      <c r="EB95" s="147">
        <v>-337</v>
      </c>
      <c r="EC95" s="147">
        <v>0</v>
      </c>
      <c r="ED95" s="147">
        <v>-8</v>
      </c>
      <c r="EE95" s="147">
        <f t="shared" si="17"/>
        <v>22784</v>
      </c>
      <c r="EF95" s="147">
        <f t="shared" si="16"/>
        <v>33875</v>
      </c>
      <c r="EH95" s="160"/>
      <c r="EI95" s="160"/>
    </row>
    <row r="96" spans="2:139" s="155" customFormat="1" ht="16.5" customHeight="1">
      <c r="B96" s="143" t="s">
        <v>1807</v>
      </c>
      <c r="C96" s="143" t="s">
        <v>1885</v>
      </c>
      <c r="D96" s="147">
        <v>0</v>
      </c>
      <c r="E96" s="147">
        <v>0</v>
      </c>
      <c r="F96" s="147">
        <v>0</v>
      </c>
      <c r="G96" s="147">
        <v>0</v>
      </c>
      <c r="H96" s="147">
        <v>0</v>
      </c>
      <c r="I96" s="147">
        <v>0</v>
      </c>
      <c r="J96" s="147">
        <v>0</v>
      </c>
      <c r="K96" s="147">
        <v>0</v>
      </c>
      <c r="L96" s="147">
        <v>0</v>
      </c>
      <c r="M96" s="147">
        <v>0</v>
      </c>
      <c r="N96" s="147">
        <v>0</v>
      </c>
      <c r="O96" s="147">
        <v>0</v>
      </c>
      <c r="P96" s="147">
        <v>0</v>
      </c>
      <c r="Q96" s="147">
        <v>0</v>
      </c>
      <c r="R96" s="147">
        <v>0</v>
      </c>
      <c r="S96" s="147">
        <v>0</v>
      </c>
      <c r="T96" s="147">
        <v>0</v>
      </c>
      <c r="U96" s="147">
        <v>0</v>
      </c>
      <c r="V96" s="147">
        <v>0</v>
      </c>
      <c r="W96" s="147">
        <v>0</v>
      </c>
      <c r="X96" s="147">
        <v>0</v>
      </c>
      <c r="Y96" s="147">
        <v>0</v>
      </c>
      <c r="Z96" s="147">
        <v>0</v>
      </c>
      <c r="AA96" s="147">
        <v>0</v>
      </c>
      <c r="AB96" s="147">
        <v>0</v>
      </c>
      <c r="AC96" s="147">
        <v>0</v>
      </c>
      <c r="AD96" s="147">
        <v>0</v>
      </c>
      <c r="AE96" s="147">
        <v>0</v>
      </c>
      <c r="AF96" s="147">
        <v>0</v>
      </c>
      <c r="AG96" s="147">
        <v>0</v>
      </c>
      <c r="AH96" s="147">
        <v>0</v>
      </c>
      <c r="AI96" s="147">
        <v>0</v>
      </c>
      <c r="AJ96" s="147">
        <v>0</v>
      </c>
      <c r="AK96" s="147">
        <v>0</v>
      </c>
      <c r="AL96" s="147">
        <v>0</v>
      </c>
      <c r="AM96" s="147">
        <v>0</v>
      </c>
      <c r="AN96" s="147">
        <v>0</v>
      </c>
      <c r="AO96" s="147">
        <v>0</v>
      </c>
      <c r="AP96" s="147">
        <v>0</v>
      </c>
      <c r="AQ96" s="147">
        <v>0</v>
      </c>
      <c r="AR96" s="147">
        <v>0</v>
      </c>
      <c r="AS96" s="147">
        <v>0</v>
      </c>
      <c r="AT96" s="147">
        <v>0</v>
      </c>
      <c r="AU96" s="147">
        <v>0</v>
      </c>
      <c r="AV96" s="147">
        <v>0</v>
      </c>
      <c r="AW96" s="147">
        <v>0</v>
      </c>
      <c r="AX96" s="147">
        <v>0</v>
      </c>
      <c r="AY96" s="147">
        <v>0</v>
      </c>
      <c r="AZ96" s="147">
        <v>0</v>
      </c>
      <c r="BA96" s="147">
        <v>0</v>
      </c>
      <c r="BB96" s="147">
        <v>0</v>
      </c>
      <c r="BC96" s="147">
        <v>0</v>
      </c>
      <c r="BD96" s="147">
        <v>0</v>
      </c>
      <c r="BE96" s="147">
        <v>0</v>
      </c>
      <c r="BF96" s="147">
        <v>0</v>
      </c>
      <c r="BG96" s="147">
        <v>0</v>
      </c>
      <c r="BH96" s="147">
        <v>0</v>
      </c>
      <c r="BI96" s="147">
        <v>0</v>
      </c>
      <c r="BJ96" s="147">
        <v>0</v>
      </c>
      <c r="BK96" s="147">
        <v>0</v>
      </c>
      <c r="BL96" s="147">
        <v>0</v>
      </c>
      <c r="BM96" s="147">
        <v>0</v>
      </c>
      <c r="BN96" s="147">
        <v>0</v>
      </c>
      <c r="BO96" s="147">
        <v>0</v>
      </c>
      <c r="BP96" s="147">
        <v>0</v>
      </c>
      <c r="BQ96" s="147">
        <v>0</v>
      </c>
      <c r="BR96" s="147">
        <v>0</v>
      </c>
      <c r="BS96" s="147">
        <v>0</v>
      </c>
      <c r="BT96" s="147">
        <v>0</v>
      </c>
      <c r="BU96" s="147">
        <v>0</v>
      </c>
      <c r="BV96" s="147">
        <v>0</v>
      </c>
      <c r="BW96" s="147">
        <v>0</v>
      </c>
      <c r="BX96" s="147">
        <v>0</v>
      </c>
      <c r="BY96" s="147">
        <v>0</v>
      </c>
      <c r="BZ96" s="147">
        <v>0</v>
      </c>
      <c r="CA96" s="147">
        <v>0</v>
      </c>
      <c r="CB96" s="147">
        <v>0</v>
      </c>
      <c r="CC96" s="147">
        <v>0</v>
      </c>
      <c r="CD96" s="147">
        <v>0</v>
      </c>
      <c r="CE96" s="147">
        <v>0</v>
      </c>
      <c r="CF96" s="147">
        <v>0</v>
      </c>
      <c r="CG96" s="147">
        <v>0</v>
      </c>
      <c r="CH96" s="147">
        <v>0</v>
      </c>
      <c r="CI96" s="147">
        <v>0</v>
      </c>
      <c r="CJ96" s="147">
        <v>0</v>
      </c>
      <c r="CK96" s="147">
        <v>0</v>
      </c>
      <c r="CL96" s="147">
        <v>0</v>
      </c>
      <c r="CM96" s="147">
        <v>0</v>
      </c>
      <c r="CN96" s="147">
        <v>0</v>
      </c>
      <c r="CO96" s="147">
        <v>0</v>
      </c>
      <c r="CP96" s="147">
        <v>185</v>
      </c>
      <c r="CQ96" s="147">
        <v>0</v>
      </c>
      <c r="CR96" s="147">
        <v>8687</v>
      </c>
      <c r="CS96" s="147">
        <v>0</v>
      </c>
      <c r="CT96" s="147">
        <v>208</v>
      </c>
      <c r="CU96" s="147">
        <v>209</v>
      </c>
      <c r="CV96" s="147">
        <v>0</v>
      </c>
      <c r="CW96" s="147">
        <v>0</v>
      </c>
      <c r="CX96" s="147">
        <v>0</v>
      </c>
      <c r="CY96" s="147">
        <v>0</v>
      </c>
      <c r="CZ96" s="147">
        <v>0</v>
      </c>
      <c r="DA96" s="147">
        <v>0</v>
      </c>
      <c r="DB96" s="147">
        <v>0</v>
      </c>
      <c r="DC96" s="147">
        <v>0</v>
      </c>
      <c r="DD96" s="147">
        <v>0</v>
      </c>
      <c r="DE96" s="147">
        <v>0</v>
      </c>
      <c r="DF96" s="147">
        <v>0</v>
      </c>
      <c r="DG96" s="147">
        <v>0</v>
      </c>
      <c r="DH96" s="147">
        <f t="shared" si="9"/>
        <v>9289</v>
      </c>
      <c r="DI96" s="147">
        <v>3283</v>
      </c>
      <c r="DJ96" s="147">
        <v>94633</v>
      </c>
      <c r="DK96" s="147">
        <v>337462</v>
      </c>
      <c r="DL96" s="147">
        <v>0</v>
      </c>
      <c r="DM96" s="147">
        <v>0</v>
      </c>
      <c r="DN96" s="147">
        <v>0</v>
      </c>
      <c r="DO96" s="147">
        <f t="shared" si="10"/>
        <v>435378</v>
      </c>
      <c r="DP96" s="147">
        <f t="shared" si="11"/>
        <v>444667</v>
      </c>
      <c r="DQ96" s="147">
        <v>0</v>
      </c>
      <c r="DR96" s="147">
        <f t="shared" si="12"/>
        <v>0</v>
      </c>
      <c r="DS96" s="147">
        <v>0</v>
      </c>
      <c r="DT96" s="147">
        <v>0</v>
      </c>
      <c r="DU96" s="147">
        <v>0</v>
      </c>
      <c r="DV96" s="147">
        <v>0</v>
      </c>
      <c r="DW96" s="147">
        <f t="shared" si="13"/>
        <v>435378</v>
      </c>
      <c r="DX96" s="147">
        <f t="shared" si="14"/>
        <v>444667</v>
      </c>
      <c r="DY96" s="147">
        <v>0</v>
      </c>
      <c r="DZ96" s="147">
        <f t="shared" si="15"/>
        <v>-8023</v>
      </c>
      <c r="EA96" s="147">
        <v>-2157</v>
      </c>
      <c r="EB96" s="147">
        <v>-5866</v>
      </c>
      <c r="EC96" s="147">
        <v>0</v>
      </c>
      <c r="ED96" s="147">
        <v>0</v>
      </c>
      <c r="EE96" s="147">
        <f t="shared" si="17"/>
        <v>427355</v>
      </c>
      <c r="EF96" s="147">
        <f t="shared" si="16"/>
        <v>436644</v>
      </c>
    </row>
    <row r="97" spans="2:139" s="155" customFormat="1" ht="16.5" customHeight="1">
      <c r="B97" s="143" t="s">
        <v>1808</v>
      </c>
      <c r="C97" s="143" t="s">
        <v>1886</v>
      </c>
      <c r="D97" s="147">
        <v>0</v>
      </c>
      <c r="E97" s="147">
        <v>0</v>
      </c>
      <c r="F97" s="147">
        <v>40</v>
      </c>
      <c r="G97" s="147">
        <v>0</v>
      </c>
      <c r="H97" s="147">
        <v>0</v>
      </c>
      <c r="I97" s="147">
        <v>0</v>
      </c>
      <c r="J97" s="147">
        <v>0</v>
      </c>
      <c r="K97" s="147">
        <v>0</v>
      </c>
      <c r="L97" s="147">
        <v>0</v>
      </c>
      <c r="M97" s="147">
        <v>0</v>
      </c>
      <c r="N97" s="147">
        <v>0</v>
      </c>
      <c r="O97" s="147">
        <v>0</v>
      </c>
      <c r="P97" s="147">
        <v>0</v>
      </c>
      <c r="Q97" s="147">
        <v>0</v>
      </c>
      <c r="R97" s="147">
        <v>0</v>
      </c>
      <c r="S97" s="147">
        <v>0</v>
      </c>
      <c r="T97" s="147">
        <v>0</v>
      </c>
      <c r="U97" s="147">
        <v>0</v>
      </c>
      <c r="V97" s="147">
        <v>0</v>
      </c>
      <c r="W97" s="147">
        <v>0</v>
      </c>
      <c r="X97" s="147">
        <v>0</v>
      </c>
      <c r="Y97" s="147">
        <v>0</v>
      </c>
      <c r="Z97" s="147">
        <v>0</v>
      </c>
      <c r="AA97" s="147">
        <v>0</v>
      </c>
      <c r="AB97" s="147">
        <v>0</v>
      </c>
      <c r="AC97" s="147">
        <v>0</v>
      </c>
      <c r="AD97" s="147">
        <v>0</v>
      </c>
      <c r="AE97" s="147">
        <v>0</v>
      </c>
      <c r="AF97" s="147">
        <v>0</v>
      </c>
      <c r="AG97" s="147">
        <v>0</v>
      </c>
      <c r="AH97" s="147">
        <v>0</v>
      </c>
      <c r="AI97" s="147">
        <v>0</v>
      </c>
      <c r="AJ97" s="147">
        <v>0</v>
      </c>
      <c r="AK97" s="147">
        <v>0</v>
      </c>
      <c r="AL97" s="147">
        <v>0</v>
      </c>
      <c r="AM97" s="147">
        <v>0</v>
      </c>
      <c r="AN97" s="147">
        <v>0</v>
      </c>
      <c r="AO97" s="147">
        <v>0</v>
      </c>
      <c r="AP97" s="147">
        <v>0</v>
      </c>
      <c r="AQ97" s="147">
        <v>0</v>
      </c>
      <c r="AR97" s="147">
        <v>0</v>
      </c>
      <c r="AS97" s="147">
        <v>0</v>
      </c>
      <c r="AT97" s="147">
        <v>0</v>
      </c>
      <c r="AU97" s="147">
        <v>0</v>
      </c>
      <c r="AV97" s="147">
        <v>0</v>
      </c>
      <c r="AW97" s="147">
        <v>0</v>
      </c>
      <c r="AX97" s="147">
        <v>0</v>
      </c>
      <c r="AY97" s="147">
        <v>0</v>
      </c>
      <c r="AZ97" s="147">
        <v>0</v>
      </c>
      <c r="BA97" s="147">
        <v>0</v>
      </c>
      <c r="BB97" s="147">
        <v>0</v>
      </c>
      <c r="BC97" s="147">
        <v>0</v>
      </c>
      <c r="BD97" s="147">
        <v>0</v>
      </c>
      <c r="BE97" s="147">
        <v>0</v>
      </c>
      <c r="BF97" s="147">
        <v>0</v>
      </c>
      <c r="BG97" s="147">
        <v>0</v>
      </c>
      <c r="BH97" s="147">
        <v>0</v>
      </c>
      <c r="BI97" s="147">
        <v>0</v>
      </c>
      <c r="BJ97" s="147">
        <v>0</v>
      </c>
      <c r="BK97" s="147">
        <v>0</v>
      </c>
      <c r="BL97" s="147">
        <v>0</v>
      </c>
      <c r="BM97" s="147">
        <v>0</v>
      </c>
      <c r="BN97" s="147">
        <v>0</v>
      </c>
      <c r="BO97" s="147">
        <v>0</v>
      </c>
      <c r="BP97" s="147">
        <v>0</v>
      </c>
      <c r="BQ97" s="147">
        <v>0</v>
      </c>
      <c r="BR97" s="147">
        <v>6</v>
      </c>
      <c r="BS97" s="147">
        <v>2</v>
      </c>
      <c r="BT97" s="147">
        <v>0</v>
      </c>
      <c r="BU97" s="147">
        <v>17</v>
      </c>
      <c r="BV97" s="147">
        <v>9</v>
      </c>
      <c r="BW97" s="147">
        <v>26</v>
      </c>
      <c r="BX97" s="147">
        <v>0</v>
      </c>
      <c r="BY97" s="147">
        <v>0</v>
      </c>
      <c r="BZ97" s="147">
        <v>0</v>
      </c>
      <c r="CA97" s="147">
        <v>0</v>
      </c>
      <c r="CB97" s="147">
        <v>0</v>
      </c>
      <c r="CC97" s="147">
        <v>0</v>
      </c>
      <c r="CD97" s="147">
        <v>0</v>
      </c>
      <c r="CE97" s="147">
        <v>0</v>
      </c>
      <c r="CF97" s="147">
        <v>0</v>
      </c>
      <c r="CG97" s="147">
        <v>0</v>
      </c>
      <c r="CH97" s="147">
        <v>0</v>
      </c>
      <c r="CI97" s="147">
        <v>0</v>
      </c>
      <c r="CJ97" s="147">
        <v>0</v>
      </c>
      <c r="CK97" s="147">
        <v>0</v>
      </c>
      <c r="CL97" s="147">
        <v>0</v>
      </c>
      <c r="CM97" s="147">
        <v>0</v>
      </c>
      <c r="CN97" s="147">
        <v>0</v>
      </c>
      <c r="CO97" s="147">
        <v>7</v>
      </c>
      <c r="CP97" s="147">
        <v>157</v>
      </c>
      <c r="CQ97" s="147">
        <v>0</v>
      </c>
      <c r="CR97" s="147">
        <v>325</v>
      </c>
      <c r="CS97" s="147">
        <v>1424</v>
      </c>
      <c r="CT97" s="147">
        <v>352</v>
      </c>
      <c r="CU97" s="147">
        <v>350</v>
      </c>
      <c r="CV97" s="147">
        <v>0</v>
      </c>
      <c r="CW97" s="147">
        <v>0</v>
      </c>
      <c r="CX97" s="147">
        <v>0</v>
      </c>
      <c r="CY97" s="147">
        <v>0</v>
      </c>
      <c r="CZ97" s="147">
        <v>0</v>
      </c>
      <c r="DA97" s="147">
        <v>0</v>
      </c>
      <c r="DB97" s="147">
        <v>43</v>
      </c>
      <c r="DC97" s="147">
        <v>0</v>
      </c>
      <c r="DD97" s="147">
        <v>0</v>
      </c>
      <c r="DE97" s="147">
        <v>0</v>
      </c>
      <c r="DF97" s="147">
        <v>0</v>
      </c>
      <c r="DG97" s="147">
        <v>226</v>
      </c>
      <c r="DH97" s="147">
        <f t="shared" si="9"/>
        <v>2984</v>
      </c>
      <c r="DI97" s="147">
        <v>2575</v>
      </c>
      <c r="DJ97" s="147">
        <v>1027</v>
      </c>
      <c r="DK97" s="147">
        <v>5204</v>
      </c>
      <c r="DL97" s="147">
        <v>0</v>
      </c>
      <c r="DM97" s="147">
        <v>0</v>
      </c>
      <c r="DN97" s="147">
        <v>0</v>
      </c>
      <c r="DO97" s="147">
        <f t="shared" si="10"/>
        <v>8806</v>
      </c>
      <c r="DP97" s="147">
        <f t="shared" si="11"/>
        <v>11790</v>
      </c>
      <c r="DQ97" s="147">
        <v>0</v>
      </c>
      <c r="DR97" s="147">
        <f t="shared" si="12"/>
        <v>0</v>
      </c>
      <c r="DS97" s="147">
        <v>0</v>
      </c>
      <c r="DT97" s="147">
        <v>0</v>
      </c>
      <c r="DU97" s="147">
        <v>0</v>
      </c>
      <c r="DV97" s="147">
        <v>0</v>
      </c>
      <c r="DW97" s="147">
        <f t="shared" si="13"/>
        <v>8806</v>
      </c>
      <c r="DX97" s="147">
        <f t="shared" si="14"/>
        <v>11790</v>
      </c>
      <c r="DY97" s="147">
        <v>0</v>
      </c>
      <c r="DZ97" s="147">
        <f t="shared" si="15"/>
        <v>-40</v>
      </c>
      <c r="EA97" s="147">
        <v>-40</v>
      </c>
      <c r="EB97" s="147">
        <v>0</v>
      </c>
      <c r="EC97" s="147">
        <v>0</v>
      </c>
      <c r="ED97" s="147">
        <v>0</v>
      </c>
      <c r="EE97" s="147">
        <f t="shared" si="17"/>
        <v>8766</v>
      </c>
      <c r="EF97" s="147">
        <f t="shared" si="16"/>
        <v>11750</v>
      </c>
    </row>
    <row r="98" spans="2:139" s="155" customFormat="1" ht="16.5" customHeight="1">
      <c r="B98" s="143" t="s">
        <v>1809</v>
      </c>
      <c r="C98" s="143" t="s">
        <v>1887</v>
      </c>
      <c r="D98" s="147">
        <v>0</v>
      </c>
      <c r="E98" s="147">
        <v>0</v>
      </c>
      <c r="F98" s="147">
        <v>0</v>
      </c>
      <c r="G98" s="147">
        <v>0</v>
      </c>
      <c r="H98" s="147">
        <v>0</v>
      </c>
      <c r="I98" s="147">
        <v>0</v>
      </c>
      <c r="J98" s="147">
        <v>0</v>
      </c>
      <c r="K98" s="147">
        <v>0</v>
      </c>
      <c r="L98" s="147">
        <v>0</v>
      </c>
      <c r="M98" s="147">
        <v>0</v>
      </c>
      <c r="N98" s="147">
        <v>0</v>
      </c>
      <c r="O98" s="147">
        <v>0</v>
      </c>
      <c r="P98" s="147">
        <v>0</v>
      </c>
      <c r="Q98" s="147">
        <v>0</v>
      </c>
      <c r="R98" s="147">
        <v>0</v>
      </c>
      <c r="S98" s="147">
        <v>0</v>
      </c>
      <c r="T98" s="147">
        <v>0</v>
      </c>
      <c r="U98" s="147">
        <v>0</v>
      </c>
      <c r="V98" s="147">
        <v>0</v>
      </c>
      <c r="W98" s="147">
        <v>0</v>
      </c>
      <c r="X98" s="147">
        <v>0</v>
      </c>
      <c r="Y98" s="147">
        <v>0</v>
      </c>
      <c r="Z98" s="147">
        <v>0</v>
      </c>
      <c r="AA98" s="147">
        <v>0</v>
      </c>
      <c r="AB98" s="147">
        <v>0</v>
      </c>
      <c r="AC98" s="147">
        <v>0</v>
      </c>
      <c r="AD98" s="147">
        <v>0</v>
      </c>
      <c r="AE98" s="147">
        <v>0</v>
      </c>
      <c r="AF98" s="147">
        <v>0</v>
      </c>
      <c r="AG98" s="147">
        <v>0</v>
      </c>
      <c r="AH98" s="147">
        <v>0</v>
      </c>
      <c r="AI98" s="147">
        <v>0</v>
      </c>
      <c r="AJ98" s="147">
        <v>0</v>
      </c>
      <c r="AK98" s="147">
        <v>0</v>
      </c>
      <c r="AL98" s="147">
        <v>0</v>
      </c>
      <c r="AM98" s="147">
        <v>0</v>
      </c>
      <c r="AN98" s="147">
        <v>0</v>
      </c>
      <c r="AO98" s="147">
        <v>0</v>
      </c>
      <c r="AP98" s="147">
        <v>0</v>
      </c>
      <c r="AQ98" s="147">
        <v>0</v>
      </c>
      <c r="AR98" s="147">
        <v>0</v>
      </c>
      <c r="AS98" s="147">
        <v>0</v>
      </c>
      <c r="AT98" s="147">
        <v>0</v>
      </c>
      <c r="AU98" s="147">
        <v>0</v>
      </c>
      <c r="AV98" s="147">
        <v>0</v>
      </c>
      <c r="AW98" s="147">
        <v>0</v>
      </c>
      <c r="AX98" s="147">
        <v>0</v>
      </c>
      <c r="AY98" s="147">
        <v>0</v>
      </c>
      <c r="AZ98" s="147">
        <v>0</v>
      </c>
      <c r="BA98" s="147">
        <v>0</v>
      </c>
      <c r="BB98" s="147">
        <v>0</v>
      </c>
      <c r="BC98" s="147">
        <v>0</v>
      </c>
      <c r="BD98" s="147">
        <v>0</v>
      </c>
      <c r="BE98" s="147">
        <v>0</v>
      </c>
      <c r="BF98" s="147">
        <v>0</v>
      </c>
      <c r="BG98" s="147">
        <v>0</v>
      </c>
      <c r="BH98" s="147">
        <v>0</v>
      </c>
      <c r="BI98" s="147">
        <v>0</v>
      </c>
      <c r="BJ98" s="147">
        <v>0</v>
      </c>
      <c r="BK98" s="147">
        <v>0</v>
      </c>
      <c r="BL98" s="147">
        <v>0</v>
      </c>
      <c r="BM98" s="147">
        <v>0</v>
      </c>
      <c r="BN98" s="147">
        <v>0</v>
      </c>
      <c r="BO98" s="147">
        <v>0</v>
      </c>
      <c r="BP98" s="147">
        <v>0</v>
      </c>
      <c r="BQ98" s="147">
        <v>0</v>
      </c>
      <c r="BR98" s="147">
        <v>0</v>
      </c>
      <c r="BS98" s="147">
        <v>0</v>
      </c>
      <c r="BT98" s="147">
        <v>0</v>
      </c>
      <c r="BU98" s="147">
        <v>0</v>
      </c>
      <c r="BV98" s="147">
        <v>0</v>
      </c>
      <c r="BW98" s="147">
        <v>0</v>
      </c>
      <c r="BX98" s="147">
        <v>0</v>
      </c>
      <c r="BY98" s="147">
        <v>0</v>
      </c>
      <c r="BZ98" s="147">
        <v>0</v>
      </c>
      <c r="CA98" s="147">
        <v>0</v>
      </c>
      <c r="CB98" s="147">
        <v>0</v>
      </c>
      <c r="CC98" s="147">
        <v>0</v>
      </c>
      <c r="CD98" s="147">
        <v>0</v>
      </c>
      <c r="CE98" s="147">
        <v>0</v>
      </c>
      <c r="CF98" s="147">
        <v>0</v>
      </c>
      <c r="CG98" s="147">
        <v>0</v>
      </c>
      <c r="CH98" s="147">
        <v>0</v>
      </c>
      <c r="CI98" s="147">
        <v>0</v>
      </c>
      <c r="CJ98" s="147">
        <v>0</v>
      </c>
      <c r="CK98" s="147">
        <v>0</v>
      </c>
      <c r="CL98" s="147">
        <v>0</v>
      </c>
      <c r="CM98" s="147">
        <v>0</v>
      </c>
      <c r="CN98" s="147">
        <v>0</v>
      </c>
      <c r="CO98" s="147">
        <v>0</v>
      </c>
      <c r="CP98" s="147">
        <v>0</v>
      </c>
      <c r="CQ98" s="147">
        <v>0</v>
      </c>
      <c r="CR98" s="147">
        <v>0</v>
      </c>
      <c r="CS98" s="147">
        <v>0</v>
      </c>
      <c r="CT98" s="147">
        <v>0</v>
      </c>
      <c r="CU98" s="147">
        <v>0</v>
      </c>
      <c r="CV98" s="147">
        <v>0</v>
      </c>
      <c r="CW98" s="147">
        <v>0</v>
      </c>
      <c r="CX98" s="147">
        <v>0</v>
      </c>
      <c r="CY98" s="147">
        <v>0</v>
      </c>
      <c r="CZ98" s="147">
        <v>0</v>
      </c>
      <c r="DA98" s="147">
        <v>0</v>
      </c>
      <c r="DB98" s="147">
        <v>0</v>
      </c>
      <c r="DC98" s="147">
        <v>0</v>
      </c>
      <c r="DD98" s="147">
        <v>0</v>
      </c>
      <c r="DE98" s="147">
        <v>0</v>
      </c>
      <c r="DF98" s="147">
        <v>0</v>
      </c>
      <c r="DG98" s="147">
        <v>0</v>
      </c>
      <c r="DH98" s="147">
        <f t="shared" si="9"/>
        <v>0</v>
      </c>
      <c r="DI98" s="147">
        <v>70</v>
      </c>
      <c r="DJ98" s="147">
        <v>89404</v>
      </c>
      <c r="DK98" s="147">
        <v>73115</v>
      </c>
      <c r="DL98" s="147">
        <v>0</v>
      </c>
      <c r="DM98" s="147">
        <v>0</v>
      </c>
      <c r="DN98" s="147">
        <v>0</v>
      </c>
      <c r="DO98" s="147">
        <f t="shared" si="10"/>
        <v>162589</v>
      </c>
      <c r="DP98" s="147">
        <f t="shared" si="11"/>
        <v>162589</v>
      </c>
      <c r="DQ98" s="147">
        <v>0</v>
      </c>
      <c r="DR98" s="147">
        <f t="shared" si="12"/>
        <v>0</v>
      </c>
      <c r="DS98" s="147">
        <v>0</v>
      </c>
      <c r="DT98" s="147">
        <v>0</v>
      </c>
      <c r="DU98" s="147">
        <v>0</v>
      </c>
      <c r="DV98" s="147">
        <v>0</v>
      </c>
      <c r="DW98" s="147">
        <f t="shared" si="13"/>
        <v>162589</v>
      </c>
      <c r="DX98" s="147">
        <f t="shared" si="14"/>
        <v>162589</v>
      </c>
      <c r="DY98" s="147">
        <v>0</v>
      </c>
      <c r="DZ98" s="147">
        <f t="shared" si="15"/>
        <v>0</v>
      </c>
      <c r="EA98" s="147">
        <v>0</v>
      </c>
      <c r="EB98" s="147">
        <v>0</v>
      </c>
      <c r="EC98" s="147">
        <v>0</v>
      </c>
      <c r="ED98" s="147">
        <v>0</v>
      </c>
      <c r="EE98" s="147">
        <f t="shared" si="17"/>
        <v>162589</v>
      </c>
      <c r="EF98" s="147">
        <f t="shared" si="16"/>
        <v>162589</v>
      </c>
    </row>
    <row r="99" spans="2:139" s="155" customFormat="1" ht="16.5" customHeight="1">
      <c r="B99" s="143" t="s">
        <v>1810</v>
      </c>
      <c r="C99" s="143" t="s">
        <v>1888</v>
      </c>
      <c r="D99" s="147">
        <v>0</v>
      </c>
      <c r="E99" s="147">
        <v>0</v>
      </c>
      <c r="F99" s="147">
        <v>0</v>
      </c>
      <c r="G99" s="147">
        <v>0</v>
      </c>
      <c r="H99" s="147">
        <v>0</v>
      </c>
      <c r="I99" s="147">
        <v>0</v>
      </c>
      <c r="J99" s="147">
        <v>0</v>
      </c>
      <c r="K99" s="147">
        <v>0</v>
      </c>
      <c r="L99" s="147">
        <v>0</v>
      </c>
      <c r="M99" s="147">
        <v>0</v>
      </c>
      <c r="N99" s="147">
        <v>0</v>
      </c>
      <c r="O99" s="147">
        <v>0</v>
      </c>
      <c r="P99" s="147">
        <v>0</v>
      </c>
      <c r="Q99" s="147">
        <v>0</v>
      </c>
      <c r="R99" s="147">
        <v>0</v>
      </c>
      <c r="S99" s="147">
        <v>0</v>
      </c>
      <c r="T99" s="147">
        <v>0</v>
      </c>
      <c r="U99" s="147">
        <v>0</v>
      </c>
      <c r="V99" s="147">
        <v>0</v>
      </c>
      <c r="W99" s="147">
        <v>0</v>
      </c>
      <c r="X99" s="147">
        <v>0</v>
      </c>
      <c r="Y99" s="147">
        <v>0</v>
      </c>
      <c r="Z99" s="147">
        <v>0</v>
      </c>
      <c r="AA99" s="147">
        <v>0</v>
      </c>
      <c r="AB99" s="147">
        <v>0</v>
      </c>
      <c r="AC99" s="147">
        <v>0</v>
      </c>
      <c r="AD99" s="147">
        <v>0</v>
      </c>
      <c r="AE99" s="147">
        <v>0</v>
      </c>
      <c r="AF99" s="147">
        <v>0</v>
      </c>
      <c r="AG99" s="147">
        <v>0</v>
      </c>
      <c r="AH99" s="147">
        <v>0</v>
      </c>
      <c r="AI99" s="147">
        <v>0</v>
      </c>
      <c r="AJ99" s="147">
        <v>0</v>
      </c>
      <c r="AK99" s="147">
        <v>0</v>
      </c>
      <c r="AL99" s="147">
        <v>0</v>
      </c>
      <c r="AM99" s="147">
        <v>0</v>
      </c>
      <c r="AN99" s="147">
        <v>0</v>
      </c>
      <c r="AO99" s="147">
        <v>0</v>
      </c>
      <c r="AP99" s="147">
        <v>0</v>
      </c>
      <c r="AQ99" s="147">
        <v>0</v>
      </c>
      <c r="AR99" s="147">
        <v>0</v>
      </c>
      <c r="AS99" s="147">
        <v>0</v>
      </c>
      <c r="AT99" s="147">
        <v>0</v>
      </c>
      <c r="AU99" s="147">
        <v>0</v>
      </c>
      <c r="AV99" s="147">
        <v>0</v>
      </c>
      <c r="AW99" s="147">
        <v>0</v>
      </c>
      <c r="AX99" s="147">
        <v>0</v>
      </c>
      <c r="AY99" s="147">
        <v>0</v>
      </c>
      <c r="AZ99" s="147">
        <v>0</v>
      </c>
      <c r="BA99" s="147">
        <v>0</v>
      </c>
      <c r="BB99" s="147">
        <v>0</v>
      </c>
      <c r="BC99" s="147">
        <v>0</v>
      </c>
      <c r="BD99" s="147">
        <v>0</v>
      </c>
      <c r="BE99" s="147">
        <v>0</v>
      </c>
      <c r="BF99" s="147">
        <v>0</v>
      </c>
      <c r="BG99" s="147">
        <v>0</v>
      </c>
      <c r="BH99" s="147">
        <v>0</v>
      </c>
      <c r="BI99" s="147">
        <v>0</v>
      </c>
      <c r="BJ99" s="147">
        <v>0</v>
      </c>
      <c r="BK99" s="147">
        <v>0</v>
      </c>
      <c r="BL99" s="147">
        <v>0</v>
      </c>
      <c r="BM99" s="147">
        <v>0</v>
      </c>
      <c r="BN99" s="147">
        <v>0</v>
      </c>
      <c r="BO99" s="147">
        <v>0</v>
      </c>
      <c r="BP99" s="147">
        <v>0</v>
      </c>
      <c r="BQ99" s="147">
        <v>0</v>
      </c>
      <c r="BR99" s="147">
        <v>0</v>
      </c>
      <c r="BS99" s="147">
        <v>0</v>
      </c>
      <c r="BT99" s="147">
        <v>0</v>
      </c>
      <c r="BU99" s="147">
        <v>0</v>
      </c>
      <c r="BV99" s="147">
        <v>0</v>
      </c>
      <c r="BW99" s="147">
        <v>0</v>
      </c>
      <c r="BX99" s="147">
        <v>0</v>
      </c>
      <c r="BY99" s="147">
        <v>0</v>
      </c>
      <c r="BZ99" s="147">
        <v>0</v>
      </c>
      <c r="CA99" s="147">
        <v>0</v>
      </c>
      <c r="CB99" s="147">
        <v>0</v>
      </c>
      <c r="CC99" s="147">
        <v>0</v>
      </c>
      <c r="CD99" s="147">
        <v>0</v>
      </c>
      <c r="CE99" s="147">
        <v>0</v>
      </c>
      <c r="CF99" s="147">
        <v>0</v>
      </c>
      <c r="CG99" s="147">
        <v>0</v>
      </c>
      <c r="CH99" s="147">
        <v>0</v>
      </c>
      <c r="CI99" s="147">
        <v>0</v>
      </c>
      <c r="CJ99" s="147">
        <v>0</v>
      </c>
      <c r="CK99" s="147">
        <v>0</v>
      </c>
      <c r="CL99" s="147">
        <v>0</v>
      </c>
      <c r="CM99" s="147">
        <v>0</v>
      </c>
      <c r="CN99" s="147">
        <v>0</v>
      </c>
      <c r="CO99" s="147">
        <v>0</v>
      </c>
      <c r="CP99" s="147">
        <v>0</v>
      </c>
      <c r="CQ99" s="147">
        <v>0</v>
      </c>
      <c r="CR99" s="147">
        <v>0</v>
      </c>
      <c r="CS99" s="147">
        <v>0</v>
      </c>
      <c r="CT99" s="147">
        <v>0</v>
      </c>
      <c r="CU99" s="147">
        <v>0</v>
      </c>
      <c r="CV99" s="147">
        <v>0</v>
      </c>
      <c r="CW99" s="147">
        <v>0</v>
      </c>
      <c r="CX99" s="147">
        <v>0</v>
      </c>
      <c r="CY99" s="147">
        <v>0</v>
      </c>
      <c r="CZ99" s="147">
        <v>0</v>
      </c>
      <c r="DA99" s="147">
        <v>0</v>
      </c>
      <c r="DB99" s="147">
        <v>0</v>
      </c>
      <c r="DC99" s="147">
        <v>0</v>
      </c>
      <c r="DD99" s="147">
        <v>0</v>
      </c>
      <c r="DE99" s="147">
        <v>0</v>
      </c>
      <c r="DF99" s="147">
        <v>0</v>
      </c>
      <c r="DG99" s="147">
        <v>0</v>
      </c>
      <c r="DH99" s="147">
        <f t="shared" si="9"/>
        <v>0</v>
      </c>
      <c r="DI99" s="147">
        <v>0</v>
      </c>
      <c r="DJ99" s="147">
        <v>22054</v>
      </c>
      <c r="DK99" s="147">
        <v>251084</v>
      </c>
      <c r="DL99" s="147">
        <v>0</v>
      </c>
      <c r="DM99" s="147">
        <v>0</v>
      </c>
      <c r="DN99" s="147">
        <v>0</v>
      </c>
      <c r="DO99" s="147">
        <f t="shared" si="10"/>
        <v>273138</v>
      </c>
      <c r="DP99" s="147">
        <f t="shared" si="11"/>
        <v>273138</v>
      </c>
      <c r="DQ99" s="147">
        <v>0</v>
      </c>
      <c r="DR99" s="147">
        <f t="shared" si="12"/>
        <v>0</v>
      </c>
      <c r="DS99" s="147">
        <v>0</v>
      </c>
      <c r="DT99" s="147">
        <v>0</v>
      </c>
      <c r="DU99" s="147">
        <v>0</v>
      </c>
      <c r="DV99" s="147">
        <v>0</v>
      </c>
      <c r="DW99" s="147">
        <f t="shared" si="13"/>
        <v>273138</v>
      </c>
      <c r="DX99" s="147">
        <f t="shared" si="14"/>
        <v>273138</v>
      </c>
      <c r="DY99" s="147">
        <v>0</v>
      </c>
      <c r="DZ99" s="147">
        <f t="shared" si="15"/>
        <v>0</v>
      </c>
      <c r="EA99" s="147">
        <v>0</v>
      </c>
      <c r="EB99" s="147">
        <v>0</v>
      </c>
      <c r="EC99" s="147">
        <v>0</v>
      </c>
      <c r="ED99" s="147">
        <v>0</v>
      </c>
      <c r="EE99" s="147">
        <f t="shared" si="17"/>
        <v>273138</v>
      </c>
      <c r="EF99" s="147">
        <f t="shared" si="16"/>
        <v>273138</v>
      </c>
    </row>
    <row r="100" spans="2:139" s="155" customFormat="1" ht="16.5" customHeight="1">
      <c r="B100" s="143" t="s">
        <v>1811</v>
      </c>
      <c r="C100" s="143" t="s">
        <v>1662</v>
      </c>
      <c r="D100" s="147">
        <v>0</v>
      </c>
      <c r="E100" s="147">
        <v>0</v>
      </c>
      <c r="F100" s="147">
        <v>8</v>
      </c>
      <c r="G100" s="147">
        <v>0</v>
      </c>
      <c r="H100" s="147">
        <v>761</v>
      </c>
      <c r="I100" s="147">
        <v>0</v>
      </c>
      <c r="J100" s="147">
        <v>0</v>
      </c>
      <c r="K100" s="147">
        <v>0</v>
      </c>
      <c r="L100" s="147">
        <v>33</v>
      </c>
      <c r="M100" s="147">
        <v>71</v>
      </c>
      <c r="N100" s="147">
        <v>44</v>
      </c>
      <c r="O100" s="147">
        <v>0</v>
      </c>
      <c r="P100" s="147">
        <v>20</v>
      </c>
      <c r="Q100" s="147">
        <v>226</v>
      </c>
      <c r="R100" s="147">
        <v>14</v>
      </c>
      <c r="S100" s="147">
        <v>3</v>
      </c>
      <c r="T100" s="147">
        <v>0</v>
      </c>
      <c r="U100" s="147">
        <v>0</v>
      </c>
      <c r="V100" s="147">
        <v>6</v>
      </c>
      <c r="W100" s="147">
        <v>0</v>
      </c>
      <c r="X100" s="147">
        <v>0</v>
      </c>
      <c r="Y100" s="147">
        <v>0</v>
      </c>
      <c r="Z100" s="147">
        <v>0</v>
      </c>
      <c r="AA100" s="147">
        <v>0</v>
      </c>
      <c r="AB100" s="147">
        <v>0</v>
      </c>
      <c r="AC100" s="147">
        <v>0</v>
      </c>
      <c r="AD100" s="147">
        <v>0</v>
      </c>
      <c r="AE100" s="147">
        <v>0</v>
      </c>
      <c r="AF100" s="147">
        <v>30</v>
      </c>
      <c r="AG100" s="147">
        <v>5</v>
      </c>
      <c r="AH100" s="147">
        <v>0</v>
      </c>
      <c r="AI100" s="147">
        <v>0</v>
      </c>
      <c r="AJ100" s="147">
        <v>0</v>
      </c>
      <c r="AK100" s="147">
        <v>55</v>
      </c>
      <c r="AL100" s="147">
        <v>0</v>
      </c>
      <c r="AM100" s="147">
        <v>0</v>
      </c>
      <c r="AN100" s="147">
        <v>0</v>
      </c>
      <c r="AO100" s="147">
        <v>0</v>
      </c>
      <c r="AP100" s="147">
        <v>0</v>
      </c>
      <c r="AQ100" s="147">
        <v>0</v>
      </c>
      <c r="AR100" s="147">
        <v>0</v>
      </c>
      <c r="AS100" s="147">
        <v>0</v>
      </c>
      <c r="AT100" s="147">
        <v>5</v>
      </c>
      <c r="AU100" s="147">
        <v>0</v>
      </c>
      <c r="AV100" s="147">
        <v>0</v>
      </c>
      <c r="AW100" s="147">
        <v>5</v>
      </c>
      <c r="AX100" s="147">
        <v>0</v>
      </c>
      <c r="AY100" s="147">
        <v>0</v>
      </c>
      <c r="AZ100" s="147">
        <v>0</v>
      </c>
      <c r="BA100" s="147">
        <v>0</v>
      </c>
      <c r="BB100" s="147">
        <v>0</v>
      </c>
      <c r="BC100" s="147">
        <v>0</v>
      </c>
      <c r="BD100" s="147">
        <v>0</v>
      </c>
      <c r="BE100" s="147">
        <v>0</v>
      </c>
      <c r="BF100" s="147">
        <v>0</v>
      </c>
      <c r="BG100" s="147">
        <v>0</v>
      </c>
      <c r="BH100" s="147">
        <v>0</v>
      </c>
      <c r="BI100" s="147">
        <v>0</v>
      </c>
      <c r="BJ100" s="147">
        <v>5</v>
      </c>
      <c r="BK100" s="147">
        <v>0</v>
      </c>
      <c r="BL100" s="147">
        <v>0</v>
      </c>
      <c r="BM100" s="147">
        <v>0</v>
      </c>
      <c r="BN100" s="147">
        <v>0</v>
      </c>
      <c r="BO100" s="147">
        <v>0</v>
      </c>
      <c r="BP100" s="147">
        <v>0</v>
      </c>
      <c r="BQ100" s="147">
        <v>0</v>
      </c>
      <c r="BR100" s="147">
        <v>0</v>
      </c>
      <c r="BS100" s="147">
        <v>0</v>
      </c>
      <c r="BT100" s="147">
        <v>0</v>
      </c>
      <c r="BU100" s="147">
        <v>658</v>
      </c>
      <c r="BV100" s="147">
        <v>313</v>
      </c>
      <c r="BW100" s="147">
        <v>371</v>
      </c>
      <c r="BX100" s="147">
        <v>65</v>
      </c>
      <c r="BY100" s="147">
        <v>73</v>
      </c>
      <c r="BZ100" s="147">
        <v>0</v>
      </c>
      <c r="CA100" s="147">
        <v>121</v>
      </c>
      <c r="CB100" s="147">
        <v>0</v>
      </c>
      <c r="CC100" s="147">
        <v>10</v>
      </c>
      <c r="CD100" s="147">
        <v>60</v>
      </c>
      <c r="CE100" s="147">
        <v>0</v>
      </c>
      <c r="CF100" s="147">
        <v>0</v>
      </c>
      <c r="CG100" s="147">
        <v>0</v>
      </c>
      <c r="CH100" s="147">
        <v>18</v>
      </c>
      <c r="CI100" s="147">
        <v>0</v>
      </c>
      <c r="CJ100" s="147">
        <v>0</v>
      </c>
      <c r="CK100" s="147">
        <v>0</v>
      </c>
      <c r="CL100" s="147">
        <v>0</v>
      </c>
      <c r="CM100" s="147">
        <v>0</v>
      </c>
      <c r="CN100" s="147">
        <v>10</v>
      </c>
      <c r="CO100" s="147">
        <v>3</v>
      </c>
      <c r="CP100" s="147">
        <v>102</v>
      </c>
      <c r="CQ100" s="147">
        <v>0</v>
      </c>
      <c r="CR100" s="147">
        <v>38</v>
      </c>
      <c r="CS100" s="147">
        <v>0</v>
      </c>
      <c r="CT100" s="147">
        <v>37</v>
      </c>
      <c r="CU100" s="147">
        <v>14</v>
      </c>
      <c r="CV100" s="147">
        <v>0</v>
      </c>
      <c r="CW100" s="147">
        <v>22</v>
      </c>
      <c r="CX100" s="147">
        <v>0</v>
      </c>
      <c r="CY100" s="147">
        <v>32</v>
      </c>
      <c r="CZ100" s="147">
        <v>511</v>
      </c>
      <c r="DA100" s="147">
        <v>857</v>
      </c>
      <c r="DB100" s="147">
        <v>58</v>
      </c>
      <c r="DC100" s="147">
        <v>75</v>
      </c>
      <c r="DD100" s="147">
        <v>209</v>
      </c>
      <c r="DE100" s="147">
        <v>260</v>
      </c>
      <c r="DF100" s="147">
        <v>0</v>
      </c>
      <c r="DG100" s="147">
        <v>143</v>
      </c>
      <c r="DH100" s="147">
        <f t="shared" si="9"/>
        <v>5351</v>
      </c>
      <c r="DI100" s="147">
        <v>0</v>
      </c>
      <c r="DJ100" s="147">
        <v>127558</v>
      </c>
      <c r="DK100" s="147">
        <v>0</v>
      </c>
      <c r="DL100" s="147">
        <v>0</v>
      </c>
      <c r="DM100" s="147">
        <v>0</v>
      </c>
      <c r="DN100" s="147">
        <v>0</v>
      </c>
      <c r="DO100" s="147">
        <f t="shared" si="10"/>
        <v>127558</v>
      </c>
      <c r="DP100" s="147">
        <f t="shared" si="11"/>
        <v>132909</v>
      </c>
      <c r="DQ100" s="147">
        <v>0</v>
      </c>
      <c r="DR100" s="147">
        <f t="shared" si="12"/>
        <v>534</v>
      </c>
      <c r="DS100" s="147">
        <v>512</v>
      </c>
      <c r="DT100" s="147">
        <v>22</v>
      </c>
      <c r="DU100" s="147">
        <v>0</v>
      </c>
      <c r="DV100" s="147">
        <v>0</v>
      </c>
      <c r="DW100" s="147">
        <f t="shared" si="13"/>
        <v>128092</v>
      </c>
      <c r="DX100" s="147">
        <f t="shared" si="14"/>
        <v>133443</v>
      </c>
      <c r="DY100" s="147">
        <v>0</v>
      </c>
      <c r="DZ100" s="147">
        <f t="shared" si="15"/>
        <v>-36</v>
      </c>
      <c r="EA100" s="147">
        <v>-36</v>
      </c>
      <c r="EB100" s="147">
        <v>0</v>
      </c>
      <c r="EC100" s="147">
        <v>0</v>
      </c>
      <c r="ED100" s="147">
        <v>0</v>
      </c>
      <c r="EE100" s="147">
        <f t="shared" si="17"/>
        <v>128056</v>
      </c>
      <c r="EF100" s="147">
        <f t="shared" si="16"/>
        <v>133407</v>
      </c>
    </row>
    <row r="101" spans="2:139" s="155" customFormat="1" ht="16.5" customHeight="1">
      <c r="B101" s="143" t="s">
        <v>1812</v>
      </c>
      <c r="C101" s="143" t="s">
        <v>1327</v>
      </c>
      <c r="D101" s="147">
        <v>345</v>
      </c>
      <c r="E101" s="147">
        <v>68</v>
      </c>
      <c r="F101" s="147">
        <v>136</v>
      </c>
      <c r="G101" s="147">
        <v>461</v>
      </c>
      <c r="H101" s="147">
        <v>19</v>
      </c>
      <c r="I101" s="147">
        <v>0</v>
      </c>
      <c r="J101" s="147">
        <v>0</v>
      </c>
      <c r="K101" s="147">
        <v>0</v>
      </c>
      <c r="L101" s="147">
        <v>430</v>
      </c>
      <c r="M101" s="147">
        <v>190</v>
      </c>
      <c r="N101" s="147">
        <v>107</v>
      </c>
      <c r="O101" s="147">
        <v>0</v>
      </c>
      <c r="P101" s="147">
        <v>109</v>
      </c>
      <c r="Q101" s="147">
        <v>1337</v>
      </c>
      <c r="R101" s="147">
        <v>211</v>
      </c>
      <c r="S101" s="147">
        <v>42</v>
      </c>
      <c r="T101" s="147">
        <v>0</v>
      </c>
      <c r="U101" s="147">
        <v>111</v>
      </c>
      <c r="V101" s="147">
        <v>91</v>
      </c>
      <c r="W101" s="147">
        <v>0</v>
      </c>
      <c r="X101" s="147">
        <v>0</v>
      </c>
      <c r="Y101" s="147">
        <v>0</v>
      </c>
      <c r="Z101" s="147">
        <v>0</v>
      </c>
      <c r="AA101" s="147">
        <v>0</v>
      </c>
      <c r="AB101" s="147">
        <v>0</v>
      </c>
      <c r="AC101" s="147">
        <v>0</v>
      </c>
      <c r="AD101" s="147">
        <v>0</v>
      </c>
      <c r="AE101" s="147">
        <v>0</v>
      </c>
      <c r="AF101" s="147">
        <v>0</v>
      </c>
      <c r="AG101" s="147">
        <v>50</v>
      </c>
      <c r="AH101" s="147">
        <v>0</v>
      </c>
      <c r="AI101" s="147">
        <v>0</v>
      </c>
      <c r="AJ101" s="147">
        <v>0</v>
      </c>
      <c r="AK101" s="147">
        <v>287</v>
      </c>
      <c r="AL101" s="147">
        <v>0</v>
      </c>
      <c r="AM101" s="147">
        <v>75</v>
      </c>
      <c r="AN101" s="147">
        <v>0</v>
      </c>
      <c r="AO101" s="147">
        <v>0</v>
      </c>
      <c r="AP101" s="147">
        <v>0</v>
      </c>
      <c r="AQ101" s="147">
        <v>0</v>
      </c>
      <c r="AR101" s="147">
        <v>0</v>
      </c>
      <c r="AS101" s="147">
        <v>0</v>
      </c>
      <c r="AT101" s="147">
        <v>9</v>
      </c>
      <c r="AU101" s="147">
        <v>0</v>
      </c>
      <c r="AV101" s="147">
        <v>0</v>
      </c>
      <c r="AW101" s="147">
        <v>57</v>
      </c>
      <c r="AX101" s="147">
        <v>0</v>
      </c>
      <c r="AY101" s="147">
        <v>0</v>
      </c>
      <c r="AZ101" s="147">
        <v>0</v>
      </c>
      <c r="BA101" s="147">
        <v>0</v>
      </c>
      <c r="BB101" s="147">
        <v>0</v>
      </c>
      <c r="BC101" s="147">
        <v>0</v>
      </c>
      <c r="BD101" s="147">
        <v>0</v>
      </c>
      <c r="BE101" s="147">
        <v>0</v>
      </c>
      <c r="BF101" s="147">
        <v>0</v>
      </c>
      <c r="BG101" s="147">
        <v>0</v>
      </c>
      <c r="BH101" s="147">
        <v>10</v>
      </c>
      <c r="BI101" s="147">
        <v>0</v>
      </c>
      <c r="BJ101" s="147">
        <v>33</v>
      </c>
      <c r="BK101" s="147">
        <v>0</v>
      </c>
      <c r="BL101" s="147">
        <v>3556</v>
      </c>
      <c r="BM101" s="147">
        <v>1112</v>
      </c>
      <c r="BN101" s="147">
        <v>8826</v>
      </c>
      <c r="BO101" s="147">
        <v>4135</v>
      </c>
      <c r="BP101" s="147">
        <v>248</v>
      </c>
      <c r="BQ101" s="147">
        <v>0</v>
      </c>
      <c r="BR101" s="147">
        <v>207</v>
      </c>
      <c r="BS101" s="147">
        <v>116</v>
      </c>
      <c r="BT101" s="147">
        <v>934</v>
      </c>
      <c r="BU101" s="147">
        <v>5030</v>
      </c>
      <c r="BV101" s="147">
        <v>765</v>
      </c>
      <c r="BW101" s="147">
        <v>1811</v>
      </c>
      <c r="BX101" s="147">
        <v>215</v>
      </c>
      <c r="BY101" s="147">
        <v>115</v>
      </c>
      <c r="BZ101" s="147">
        <v>1825</v>
      </c>
      <c r="CA101" s="147">
        <v>2112</v>
      </c>
      <c r="CB101" s="147">
        <v>11372</v>
      </c>
      <c r="CC101" s="147">
        <v>9</v>
      </c>
      <c r="CD101" s="147">
        <v>354</v>
      </c>
      <c r="CE101" s="147">
        <v>0</v>
      </c>
      <c r="CF101" s="147">
        <v>0</v>
      </c>
      <c r="CG101" s="147">
        <v>0</v>
      </c>
      <c r="CH101" s="147">
        <v>241</v>
      </c>
      <c r="CI101" s="147">
        <v>44</v>
      </c>
      <c r="CJ101" s="147">
        <v>0</v>
      </c>
      <c r="CK101" s="147">
        <v>0</v>
      </c>
      <c r="CL101" s="147">
        <v>93</v>
      </c>
      <c r="CM101" s="147">
        <v>0</v>
      </c>
      <c r="CN101" s="147">
        <v>68</v>
      </c>
      <c r="CO101" s="147">
        <v>9479</v>
      </c>
      <c r="CP101" s="147">
        <v>1163</v>
      </c>
      <c r="CQ101" s="147">
        <v>0</v>
      </c>
      <c r="CR101" s="147">
        <v>5855</v>
      </c>
      <c r="CS101" s="147">
        <v>201</v>
      </c>
      <c r="CT101" s="147">
        <v>612</v>
      </c>
      <c r="CU101" s="147">
        <v>8128</v>
      </c>
      <c r="CV101" s="147">
        <v>338</v>
      </c>
      <c r="CW101" s="147">
        <v>918</v>
      </c>
      <c r="CX101" s="147">
        <v>18</v>
      </c>
      <c r="CY101" s="147">
        <v>1553</v>
      </c>
      <c r="CZ101" s="147">
        <v>996</v>
      </c>
      <c r="DA101" s="147">
        <v>5318</v>
      </c>
      <c r="DB101" s="147">
        <v>934</v>
      </c>
      <c r="DC101" s="147">
        <v>282</v>
      </c>
      <c r="DD101" s="147">
        <v>1117</v>
      </c>
      <c r="DE101" s="147">
        <v>489</v>
      </c>
      <c r="DF101" s="147">
        <v>0</v>
      </c>
      <c r="DG101" s="147">
        <v>392</v>
      </c>
      <c r="DH101" s="147">
        <f t="shared" si="9"/>
        <v>85159</v>
      </c>
      <c r="DI101" s="147">
        <v>312</v>
      </c>
      <c r="DJ101" s="147">
        <v>8281</v>
      </c>
      <c r="DK101" s="147">
        <v>0</v>
      </c>
      <c r="DL101" s="147">
        <v>0</v>
      </c>
      <c r="DM101" s="147">
        <v>0</v>
      </c>
      <c r="DN101" s="147">
        <v>0</v>
      </c>
      <c r="DO101" s="147">
        <f t="shared" si="10"/>
        <v>8593</v>
      </c>
      <c r="DP101" s="147">
        <f t="shared" si="11"/>
        <v>93752</v>
      </c>
      <c r="DQ101" s="147">
        <v>0</v>
      </c>
      <c r="DR101" s="147">
        <f t="shared" si="12"/>
        <v>2096</v>
      </c>
      <c r="DS101" s="147">
        <v>1972</v>
      </c>
      <c r="DT101" s="147">
        <v>124</v>
      </c>
      <c r="DU101" s="147">
        <v>0</v>
      </c>
      <c r="DV101" s="147">
        <v>0</v>
      </c>
      <c r="DW101" s="147">
        <f t="shared" si="13"/>
        <v>10689</v>
      </c>
      <c r="DX101" s="147">
        <f t="shared" si="14"/>
        <v>95848</v>
      </c>
      <c r="DY101" s="147">
        <v>0</v>
      </c>
      <c r="DZ101" s="147">
        <f t="shared" si="15"/>
        <v>-76694</v>
      </c>
      <c r="EA101" s="147">
        <v>-29198</v>
      </c>
      <c r="EB101" s="147">
        <v>-13440</v>
      </c>
      <c r="EC101" s="147">
        <v>-27766</v>
      </c>
      <c r="ED101" s="147">
        <v>-6290</v>
      </c>
      <c r="EE101" s="147">
        <f t="shared" si="17"/>
        <v>-66005</v>
      </c>
      <c r="EF101" s="147">
        <f t="shared" si="16"/>
        <v>19154</v>
      </c>
      <c r="EH101" s="160"/>
      <c r="EI101" s="160"/>
    </row>
    <row r="102" spans="2:139" s="155" customFormat="1" ht="16.5" customHeight="1">
      <c r="B102" s="143" t="s">
        <v>1813</v>
      </c>
      <c r="C102" s="143" t="s">
        <v>1340</v>
      </c>
      <c r="D102" s="147">
        <v>9</v>
      </c>
      <c r="E102" s="147">
        <v>0</v>
      </c>
      <c r="F102" s="147">
        <v>9</v>
      </c>
      <c r="G102" s="147">
        <v>0</v>
      </c>
      <c r="H102" s="147">
        <v>0</v>
      </c>
      <c r="I102" s="147">
        <v>0</v>
      </c>
      <c r="J102" s="147">
        <v>0</v>
      </c>
      <c r="K102" s="147">
        <v>0</v>
      </c>
      <c r="L102" s="147">
        <v>8222</v>
      </c>
      <c r="M102" s="147">
        <v>895</v>
      </c>
      <c r="N102" s="147">
        <v>930</v>
      </c>
      <c r="O102" s="147">
        <v>0</v>
      </c>
      <c r="P102" s="147">
        <v>33</v>
      </c>
      <c r="Q102" s="147">
        <v>374</v>
      </c>
      <c r="R102" s="147">
        <v>9</v>
      </c>
      <c r="S102" s="147">
        <v>44</v>
      </c>
      <c r="T102" s="147">
        <v>0</v>
      </c>
      <c r="U102" s="147">
        <v>0</v>
      </c>
      <c r="V102" s="147">
        <v>6</v>
      </c>
      <c r="W102" s="147">
        <v>0</v>
      </c>
      <c r="X102" s="147">
        <v>0</v>
      </c>
      <c r="Y102" s="147">
        <v>0</v>
      </c>
      <c r="Z102" s="147">
        <v>0</v>
      </c>
      <c r="AA102" s="147">
        <v>0</v>
      </c>
      <c r="AB102" s="147">
        <v>0</v>
      </c>
      <c r="AC102" s="147">
        <v>0</v>
      </c>
      <c r="AD102" s="147">
        <v>0</v>
      </c>
      <c r="AE102" s="147">
        <v>0</v>
      </c>
      <c r="AF102" s="147">
        <v>0</v>
      </c>
      <c r="AG102" s="147">
        <v>47</v>
      </c>
      <c r="AH102" s="147">
        <v>0</v>
      </c>
      <c r="AI102" s="147">
        <v>0</v>
      </c>
      <c r="AJ102" s="147">
        <v>0</v>
      </c>
      <c r="AK102" s="147">
        <v>52</v>
      </c>
      <c r="AL102" s="147">
        <v>0</v>
      </c>
      <c r="AM102" s="147">
        <v>0</v>
      </c>
      <c r="AN102" s="147">
        <v>0</v>
      </c>
      <c r="AO102" s="147">
        <v>0</v>
      </c>
      <c r="AP102" s="147">
        <v>0</v>
      </c>
      <c r="AQ102" s="147">
        <v>0</v>
      </c>
      <c r="AR102" s="147">
        <v>0</v>
      </c>
      <c r="AS102" s="147">
        <v>0</v>
      </c>
      <c r="AT102" s="147">
        <v>0</v>
      </c>
      <c r="AU102" s="147">
        <v>0</v>
      </c>
      <c r="AV102" s="147">
        <v>0</v>
      </c>
      <c r="AW102" s="147">
        <v>0</v>
      </c>
      <c r="AX102" s="147">
        <v>0</v>
      </c>
      <c r="AY102" s="147">
        <v>0</v>
      </c>
      <c r="AZ102" s="147">
        <v>0</v>
      </c>
      <c r="BA102" s="147">
        <v>0</v>
      </c>
      <c r="BB102" s="147">
        <v>0</v>
      </c>
      <c r="BC102" s="147">
        <v>0</v>
      </c>
      <c r="BD102" s="147">
        <v>0</v>
      </c>
      <c r="BE102" s="147">
        <v>0</v>
      </c>
      <c r="BF102" s="147">
        <v>0</v>
      </c>
      <c r="BG102" s="147">
        <v>0</v>
      </c>
      <c r="BH102" s="147">
        <v>0</v>
      </c>
      <c r="BI102" s="147">
        <v>0</v>
      </c>
      <c r="BJ102" s="147">
        <v>13</v>
      </c>
      <c r="BK102" s="147">
        <v>0</v>
      </c>
      <c r="BL102" s="147">
        <v>399</v>
      </c>
      <c r="BM102" s="147">
        <v>23</v>
      </c>
      <c r="BN102" s="147">
        <v>256</v>
      </c>
      <c r="BO102" s="147">
        <v>39</v>
      </c>
      <c r="BP102" s="147">
        <v>195</v>
      </c>
      <c r="BQ102" s="147">
        <v>0</v>
      </c>
      <c r="BR102" s="147">
        <v>0</v>
      </c>
      <c r="BS102" s="147">
        <v>31</v>
      </c>
      <c r="BT102" s="147">
        <v>978</v>
      </c>
      <c r="BU102" s="147">
        <v>16486</v>
      </c>
      <c r="BV102" s="147">
        <v>1778</v>
      </c>
      <c r="BW102" s="147">
        <v>2024</v>
      </c>
      <c r="BX102" s="147">
        <v>1275</v>
      </c>
      <c r="BY102" s="147">
        <v>746</v>
      </c>
      <c r="BZ102" s="147">
        <v>3640</v>
      </c>
      <c r="CA102" s="147">
        <v>837</v>
      </c>
      <c r="CB102" s="147">
        <v>0</v>
      </c>
      <c r="CC102" s="147">
        <v>72</v>
      </c>
      <c r="CD102" s="147">
        <v>58</v>
      </c>
      <c r="CE102" s="147">
        <v>0</v>
      </c>
      <c r="CF102" s="147">
        <v>0</v>
      </c>
      <c r="CG102" s="147">
        <v>0</v>
      </c>
      <c r="CH102" s="147">
        <v>310</v>
      </c>
      <c r="CI102" s="147">
        <v>0</v>
      </c>
      <c r="CJ102" s="147">
        <v>0</v>
      </c>
      <c r="CK102" s="147">
        <v>0</v>
      </c>
      <c r="CL102" s="147">
        <v>52</v>
      </c>
      <c r="CM102" s="147">
        <v>0</v>
      </c>
      <c r="CN102" s="147">
        <v>0</v>
      </c>
      <c r="CO102" s="147">
        <v>176</v>
      </c>
      <c r="CP102" s="147">
        <v>438</v>
      </c>
      <c r="CQ102" s="147">
        <v>0</v>
      </c>
      <c r="CR102" s="147">
        <v>140</v>
      </c>
      <c r="CS102" s="147">
        <v>0</v>
      </c>
      <c r="CT102" s="147">
        <v>1</v>
      </c>
      <c r="CU102" s="147">
        <v>180</v>
      </c>
      <c r="CV102" s="147">
        <v>766</v>
      </c>
      <c r="CW102" s="147">
        <v>156</v>
      </c>
      <c r="CX102" s="147">
        <v>0</v>
      </c>
      <c r="CY102" s="147">
        <v>437</v>
      </c>
      <c r="CZ102" s="147">
        <v>698</v>
      </c>
      <c r="DA102" s="147">
        <v>4267</v>
      </c>
      <c r="DB102" s="147">
        <v>162</v>
      </c>
      <c r="DC102" s="147">
        <v>403</v>
      </c>
      <c r="DD102" s="147">
        <v>4670</v>
      </c>
      <c r="DE102" s="147">
        <v>2472</v>
      </c>
      <c r="DF102" s="147">
        <v>0</v>
      </c>
      <c r="DG102" s="147">
        <v>282</v>
      </c>
      <c r="DH102" s="147">
        <f t="shared" si="9"/>
        <v>55090</v>
      </c>
      <c r="DI102" s="147">
        <v>0</v>
      </c>
      <c r="DJ102" s="147">
        <v>44</v>
      </c>
      <c r="DK102" s="147">
        <v>0</v>
      </c>
      <c r="DL102" s="147">
        <v>0</v>
      </c>
      <c r="DM102" s="147">
        <v>0</v>
      </c>
      <c r="DN102" s="147">
        <v>0</v>
      </c>
      <c r="DO102" s="147">
        <f t="shared" si="10"/>
        <v>44</v>
      </c>
      <c r="DP102" s="147">
        <f t="shared" si="11"/>
        <v>55134</v>
      </c>
      <c r="DQ102" s="147">
        <v>0</v>
      </c>
      <c r="DR102" s="147">
        <f t="shared" si="12"/>
        <v>702</v>
      </c>
      <c r="DS102" s="147">
        <v>702</v>
      </c>
      <c r="DT102" s="147">
        <v>0</v>
      </c>
      <c r="DU102" s="147">
        <v>0</v>
      </c>
      <c r="DV102" s="147">
        <v>0</v>
      </c>
      <c r="DW102" s="147">
        <f t="shared" si="13"/>
        <v>746</v>
      </c>
      <c r="DX102" s="147">
        <f t="shared" si="14"/>
        <v>55836</v>
      </c>
      <c r="DY102" s="147">
        <v>0</v>
      </c>
      <c r="DZ102" s="147">
        <f t="shared" si="15"/>
        <v>-51765</v>
      </c>
      <c r="EA102" s="147">
        <v>-14073</v>
      </c>
      <c r="EB102" s="147">
        <v>-15462</v>
      </c>
      <c r="EC102" s="147">
        <v>-8816</v>
      </c>
      <c r="ED102" s="147">
        <v>-13414</v>
      </c>
      <c r="EE102" s="147">
        <f t="shared" si="17"/>
        <v>-51019</v>
      </c>
      <c r="EF102" s="147">
        <f t="shared" si="16"/>
        <v>4071</v>
      </c>
      <c r="EH102" s="160"/>
      <c r="EI102" s="160"/>
    </row>
    <row r="103" spans="2:139" s="155" customFormat="1" ht="16.5" customHeight="1">
      <c r="B103" s="143" t="s">
        <v>1814</v>
      </c>
      <c r="C103" s="143" t="s">
        <v>1889</v>
      </c>
      <c r="D103" s="147">
        <v>1807</v>
      </c>
      <c r="E103" s="147">
        <v>114</v>
      </c>
      <c r="F103" s="147">
        <v>308</v>
      </c>
      <c r="G103" s="147">
        <v>138</v>
      </c>
      <c r="H103" s="147">
        <v>35</v>
      </c>
      <c r="I103" s="147">
        <v>0</v>
      </c>
      <c r="J103" s="147">
        <v>0</v>
      </c>
      <c r="K103" s="147">
        <v>132</v>
      </c>
      <c r="L103" s="147">
        <v>270</v>
      </c>
      <c r="M103" s="147">
        <v>292</v>
      </c>
      <c r="N103" s="147">
        <v>244</v>
      </c>
      <c r="O103" s="147">
        <v>0</v>
      </c>
      <c r="P103" s="147">
        <v>168</v>
      </c>
      <c r="Q103" s="147">
        <v>988</v>
      </c>
      <c r="R103" s="147">
        <v>428</v>
      </c>
      <c r="S103" s="147">
        <v>18</v>
      </c>
      <c r="T103" s="147">
        <v>0</v>
      </c>
      <c r="U103" s="147">
        <v>73</v>
      </c>
      <c r="V103" s="147">
        <v>30</v>
      </c>
      <c r="W103" s="147">
        <v>0</v>
      </c>
      <c r="X103" s="147">
        <v>0</v>
      </c>
      <c r="Y103" s="147">
        <v>0</v>
      </c>
      <c r="Z103" s="147">
        <v>0</v>
      </c>
      <c r="AA103" s="147">
        <v>0</v>
      </c>
      <c r="AB103" s="147">
        <v>0</v>
      </c>
      <c r="AC103" s="147">
        <v>0</v>
      </c>
      <c r="AD103" s="147">
        <v>0</v>
      </c>
      <c r="AE103" s="147">
        <v>0</v>
      </c>
      <c r="AF103" s="147">
        <v>314</v>
      </c>
      <c r="AG103" s="147">
        <v>100</v>
      </c>
      <c r="AH103" s="147">
        <v>0</v>
      </c>
      <c r="AI103" s="147">
        <v>0</v>
      </c>
      <c r="AJ103" s="147">
        <v>0</v>
      </c>
      <c r="AK103" s="147">
        <v>1828</v>
      </c>
      <c r="AL103" s="147">
        <v>0</v>
      </c>
      <c r="AM103" s="147">
        <v>131</v>
      </c>
      <c r="AN103" s="147">
        <v>41623</v>
      </c>
      <c r="AO103" s="147">
        <v>0</v>
      </c>
      <c r="AP103" s="147">
        <v>0</v>
      </c>
      <c r="AQ103" s="147">
        <v>0</v>
      </c>
      <c r="AR103" s="147">
        <v>0</v>
      </c>
      <c r="AS103" s="147">
        <v>0</v>
      </c>
      <c r="AT103" s="147">
        <v>52</v>
      </c>
      <c r="AU103" s="147">
        <v>0</v>
      </c>
      <c r="AV103" s="147">
        <v>0</v>
      </c>
      <c r="AW103" s="147">
        <v>40</v>
      </c>
      <c r="AX103" s="147">
        <v>0</v>
      </c>
      <c r="AY103" s="147">
        <v>0</v>
      </c>
      <c r="AZ103" s="147">
        <v>0</v>
      </c>
      <c r="BA103" s="147">
        <v>0</v>
      </c>
      <c r="BB103" s="147">
        <v>0</v>
      </c>
      <c r="BC103" s="147">
        <v>0</v>
      </c>
      <c r="BD103" s="147">
        <v>24</v>
      </c>
      <c r="BE103" s="147">
        <v>0</v>
      </c>
      <c r="BF103" s="147">
        <v>0</v>
      </c>
      <c r="BG103" s="147">
        <v>0</v>
      </c>
      <c r="BH103" s="147">
        <v>35</v>
      </c>
      <c r="BI103" s="147">
        <v>0</v>
      </c>
      <c r="BJ103" s="147">
        <v>18</v>
      </c>
      <c r="BK103" s="147">
        <v>155</v>
      </c>
      <c r="BL103" s="147">
        <v>957</v>
      </c>
      <c r="BM103" s="147">
        <v>828</v>
      </c>
      <c r="BN103" s="147">
        <v>2814</v>
      </c>
      <c r="BO103" s="147">
        <v>1605</v>
      </c>
      <c r="BP103" s="147">
        <v>6082</v>
      </c>
      <c r="BQ103" s="147">
        <v>0</v>
      </c>
      <c r="BR103" s="147">
        <v>1206</v>
      </c>
      <c r="BS103" s="147">
        <v>1827</v>
      </c>
      <c r="BT103" s="147">
        <v>2666</v>
      </c>
      <c r="BU103" s="147">
        <v>10505</v>
      </c>
      <c r="BV103" s="147">
        <v>1298</v>
      </c>
      <c r="BW103" s="147">
        <v>205</v>
      </c>
      <c r="BX103" s="147">
        <v>84</v>
      </c>
      <c r="BY103" s="147">
        <v>112</v>
      </c>
      <c r="BZ103" s="147">
        <v>1380</v>
      </c>
      <c r="CA103" s="147">
        <v>12110</v>
      </c>
      <c r="CB103" s="147">
        <v>22145</v>
      </c>
      <c r="CC103" s="147">
        <v>10</v>
      </c>
      <c r="CD103" s="147">
        <v>2306</v>
      </c>
      <c r="CE103" s="147">
        <v>0</v>
      </c>
      <c r="CF103" s="147">
        <v>0</v>
      </c>
      <c r="CG103" s="147">
        <v>0</v>
      </c>
      <c r="CH103" s="147">
        <v>205</v>
      </c>
      <c r="CI103" s="147">
        <v>861</v>
      </c>
      <c r="CJ103" s="147">
        <v>0</v>
      </c>
      <c r="CK103" s="147">
        <v>0</v>
      </c>
      <c r="CL103" s="147">
        <v>41</v>
      </c>
      <c r="CM103" s="147">
        <v>0</v>
      </c>
      <c r="CN103" s="147">
        <v>31</v>
      </c>
      <c r="CO103" s="147">
        <v>6046</v>
      </c>
      <c r="CP103" s="147">
        <v>658</v>
      </c>
      <c r="CQ103" s="147">
        <v>265</v>
      </c>
      <c r="CR103" s="147">
        <v>1380</v>
      </c>
      <c r="CS103" s="147">
        <v>85</v>
      </c>
      <c r="CT103" s="147">
        <v>213</v>
      </c>
      <c r="CU103" s="147">
        <v>1320</v>
      </c>
      <c r="CV103" s="147">
        <v>1169</v>
      </c>
      <c r="CW103" s="147">
        <v>588</v>
      </c>
      <c r="CX103" s="147">
        <v>6</v>
      </c>
      <c r="CY103" s="147">
        <v>2886</v>
      </c>
      <c r="CZ103" s="147">
        <v>341</v>
      </c>
      <c r="DA103" s="147">
        <v>3135</v>
      </c>
      <c r="DB103" s="147">
        <v>1410</v>
      </c>
      <c r="DC103" s="147">
        <v>295</v>
      </c>
      <c r="DD103" s="147">
        <v>807</v>
      </c>
      <c r="DE103" s="147">
        <v>63</v>
      </c>
      <c r="DF103" s="147">
        <v>0</v>
      </c>
      <c r="DG103" s="147">
        <v>1244</v>
      </c>
      <c r="DH103" s="147">
        <f t="shared" si="9"/>
        <v>140554</v>
      </c>
      <c r="DI103" s="147">
        <v>58</v>
      </c>
      <c r="DJ103" s="147">
        <v>38574</v>
      </c>
      <c r="DK103" s="147">
        <v>0</v>
      </c>
      <c r="DL103" s="147">
        <v>0</v>
      </c>
      <c r="DM103" s="147">
        <v>0</v>
      </c>
      <c r="DN103" s="147">
        <v>0</v>
      </c>
      <c r="DO103" s="147">
        <f t="shared" si="10"/>
        <v>38632</v>
      </c>
      <c r="DP103" s="147">
        <f t="shared" si="11"/>
        <v>179186</v>
      </c>
      <c r="DQ103" s="147">
        <v>0</v>
      </c>
      <c r="DR103" s="147">
        <f t="shared" si="12"/>
        <v>10320</v>
      </c>
      <c r="DS103" s="147">
        <v>6429</v>
      </c>
      <c r="DT103" s="147">
        <v>539</v>
      </c>
      <c r="DU103" s="147">
        <v>0</v>
      </c>
      <c r="DV103" s="147">
        <v>3352</v>
      </c>
      <c r="DW103" s="147">
        <f t="shared" si="13"/>
        <v>48952</v>
      </c>
      <c r="DX103" s="147">
        <f t="shared" si="14"/>
        <v>189506</v>
      </c>
      <c r="DY103" s="147">
        <v>0</v>
      </c>
      <c r="DZ103" s="147">
        <f t="shared" si="15"/>
        <v>-83648</v>
      </c>
      <c r="EA103" s="147">
        <v>-45293</v>
      </c>
      <c r="EB103" s="147">
        <v>-28291</v>
      </c>
      <c r="EC103" s="147">
        <v>-9753</v>
      </c>
      <c r="ED103" s="147">
        <v>-311</v>
      </c>
      <c r="EE103" s="147">
        <f t="shared" si="17"/>
        <v>-34696</v>
      </c>
      <c r="EF103" s="147">
        <f t="shared" si="16"/>
        <v>105858</v>
      </c>
      <c r="EH103" s="160"/>
      <c r="EI103" s="160"/>
    </row>
    <row r="104" spans="2:139" s="155" customFormat="1" ht="16.5" customHeight="1">
      <c r="B104" s="143" t="s">
        <v>1815</v>
      </c>
      <c r="C104" s="143" t="s">
        <v>1890</v>
      </c>
      <c r="D104" s="147">
        <v>19</v>
      </c>
      <c r="E104" s="147">
        <v>3</v>
      </c>
      <c r="F104" s="147">
        <v>149</v>
      </c>
      <c r="G104" s="147">
        <v>15</v>
      </c>
      <c r="H104" s="147">
        <v>472</v>
      </c>
      <c r="I104" s="147">
        <v>0</v>
      </c>
      <c r="J104" s="147">
        <v>0</v>
      </c>
      <c r="K104" s="147">
        <v>77</v>
      </c>
      <c r="L104" s="147">
        <v>15186</v>
      </c>
      <c r="M104" s="147">
        <v>1241</v>
      </c>
      <c r="N104" s="147">
        <v>607</v>
      </c>
      <c r="O104" s="147">
        <v>0</v>
      </c>
      <c r="P104" s="147">
        <v>185</v>
      </c>
      <c r="Q104" s="147">
        <v>3811</v>
      </c>
      <c r="R104" s="147">
        <v>137</v>
      </c>
      <c r="S104" s="147">
        <v>74</v>
      </c>
      <c r="T104" s="147">
        <v>0</v>
      </c>
      <c r="U104" s="147">
        <v>194</v>
      </c>
      <c r="V104" s="147">
        <v>206</v>
      </c>
      <c r="W104" s="147">
        <v>0</v>
      </c>
      <c r="X104" s="147">
        <v>0</v>
      </c>
      <c r="Y104" s="147">
        <v>0</v>
      </c>
      <c r="Z104" s="147">
        <v>0</v>
      </c>
      <c r="AA104" s="147">
        <v>0</v>
      </c>
      <c r="AB104" s="147">
        <v>0</v>
      </c>
      <c r="AC104" s="147">
        <v>0</v>
      </c>
      <c r="AD104" s="147">
        <v>0</v>
      </c>
      <c r="AE104" s="147">
        <v>0</v>
      </c>
      <c r="AF104" s="147">
        <v>168</v>
      </c>
      <c r="AG104" s="147">
        <v>233</v>
      </c>
      <c r="AH104" s="147">
        <v>0</v>
      </c>
      <c r="AI104" s="147">
        <v>0</v>
      </c>
      <c r="AJ104" s="147">
        <v>0</v>
      </c>
      <c r="AK104" s="147">
        <v>2307</v>
      </c>
      <c r="AL104" s="147">
        <v>0</v>
      </c>
      <c r="AM104" s="147">
        <v>217</v>
      </c>
      <c r="AN104" s="147">
        <v>10464</v>
      </c>
      <c r="AO104" s="147">
        <v>0</v>
      </c>
      <c r="AP104" s="147">
        <v>0</v>
      </c>
      <c r="AQ104" s="147">
        <v>0</v>
      </c>
      <c r="AR104" s="147">
        <v>0</v>
      </c>
      <c r="AS104" s="147">
        <v>0</v>
      </c>
      <c r="AT104" s="147">
        <v>50</v>
      </c>
      <c r="AU104" s="147">
        <v>0</v>
      </c>
      <c r="AV104" s="147">
        <v>0</v>
      </c>
      <c r="AW104" s="147">
        <v>389</v>
      </c>
      <c r="AX104" s="147">
        <v>0</v>
      </c>
      <c r="AY104" s="147">
        <v>0</v>
      </c>
      <c r="AZ104" s="147">
        <v>0</v>
      </c>
      <c r="BA104" s="147">
        <v>0</v>
      </c>
      <c r="BB104" s="147">
        <v>0</v>
      </c>
      <c r="BC104" s="147">
        <v>0</v>
      </c>
      <c r="BD104" s="147">
        <v>0</v>
      </c>
      <c r="BE104" s="147">
        <v>0</v>
      </c>
      <c r="BF104" s="147">
        <v>0</v>
      </c>
      <c r="BG104" s="147">
        <v>0</v>
      </c>
      <c r="BH104" s="147">
        <v>15</v>
      </c>
      <c r="BI104" s="147">
        <v>0</v>
      </c>
      <c r="BJ104" s="147">
        <v>70</v>
      </c>
      <c r="BK104" s="147">
        <v>0</v>
      </c>
      <c r="BL104" s="147">
        <v>14842</v>
      </c>
      <c r="BM104" s="147">
        <v>2319</v>
      </c>
      <c r="BN104" s="147">
        <v>24770</v>
      </c>
      <c r="BO104" s="147">
        <v>2752</v>
      </c>
      <c r="BP104" s="147">
        <v>5864</v>
      </c>
      <c r="BQ104" s="147">
        <v>0</v>
      </c>
      <c r="BR104" s="147">
        <v>15572</v>
      </c>
      <c r="BS104" s="147">
        <v>1257</v>
      </c>
      <c r="BT104" s="147">
        <v>4008</v>
      </c>
      <c r="BU104" s="147">
        <v>17715</v>
      </c>
      <c r="BV104" s="147">
        <v>14972</v>
      </c>
      <c r="BW104" s="147">
        <v>9634</v>
      </c>
      <c r="BX104" s="147">
        <v>7097</v>
      </c>
      <c r="BY104" s="147">
        <v>4165</v>
      </c>
      <c r="BZ104" s="147">
        <v>2111</v>
      </c>
      <c r="CA104" s="147">
        <v>4434</v>
      </c>
      <c r="CB104" s="147">
        <v>27</v>
      </c>
      <c r="CC104" s="147">
        <v>75</v>
      </c>
      <c r="CD104" s="147">
        <v>538</v>
      </c>
      <c r="CE104" s="147">
        <v>0</v>
      </c>
      <c r="CF104" s="147">
        <v>0</v>
      </c>
      <c r="CG104" s="147">
        <v>334</v>
      </c>
      <c r="CH104" s="147">
        <v>655</v>
      </c>
      <c r="CI104" s="147">
        <v>24</v>
      </c>
      <c r="CJ104" s="147">
        <v>0</v>
      </c>
      <c r="CK104" s="147">
        <v>0</v>
      </c>
      <c r="CL104" s="147">
        <v>303</v>
      </c>
      <c r="CM104" s="147">
        <v>0</v>
      </c>
      <c r="CN104" s="147">
        <v>140</v>
      </c>
      <c r="CO104" s="147">
        <v>49648</v>
      </c>
      <c r="CP104" s="147">
        <v>1973</v>
      </c>
      <c r="CQ104" s="147">
        <v>1754</v>
      </c>
      <c r="CR104" s="147">
        <v>2458</v>
      </c>
      <c r="CS104" s="147">
        <v>1532</v>
      </c>
      <c r="CT104" s="147">
        <v>3012</v>
      </c>
      <c r="CU104" s="147">
        <v>3391</v>
      </c>
      <c r="CV104" s="147">
        <v>8029</v>
      </c>
      <c r="CW104" s="147">
        <v>335</v>
      </c>
      <c r="CX104" s="147">
        <v>371</v>
      </c>
      <c r="CY104" s="147">
        <v>3016</v>
      </c>
      <c r="CZ104" s="147">
        <v>11651</v>
      </c>
      <c r="DA104" s="147">
        <v>22187</v>
      </c>
      <c r="DB104" s="147">
        <v>13500</v>
      </c>
      <c r="DC104" s="147">
        <v>1104</v>
      </c>
      <c r="DD104" s="147">
        <v>4354</v>
      </c>
      <c r="DE104" s="147">
        <v>2568</v>
      </c>
      <c r="DF104" s="147">
        <v>0</v>
      </c>
      <c r="DG104" s="147">
        <v>1831</v>
      </c>
      <c r="DH104" s="147">
        <f t="shared" si="9"/>
        <v>302611</v>
      </c>
      <c r="DI104" s="147">
        <v>329</v>
      </c>
      <c r="DJ104" s="147">
        <v>9241</v>
      </c>
      <c r="DK104" s="147">
        <v>0</v>
      </c>
      <c r="DL104" s="147">
        <v>0</v>
      </c>
      <c r="DM104" s="147">
        <v>5893</v>
      </c>
      <c r="DN104" s="147">
        <v>0</v>
      </c>
      <c r="DO104" s="147">
        <f t="shared" si="10"/>
        <v>15463</v>
      </c>
      <c r="DP104" s="147">
        <f t="shared" si="11"/>
        <v>318074</v>
      </c>
      <c r="DQ104" s="147">
        <v>0</v>
      </c>
      <c r="DR104" s="147">
        <f t="shared" si="12"/>
        <v>153331</v>
      </c>
      <c r="DS104" s="147">
        <v>50326</v>
      </c>
      <c r="DT104" s="147">
        <v>93560</v>
      </c>
      <c r="DU104" s="147">
        <v>9021</v>
      </c>
      <c r="DV104" s="147">
        <v>424</v>
      </c>
      <c r="DW104" s="147">
        <f t="shared" si="13"/>
        <v>168794</v>
      </c>
      <c r="DX104" s="147">
        <f t="shared" si="14"/>
        <v>471405</v>
      </c>
      <c r="DY104" s="147">
        <v>0</v>
      </c>
      <c r="DZ104" s="147">
        <f t="shared" si="15"/>
        <v>-277167</v>
      </c>
      <c r="EA104" s="147">
        <v>-71647</v>
      </c>
      <c r="EB104" s="147">
        <v>-96391</v>
      </c>
      <c r="EC104" s="147">
        <v>-70098</v>
      </c>
      <c r="ED104" s="147">
        <v>-39031</v>
      </c>
      <c r="EE104" s="147">
        <f t="shared" si="17"/>
        <v>-108373</v>
      </c>
      <c r="EF104" s="147">
        <f t="shared" si="16"/>
        <v>194238</v>
      </c>
      <c r="EH104" s="160"/>
      <c r="EI104" s="160"/>
    </row>
    <row r="105" spans="2:139" s="155" customFormat="1" ht="16.5" customHeight="1">
      <c r="B105" s="143" t="s">
        <v>1816</v>
      </c>
      <c r="C105" s="143" t="s">
        <v>1891</v>
      </c>
      <c r="D105" s="147">
        <v>0</v>
      </c>
      <c r="E105" s="147">
        <v>0</v>
      </c>
      <c r="F105" s="147">
        <v>0</v>
      </c>
      <c r="G105" s="147">
        <v>0</v>
      </c>
      <c r="H105" s="147">
        <v>0</v>
      </c>
      <c r="I105" s="147">
        <v>0</v>
      </c>
      <c r="J105" s="147">
        <v>0</v>
      </c>
      <c r="K105" s="147">
        <v>0</v>
      </c>
      <c r="L105" s="147">
        <v>0</v>
      </c>
      <c r="M105" s="147">
        <v>0</v>
      </c>
      <c r="N105" s="147">
        <v>0</v>
      </c>
      <c r="O105" s="147">
        <v>0</v>
      </c>
      <c r="P105" s="147">
        <v>0</v>
      </c>
      <c r="Q105" s="147">
        <v>0</v>
      </c>
      <c r="R105" s="147">
        <v>0</v>
      </c>
      <c r="S105" s="147">
        <v>0</v>
      </c>
      <c r="T105" s="147">
        <v>0</v>
      </c>
      <c r="U105" s="147">
        <v>0</v>
      </c>
      <c r="V105" s="147">
        <v>0</v>
      </c>
      <c r="W105" s="147">
        <v>0</v>
      </c>
      <c r="X105" s="147">
        <v>0</v>
      </c>
      <c r="Y105" s="147">
        <v>0</v>
      </c>
      <c r="Z105" s="147">
        <v>0</v>
      </c>
      <c r="AA105" s="147">
        <v>0</v>
      </c>
      <c r="AB105" s="147">
        <v>0</v>
      </c>
      <c r="AC105" s="147">
        <v>0</v>
      </c>
      <c r="AD105" s="147">
        <v>0</v>
      </c>
      <c r="AE105" s="147">
        <v>0</v>
      </c>
      <c r="AF105" s="147">
        <v>0</v>
      </c>
      <c r="AG105" s="147">
        <v>0</v>
      </c>
      <c r="AH105" s="147">
        <v>0</v>
      </c>
      <c r="AI105" s="147">
        <v>0</v>
      </c>
      <c r="AJ105" s="147">
        <v>0</v>
      </c>
      <c r="AK105" s="147">
        <v>0</v>
      </c>
      <c r="AL105" s="147">
        <v>0</v>
      </c>
      <c r="AM105" s="147">
        <v>0</v>
      </c>
      <c r="AN105" s="147">
        <v>0</v>
      </c>
      <c r="AO105" s="147">
        <v>0</v>
      </c>
      <c r="AP105" s="147">
        <v>0</v>
      </c>
      <c r="AQ105" s="147">
        <v>0</v>
      </c>
      <c r="AR105" s="147">
        <v>0</v>
      </c>
      <c r="AS105" s="147">
        <v>0</v>
      </c>
      <c r="AT105" s="147">
        <v>0</v>
      </c>
      <c r="AU105" s="147">
        <v>0</v>
      </c>
      <c r="AV105" s="147">
        <v>0</v>
      </c>
      <c r="AW105" s="147">
        <v>0</v>
      </c>
      <c r="AX105" s="147">
        <v>0</v>
      </c>
      <c r="AY105" s="147">
        <v>0</v>
      </c>
      <c r="AZ105" s="147">
        <v>0</v>
      </c>
      <c r="BA105" s="147">
        <v>0</v>
      </c>
      <c r="BB105" s="147">
        <v>0</v>
      </c>
      <c r="BC105" s="147">
        <v>0</v>
      </c>
      <c r="BD105" s="147">
        <v>0</v>
      </c>
      <c r="BE105" s="147">
        <v>0</v>
      </c>
      <c r="BF105" s="147">
        <v>0</v>
      </c>
      <c r="BG105" s="147">
        <v>0</v>
      </c>
      <c r="BH105" s="147">
        <v>0</v>
      </c>
      <c r="BI105" s="147">
        <v>0</v>
      </c>
      <c r="BJ105" s="147">
        <v>0</v>
      </c>
      <c r="BK105" s="147">
        <v>0</v>
      </c>
      <c r="BL105" s="147">
        <v>0</v>
      </c>
      <c r="BM105" s="147">
        <v>0</v>
      </c>
      <c r="BN105" s="147">
        <v>0</v>
      </c>
      <c r="BO105" s="147">
        <v>0</v>
      </c>
      <c r="BP105" s="147">
        <v>0</v>
      </c>
      <c r="BQ105" s="147">
        <v>0</v>
      </c>
      <c r="BR105" s="147">
        <v>0</v>
      </c>
      <c r="BS105" s="147">
        <v>0</v>
      </c>
      <c r="BT105" s="147">
        <v>0</v>
      </c>
      <c r="BU105" s="147">
        <v>0</v>
      </c>
      <c r="BV105" s="147">
        <v>0</v>
      </c>
      <c r="BW105" s="147">
        <v>0</v>
      </c>
      <c r="BX105" s="147">
        <v>0</v>
      </c>
      <c r="BY105" s="147">
        <v>0</v>
      </c>
      <c r="BZ105" s="147">
        <v>0</v>
      </c>
      <c r="CA105" s="147">
        <v>0</v>
      </c>
      <c r="CB105" s="147">
        <v>0</v>
      </c>
      <c r="CC105" s="147">
        <v>0</v>
      </c>
      <c r="CD105" s="147">
        <v>0</v>
      </c>
      <c r="CE105" s="147">
        <v>0</v>
      </c>
      <c r="CF105" s="147">
        <v>0</v>
      </c>
      <c r="CG105" s="147">
        <v>0</v>
      </c>
      <c r="CH105" s="147">
        <v>0</v>
      </c>
      <c r="CI105" s="147">
        <v>0</v>
      </c>
      <c r="CJ105" s="147">
        <v>0</v>
      </c>
      <c r="CK105" s="147">
        <v>0</v>
      </c>
      <c r="CL105" s="147">
        <v>0</v>
      </c>
      <c r="CM105" s="147">
        <v>0</v>
      </c>
      <c r="CN105" s="147">
        <v>0</v>
      </c>
      <c r="CO105" s="147">
        <v>0</v>
      </c>
      <c r="CP105" s="147">
        <v>0</v>
      </c>
      <c r="CQ105" s="147">
        <v>0</v>
      </c>
      <c r="CR105" s="147">
        <v>0</v>
      </c>
      <c r="CS105" s="147">
        <v>0</v>
      </c>
      <c r="CT105" s="147">
        <v>0</v>
      </c>
      <c r="CU105" s="147">
        <v>0</v>
      </c>
      <c r="CV105" s="147">
        <v>0</v>
      </c>
      <c r="CW105" s="147">
        <v>0</v>
      </c>
      <c r="CX105" s="147">
        <v>0</v>
      </c>
      <c r="CY105" s="147">
        <v>0</v>
      </c>
      <c r="CZ105" s="147">
        <v>0</v>
      </c>
      <c r="DA105" s="147">
        <v>0</v>
      </c>
      <c r="DB105" s="147">
        <v>0</v>
      </c>
      <c r="DC105" s="147">
        <v>0</v>
      </c>
      <c r="DD105" s="147">
        <v>0</v>
      </c>
      <c r="DE105" s="147">
        <v>0</v>
      </c>
      <c r="DF105" s="147">
        <v>0</v>
      </c>
      <c r="DG105" s="147">
        <v>0</v>
      </c>
      <c r="DH105" s="147">
        <f t="shared" si="9"/>
        <v>0</v>
      </c>
      <c r="DI105" s="147">
        <v>15328</v>
      </c>
      <c r="DJ105" s="147">
        <v>33878</v>
      </c>
      <c r="DK105" s="147">
        <v>0</v>
      </c>
      <c r="DL105" s="147">
        <v>0</v>
      </c>
      <c r="DM105" s="147">
        <v>0</v>
      </c>
      <c r="DN105" s="147">
        <v>0</v>
      </c>
      <c r="DO105" s="147">
        <f t="shared" si="10"/>
        <v>49206</v>
      </c>
      <c r="DP105" s="147">
        <f t="shared" si="11"/>
        <v>49206</v>
      </c>
      <c r="DQ105" s="147">
        <v>12319</v>
      </c>
      <c r="DR105" s="147">
        <f t="shared" si="12"/>
        <v>528158</v>
      </c>
      <c r="DS105" s="147">
        <v>15564</v>
      </c>
      <c r="DT105" s="147">
        <v>62067</v>
      </c>
      <c r="DU105" s="147">
        <v>176876</v>
      </c>
      <c r="DV105" s="147">
        <v>273651</v>
      </c>
      <c r="DW105" s="147">
        <f t="shared" si="13"/>
        <v>589683</v>
      </c>
      <c r="DX105" s="147">
        <f t="shared" si="14"/>
        <v>589683</v>
      </c>
      <c r="DY105" s="147">
        <v>0</v>
      </c>
      <c r="DZ105" s="147">
        <f t="shared" si="15"/>
        <v>-47075</v>
      </c>
      <c r="EA105" s="147">
        <v>-95</v>
      </c>
      <c r="EB105" s="147">
        <v>-906</v>
      </c>
      <c r="EC105" s="147">
        <v>-7347</v>
      </c>
      <c r="ED105" s="147">
        <v>-38727</v>
      </c>
      <c r="EE105" s="147">
        <f t="shared" si="17"/>
        <v>542608</v>
      </c>
      <c r="EF105" s="147">
        <f t="shared" si="16"/>
        <v>542608</v>
      </c>
      <c r="EH105" s="160"/>
      <c r="EI105" s="160"/>
    </row>
    <row r="106" spans="2:139" s="155" customFormat="1" ht="16.5" customHeight="1">
      <c r="B106" s="143" t="s">
        <v>1817</v>
      </c>
      <c r="C106" s="143" t="s">
        <v>1665</v>
      </c>
      <c r="D106" s="147">
        <v>0</v>
      </c>
      <c r="E106" s="147">
        <v>0</v>
      </c>
      <c r="F106" s="147">
        <v>0</v>
      </c>
      <c r="G106" s="147">
        <v>0</v>
      </c>
      <c r="H106" s="147">
        <v>0</v>
      </c>
      <c r="I106" s="147">
        <v>0</v>
      </c>
      <c r="J106" s="147">
        <v>0</v>
      </c>
      <c r="K106" s="147">
        <v>0</v>
      </c>
      <c r="L106" s="147">
        <v>0</v>
      </c>
      <c r="M106" s="147">
        <v>0</v>
      </c>
      <c r="N106" s="147">
        <v>0</v>
      </c>
      <c r="O106" s="147">
        <v>0</v>
      </c>
      <c r="P106" s="147">
        <v>0</v>
      </c>
      <c r="Q106" s="147">
        <v>0</v>
      </c>
      <c r="R106" s="147">
        <v>0</v>
      </c>
      <c r="S106" s="147">
        <v>0</v>
      </c>
      <c r="T106" s="147">
        <v>0</v>
      </c>
      <c r="U106" s="147">
        <v>0</v>
      </c>
      <c r="V106" s="147">
        <v>0</v>
      </c>
      <c r="W106" s="147">
        <v>0</v>
      </c>
      <c r="X106" s="147">
        <v>0</v>
      </c>
      <c r="Y106" s="147">
        <v>0</v>
      </c>
      <c r="Z106" s="147">
        <v>0</v>
      </c>
      <c r="AA106" s="147">
        <v>0</v>
      </c>
      <c r="AB106" s="147">
        <v>0</v>
      </c>
      <c r="AC106" s="147">
        <v>0</v>
      </c>
      <c r="AD106" s="147">
        <v>0</v>
      </c>
      <c r="AE106" s="147">
        <v>0</v>
      </c>
      <c r="AF106" s="147">
        <v>0</v>
      </c>
      <c r="AG106" s="147">
        <v>0</v>
      </c>
      <c r="AH106" s="147">
        <v>0</v>
      </c>
      <c r="AI106" s="147">
        <v>0</v>
      </c>
      <c r="AJ106" s="147">
        <v>0</v>
      </c>
      <c r="AK106" s="147">
        <v>0</v>
      </c>
      <c r="AL106" s="147">
        <v>0</v>
      </c>
      <c r="AM106" s="147">
        <v>0</v>
      </c>
      <c r="AN106" s="147">
        <v>0</v>
      </c>
      <c r="AO106" s="147">
        <v>0</v>
      </c>
      <c r="AP106" s="147">
        <v>0</v>
      </c>
      <c r="AQ106" s="147">
        <v>0</v>
      </c>
      <c r="AR106" s="147">
        <v>0</v>
      </c>
      <c r="AS106" s="147">
        <v>0</v>
      </c>
      <c r="AT106" s="147">
        <v>0</v>
      </c>
      <c r="AU106" s="147">
        <v>0</v>
      </c>
      <c r="AV106" s="147">
        <v>0</v>
      </c>
      <c r="AW106" s="147">
        <v>0</v>
      </c>
      <c r="AX106" s="147">
        <v>0</v>
      </c>
      <c r="AY106" s="147">
        <v>0</v>
      </c>
      <c r="AZ106" s="147">
        <v>0</v>
      </c>
      <c r="BA106" s="147">
        <v>0</v>
      </c>
      <c r="BB106" s="147">
        <v>0</v>
      </c>
      <c r="BC106" s="147">
        <v>0</v>
      </c>
      <c r="BD106" s="147">
        <v>0</v>
      </c>
      <c r="BE106" s="147">
        <v>0</v>
      </c>
      <c r="BF106" s="147">
        <v>0</v>
      </c>
      <c r="BG106" s="147">
        <v>0</v>
      </c>
      <c r="BH106" s="147">
        <v>0</v>
      </c>
      <c r="BI106" s="147">
        <v>0</v>
      </c>
      <c r="BJ106" s="147">
        <v>0</v>
      </c>
      <c r="BK106" s="147">
        <v>0</v>
      </c>
      <c r="BL106" s="147">
        <v>0</v>
      </c>
      <c r="BM106" s="147">
        <v>0</v>
      </c>
      <c r="BN106" s="147">
        <v>0</v>
      </c>
      <c r="BO106" s="147">
        <v>0</v>
      </c>
      <c r="BP106" s="147">
        <v>0</v>
      </c>
      <c r="BQ106" s="147">
        <v>0</v>
      </c>
      <c r="BR106" s="147">
        <v>0</v>
      </c>
      <c r="BS106" s="147">
        <v>0</v>
      </c>
      <c r="BT106" s="147">
        <v>0</v>
      </c>
      <c r="BU106" s="147">
        <v>0</v>
      </c>
      <c r="BV106" s="147">
        <v>0</v>
      </c>
      <c r="BW106" s="147">
        <v>0</v>
      </c>
      <c r="BX106" s="147">
        <v>0</v>
      </c>
      <c r="BY106" s="147">
        <v>0</v>
      </c>
      <c r="BZ106" s="147">
        <v>0</v>
      </c>
      <c r="CA106" s="147">
        <v>0</v>
      </c>
      <c r="CB106" s="147">
        <v>0</v>
      </c>
      <c r="CC106" s="147">
        <v>0</v>
      </c>
      <c r="CD106" s="147">
        <v>0</v>
      </c>
      <c r="CE106" s="147">
        <v>0</v>
      </c>
      <c r="CF106" s="147">
        <v>0</v>
      </c>
      <c r="CG106" s="147">
        <v>0</v>
      </c>
      <c r="CH106" s="147">
        <v>0</v>
      </c>
      <c r="CI106" s="147">
        <v>0</v>
      </c>
      <c r="CJ106" s="147">
        <v>0</v>
      </c>
      <c r="CK106" s="147">
        <v>0</v>
      </c>
      <c r="CL106" s="147">
        <v>0</v>
      </c>
      <c r="CM106" s="147">
        <v>0</v>
      </c>
      <c r="CN106" s="147">
        <v>0</v>
      </c>
      <c r="CO106" s="147">
        <v>0</v>
      </c>
      <c r="CP106" s="147">
        <v>0</v>
      </c>
      <c r="CQ106" s="147">
        <v>0</v>
      </c>
      <c r="CR106" s="147">
        <v>1525</v>
      </c>
      <c r="CS106" s="147">
        <v>0</v>
      </c>
      <c r="CT106" s="147">
        <v>3711</v>
      </c>
      <c r="CU106" s="147">
        <v>2556</v>
      </c>
      <c r="CV106" s="147">
        <v>0</v>
      </c>
      <c r="CW106" s="147">
        <v>0</v>
      </c>
      <c r="CX106" s="147">
        <v>0</v>
      </c>
      <c r="CY106" s="147">
        <v>0</v>
      </c>
      <c r="CZ106" s="147">
        <v>0</v>
      </c>
      <c r="DA106" s="147">
        <v>0</v>
      </c>
      <c r="DB106" s="147">
        <v>0</v>
      </c>
      <c r="DC106" s="147">
        <v>0</v>
      </c>
      <c r="DD106" s="147">
        <v>0</v>
      </c>
      <c r="DE106" s="147">
        <v>0</v>
      </c>
      <c r="DF106" s="147">
        <v>0</v>
      </c>
      <c r="DG106" s="147">
        <v>0</v>
      </c>
      <c r="DH106" s="147">
        <f t="shared" si="9"/>
        <v>7792</v>
      </c>
      <c r="DI106" s="147">
        <v>63123</v>
      </c>
      <c r="DJ106" s="147">
        <v>231235</v>
      </c>
      <c r="DK106" s="147">
        <v>0</v>
      </c>
      <c r="DL106" s="147">
        <v>0</v>
      </c>
      <c r="DM106" s="147">
        <v>0</v>
      </c>
      <c r="DN106" s="147">
        <v>0</v>
      </c>
      <c r="DO106" s="147">
        <f t="shared" si="10"/>
        <v>294358</v>
      </c>
      <c r="DP106" s="147">
        <f t="shared" si="11"/>
        <v>302150</v>
      </c>
      <c r="DQ106" s="147">
        <v>4687</v>
      </c>
      <c r="DR106" s="147">
        <f t="shared" si="12"/>
        <v>133264</v>
      </c>
      <c r="DS106" s="147">
        <v>6022</v>
      </c>
      <c r="DT106" s="147">
        <v>17123</v>
      </c>
      <c r="DU106" s="147">
        <v>40172</v>
      </c>
      <c r="DV106" s="147">
        <v>69947</v>
      </c>
      <c r="DW106" s="147">
        <f t="shared" si="13"/>
        <v>432309</v>
      </c>
      <c r="DX106" s="147">
        <f t="shared" si="14"/>
        <v>440101</v>
      </c>
      <c r="DY106" s="147">
        <v>0</v>
      </c>
      <c r="DZ106" s="147">
        <f t="shared" si="15"/>
        <v>-271935</v>
      </c>
      <c r="EA106" s="147">
        <v>-155722</v>
      </c>
      <c r="EB106" s="147">
        <v>-70486</v>
      </c>
      <c r="EC106" s="147">
        <v>-33043</v>
      </c>
      <c r="ED106" s="147">
        <v>-12684</v>
      </c>
      <c r="EE106" s="147">
        <f t="shared" si="17"/>
        <v>160374</v>
      </c>
      <c r="EF106" s="147">
        <f t="shared" si="16"/>
        <v>168166</v>
      </c>
      <c r="EH106" s="160"/>
      <c r="EI106" s="160"/>
    </row>
    <row r="107" spans="2:139" s="155" customFormat="1" ht="16.5" customHeight="1">
      <c r="B107" s="143" t="s">
        <v>1818</v>
      </c>
      <c r="C107" s="143" t="s">
        <v>1892</v>
      </c>
      <c r="D107" s="147">
        <v>0</v>
      </c>
      <c r="E107" s="147">
        <v>0</v>
      </c>
      <c r="F107" s="147">
        <v>5</v>
      </c>
      <c r="G107" s="147">
        <v>0</v>
      </c>
      <c r="H107" s="147">
        <v>3</v>
      </c>
      <c r="I107" s="147">
        <v>0</v>
      </c>
      <c r="J107" s="147">
        <v>0</v>
      </c>
      <c r="K107" s="147">
        <v>0</v>
      </c>
      <c r="L107" s="147">
        <v>7</v>
      </c>
      <c r="M107" s="147">
        <v>4</v>
      </c>
      <c r="N107" s="147">
        <v>10</v>
      </c>
      <c r="O107" s="147">
        <v>0</v>
      </c>
      <c r="P107" s="147">
        <v>2</v>
      </c>
      <c r="Q107" s="147">
        <v>13</v>
      </c>
      <c r="R107" s="147">
        <v>2</v>
      </c>
      <c r="S107" s="147">
        <v>0</v>
      </c>
      <c r="T107" s="147">
        <v>0</v>
      </c>
      <c r="U107" s="147">
        <v>1</v>
      </c>
      <c r="V107" s="147">
        <v>0</v>
      </c>
      <c r="W107" s="147">
        <v>0</v>
      </c>
      <c r="X107" s="147">
        <v>0</v>
      </c>
      <c r="Y107" s="147">
        <v>0</v>
      </c>
      <c r="Z107" s="147">
        <v>0</v>
      </c>
      <c r="AA107" s="147">
        <v>0</v>
      </c>
      <c r="AB107" s="147">
        <v>0</v>
      </c>
      <c r="AC107" s="147">
        <v>0</v>
      </c>
      <c r="AD107" s="147">
        <v>0</v>
      </c>
      <c r="AE107" s="147">
        <v>0</v>
      </c>
      <c r="AF107" s="147">
        <v>1</v>
      </c>
      <c r="AG107" s="147">
        <v>0</v>
      </c>
      <c r="AH107" s="147">
        <v>0</v>
      </c>
      <c r="AI107" s="147">
        <v>0</v>
      </c>
      <c r="AJ107" s="147">
        <v>0</v>
      </c>
      <c r="AK107" s="147">
        <v>0</v>
      </c>
      <c r="AL107" s="147">
        <v>0</v>
      </c>
      <c r="AM107" s="147">
        <v>0</v>
      </c>
      <c r="AN107" s="147">
        <v>0</v>
      </c>
      <c r="AO107" s="147">
        <v>0</v>
      </c>
      <c r="AP107" s="147">
        <v>0</v>
      </c>
      <c r="AQ107" s="147">
        <v>0</v>
      </c>
      <c r="AR107" s="147">
        <v>0</v>
      </c>
      <c r="AS107" s="147">
        <v>0</v>
      </c>
      <c r="AT107" s="147">
        <v>0</v>
      </c>
      <c r="AU107" s="147">
        <v>0</v>
      </c>
      <c r="AV107" s="147">
        <v>0</v>
      </c>
      <c r="AW107" s="147">
        <v>0</v>
      </c>
      <c r="AX107" s="147">
        <v>0</v>
      </c>
      <c r="AY107" s="147">
        <v>0</v>
      </c>
      <c r="AZ107" s="147">
        <v>0</v>
      </c>
      <c r="BA107" s="147">
        <v>0</v>
      </c>
      <c r="BB107" s="147">
        <v>0</v>
      </c>
      <c r="BC107" s="147">
        <v>0</v>
      </c>
      <c r="BD107" s="147">
        <v>0</v>
      </c>
      <c r="BE107" s="147">
        <v>0</v>
      </c>
      <c r="BF107" s="147">
        <v>0</v>
      </c>
      <c r="BG107" s="147">
        <v>0</v>
      </c>
      <c r="BH107" s="147">
        <v>0</v>
      </c>
      <c r="BI107" s="147">
        <v>0</v>
      </c>
      <c r="BJ107" s="147">
        <v>0</v>
      </c>
      <c r="BK107" s="147">
        <v>0</v>
      </c>
      <c r="BL107" s="147">
        <v>0</v>
      </c>
      <c r="BM107" s="147">
        <v>0</v>
      </c>
      <c r="BN107" s="147">
        <v>0</v>
      </c>
      <c r="BO107" s="147">
        <v>0</v>
      </c>
      <c r="BP107" s="147">
        <v>0</v>
      </c>
      <c r="BQ107" s="147">
        <v>0</v>
      </c>
      <c r="BR107" s="147">
        <v>0</v>
      </c>
      <c r="BS107" s="147">
        <v>0</v>
      </c>
      <c r="BT107" s="147">
        <v>5</v>
      </c>
      <c r="BU107" s="147">
        <v>42</v>
      </c>
      <c r="BV107" s="147">
        <v>6</v>
      </c>
      <c r="BW107" s="147">
        <v>17</v>
      </c>
      <c r="BX107" s="147">
        <v>4</v>
      </c>
      <c r="BY107" s="147">
        <v>1</v>
      </c>
      <c r="BZ107" s="147">
        <v>1</v>
      </c>
      <c r="CA107" s="147">
        <v>42</v>
      </c>
      <c r="CB107" s="147">
        <v>1</v>
      </c>
      <c r="CC107" s="147">
        <v>5</v>
      </c>
      <c r="CD107" s="147">
        <v>2</v>
      </c>
      <c r="CE107" s="147">
        <v>0</v>
      </c>
      <c r="CF107" s="147">
        <v>0</v>
      </c>
      <c r="CG107" s="147">
        <v>0</v>
      </c>
      <c r="CH107" s="147">
        <v>0</v>
      </c>
      <c r="CI107" s="147">
        <v>0</v>
      </c>
      <c r="CJ107" s="147">
        <v>0</v>
      </c>
      <c r="CK107" s="147">
        <v>0</v>
      </c>
      <c r="CL107" s="147">
        <v>0</v>
      </c>
      <c r="CM107" s="147">
        <v>0</v>
      </c>
      <c r="CN107" s="147">
        <v>0</v>
      </c>
      <c r="CO107" s="147">
        <v>69</v>
      </c>
      <c r="CP107" s="147">
        <v>10</v>
      </c>
      <c r="CQ107" s="147">
        <v>0</v>
      </c>
      <c r="CR107" s="147">
        <v>407</v>
      </c>
      <c r="CS107" s="147">
        <v>1</v>
      </c>
      <c r="CT107" s="147">
        <v>584</v>
      </c>
      <c r="CU107" s="147">
        <v>1404</v>
      </c>
      <c r="CV107" s="147">
        <v>0</v>
      </c>
      <c r="CW107" s="147">
        <v>140</v>
      </c>
      <c r="CX107" s="147">
        <v>0</v>
      </c>
      <c r="CY107" s="147">
        <v>1</v>
      </c>
      <c r="CZ107" s="147">
        <v>13</v>
      </c>
      <c r="DA107" s="147">
        <v>4528</v>
      </c>
      <c r="DB107" s="147">
        <v>225</v>
      </c>
      <c r="DC107" s="147">
        <v>375</v>
      </c>
      <c r="DD107" s="147">
        <v>42</v>
      </c>
      <c r="DE107" s="147">
        <v>42</v>
      </c>
      <c r="DF107" s="147">
        <v>0</v>
      </c>
      <c r="DG107" s="147">
        <v>119</v>
      </c>
      <c r="DH107" s="147">
        <f t="shared" si="9"/>
        <v>8134</v>
      </c>
      <c r="DI107" s="147">
        <v>211</v>
      </c>
      <c r="DJ107" s="147">
        <v>89339</v>
      </c>
      <c r="DK107" s="147">
        <v>0</v>
      </c>
      <c r="DL107" s="147">
        <v>0</v>
      </c>
      <c r="DM107" s="147">
        <v>0</v>
      </c>
      <c r="DN107" s="147">
        <v>0</v>
      </c>
      <c r="DO107" s="147">
        <f t="shared" si="10"/>
        <v>89550</v>
      </c>
      <c r="DP107" s="147">
        <f t="shared" si="11"/>
        <v>97684</v>
      </c>
      <c r="DQ107" s="147">
        <v>0</v>
      </c>
      <c r="DR107" s="147">
        <f t="shared" si="12"/>
        <v>24375</v>
      </c>
      <c r="DS107" s="147">
        <v>22709</v>
      </c>
      <c r="DT107" s="147">
        <v>1666</v>
      </c>
      <c r="DU107" s="147">
        <v>0</v>
      </c>
      <c r="DV107" s="147">
        <v>0</v>
      </c>
      <c r="DW107" s="147">
        <f t="shared" si="13"/>
        <v>113925</v>
      </c>
      <c r="DX107" s="147">
        <f t="shared" si="14"/>
        <v>122059</v>
      </c>
      <c r="DY107" s="147">
        <v>0</v>
      </c>
      <c r="DZ107" s="147">
        <f t="shared" si="15"/>
        <v>-65465</v>
      </c>
      <c r="EA107" s="147">
        <v>-49198</v>
      </c>
      <c r="EB107" s="147">
        <v>-12220</v>
      </c>
      <c r="EC107" s="147">
        <v>-2799</v>
      </c>
      <c r="ED107" s="147">
        <v>-1248</v>
      </c>
      <c r="EE107" s="147">
        <f t="shared" si="17"/>
        <v>48460</v>
      </c>
      <c r="EF107" s="147">
        <f t="shared" si="16"/>
        <v>56594</v>
      </c>
      <c r="EH107" s="160"/>
      <c r="EI107" s="160"/>
    </row>
    <row r="108" spans="2:139" s="155" customFormat="1" ht="16.5" customHeight="1">
      <c r="B108" s="143" t="s">
        <v>1819</v>
      </c>
      <c r="C108" s="143" t="s">
        <v>1893</v>
      </c>
      <c r="D108" s="147">
        <v>0</v>
      </c>
      <c r="E108" s="147">
        <v>0</v>
      </c>
      <c r="F108" s="147">
        <v>0</v>
      </c>
      <c r="G108" s="147">
        <v>0</v>
      </c>
      <c r="H108" s="147">
        <v>0</v>
      </c>
      <c r="I108" s="147">
        <v>0</v>
      </c>
      <c r="J108" s="147">
        <v>0</v>
      </c>
      <c r="K108" s="147">
        <v>0</v>
      </c>
      <c r="L108" s="147">
        <v>0</v>
      </c>
      <c r="M108" s="147">
        <v>0</v>
      </c>
      <c r="N108" s="147">
        <v>0</v>
      </c>
      <c r="O108" s="147">
        <v>0</v>
      </c>
      <c r="P108" s="147">
        <v>0</v>
      </c>
      <c r="Q108" s="147">
        <v>0</v>
      </c>
      <c r="R108" s="147">
        <v>0</v>
      </c>
      <c r="S108" s="147">
        <v>0</v>
      </c>
      <c r="T108" s="147">
        <v>0</v>
      </c>
      <c r="U108" s="147">
        <v>0</v>
      </c>
      <c r="V108" s="147">
        <v>0</v>
      </c>
      <c r="W108" s="147">
        <v>0</v>
      </c>
      <c r="X108" s="147">
        <v>0</v>
      </c>
      <c r="Y108" s="147">
        <v>0</v>
      </c>
      <c r="Z108" s="147">
        <v>0</v>
      </c>
      <c r="AA108" s="147">
        <v>0</v>
      </c>
      <c r="AB108" s="147">
        <v>0</v>
      </c>
      <c r="AC108" s="147">
        <v>0</v>
      </c>
      <c r="AD108" s="147">
        <v>0</v>
      </c>
      <c r="AE108" s="147">
        <v>0</v>
      </c>
      <c r="AF108" s="147">
        <v>0</v>
      </c>
      <c r="AG108" s="147">
        <v>0</v>
      </c>
      <c r="AH108" s="147">
        <v>0</v>
      </c>
      <c r="AI108" s="147">
        <v>0</v>
      </c>
      <c r="AJ108" s="147">
        <v>0</v>
      </c>
      <c r="AK108" s="147">
        <v>0</v>
      </c>
      <c r="AL108" s="147">
        <v>0</v>
      </c>
      <c r="AM108" s="147">
        <v>0</v>
      </c>
      <c r="AN108" s="147">
        <v>0</v>
      </c>
      <c r="AO108" s="147">
        <v>0</v>
      </c>
      <c r="AP108" s="147">
        <v>0</v>
      </c>
      <c r="AQ108" s="147">
        <v>0</v>
      </c>
      <c r="AR108" s="147">
        <v>0</v>
      </c>
      <c r="AS108" s="147">
        <v>0</v>
      </c>
      <c r="AT108" s="147">
        <v>0</v>
      </c>
      <c r="AU108" s="147">
        <v>0</v>
      </c>
      <c r="AV108" s="147">
        <v>0</v>
      </c>
      <c r="AW108" s="147">
        <v>0</v>
      </c>
      <c r="AX108" s="147">
        <v>0</v>
      </c>
      <c r="AY108" s="147">
        <v>0</v>
      </c>
      <c r="AZ108" s="147">
        <v>0</v>
      </c>
      <c r="BA108" s="147">
        <v>0</v>
      </c>
      <c r="BB108" s="147">
        <v>0</v>
      </c>
      <c r="BC108" s="147">
        <v>0</v>
      </c>
      <c r="BD108" s="147">
        <v>0</v>
      </c>
      <c r="BE108" s="147">
        <v>0</v>
      </c>
      <c r="BF108" s="147">
        <v>0</v>
      </c>
      <c r="BG108" s="147">
        <v>0</v>
      </c>
      <c r="BH108" s="147">
        <v>0</v>
      </c>
      <c r="BI108" s="147">
        <v>0</v>
      </c>
      <c r="BJ108" s="147">
        <v>0</v>
      </c>
      <c r="BK108" s="147">
        <v>0</v>
      </c>
      <c r="BL108" s="147">
        <v>0</v>
      </c>
      <c r="BM108" s="147">
        <v>0</v>
      </c>
      <c r="BN108" s="147">
        <v>0</v>
      </c>
      <c r="BO108" s="147">
        <v>0</v>
      </c>
      <c r="BP108" s="147">
        <v>0</v>
      </c>
      <c r="BQ108" s="147">
        <v>0</v>
      </c>
      <c r="BR108" s="147">
        <v>0</v>
      </c>
      <c r="BS108" s="147">
        <v>0</v>
      </c>
      <c r="BT108" s="147">
        <v>0</v>
      </c>
      <c r="BU108" s="147">
        <v>0</v>
      </c>
      <c r="BV108" s="147">
        <v>0</v>
      </c>
      <c r="BW108" s="147">
        <v>0</v>
      </c>
      <c r="BX108" s="147">
        <v>0</v>
      </c>
      <c r="BY108" s="147">
        <v>0</v>
      </c>
      <c r="BZ108" s="147">
        <v>0</v>
      </c>
      <c r="CA108" s="147">
        <v>0</v>
      </c>
      <c r="CB108" s="147">
        <v>0</v>
      </c>
      <c r="CC108" s="147">
        <v>0</v>
      </c>
      <c r="CD108" s="147">
        <v>0</v>
      </c>
      <c r="CE108" s="147">
        <v>0</v>
      </c>
      <c r="CF108" s="147">
        <v>0</v>
      </c>
      <c r="CG108" s="147">
        <v>0</v>
      </c>
      <c r="CH108" s="147">
        <v>58</v>
      </c>
      <c r="CI108" s="147">
        <v>0</v>
      </c>
      <c r="CJ108" s="147">
        <v>0</v>
      </c>
      <c r="CK108" s="147">
        <v>0</v>
      </c>
      <c r="CL108" s="147">
        <v>0</v>
      </c>
      <c r="CM108" s="147">
        <v>0</v>
      </c>
      <c r="CN108" s="147">
        <v>0</v>
      </c>
      <c r="CO108" s="147">
        <v>0</v>
      </c>
      <c r="CP108" s="147">
        <v>49</v>
      </c>
      <c r="CQ108" s="147">
        <v>0</v>
      </c>
      <c r="CR108" s="147">
        <v>0</v>
      </c>
      <c r="CS108" s="147">
        <v>0</v>
      </c>
      <c r="CT108" s="147">
        <v>0</v>
      </c>
      <c r="CU108" s="147">
        <v>0</v>
      </c>
      <c r="CV108" s="147">
        <v>0</v>
      </c>
      <c r="CW108" s="147">
        <v>0</v>
      </c>
      <c r="CX108" s="147">
        <v>0</v>
      </c>
      <c r="CY108" s="147">
        <v>0</v>
      </c>
      <c r="CZ108" s="147">
        <v>0</v>
      </c>
      <c r="DA108" s="147">
        <v>200</v>
      </c>
      <c r="DB108" s="147">
        <v>0</v>
      </c>
      <c r="DC108" s="147">
        <v>0</v>
      </c>
      <c r="DD108" s="147">
        <v>28</v>
      </c>
      <c r="DE108" s="147">
        <v>0</v>
      </c>
      <c r="DF108" s="147">
        <v>0</v>
      </c>
      <c r="DG108" s="147">
        <v>0</v>
      </c>
      <c r="DH108" s="147">
        <f t="shared" si="9"/>
        <v>335</v>
      </c>
      <c r="DI108" s="147">
        <v>11270</v>
      </c>
      <c r="DJ108" s="147">
        <v>94287</v>
      </c>
      <c r="DK108" s="147">
        <v>0</v>
      </c>
      <c r="DL108" s="147">
        <v>0</v>
      </c>
      <c r="DM108" s="147">
        <v>0</v>
      </c>
      <c r="DN108" s="147">
        <v>0</v>
      </c>
      <c r="DO108" s="147">
        <f t="shared" si="10"/>
        <v>105557</v>
      </c>
      <c r="DP108" s="147">
        <f t="shared" si="11"/>
        <v>105892</v>
      </c>
      <c r="DQ108" s="147">
        <v>3349</v>
      </c>
      <c r="DR108" s="147">
        <f t="shared" si="12"/>
        <v>85877</v>
      </c>
      <c r="DS108" s="147">
        <v>4492</v>
      </c>
      <c r="DT108" s="147">
        <v>13359</v>
      </c>
      <c r="DU108" s="147">
        <v>29738</v>
      </c>
      <c r="DV108" s="147">
        <v>38288</v>
      </c>
      <c r="DW108" s="147">
        <f t="shared" si="13"/>
        <v>194783</v>
      </c>
      <c r="DX108" s="147">
        <f t="shared" si="14"/>
        <v>195118</v>
      </c>
      <c r="DY108" s="147">
        <v>0</v>
      </c>
      <c r="DZ108" s="147">
        <f t="shared" si="15"/>
        <v>-11547</v>
      </c>
      <c r="EA108" s="147">
        <v>-5688</v>
      </c>
      <c r="EB108" s="147">
        <v>-2438</v>
      </c>
      <c r="EC108" s="147">
        <v>-2395</v>
      </c>
      <c r="ED108" s="147">
        <v>-1026</v>
      </c>
      <c r="EE108" s="147">
        <f t="shared" si="17"/>
        <v>183236</v>
      </c>
      <c r="EF108" s="147">
        <f t="shared" si="16"/>
        <v>183571</v>
      </c>
      <c r="EH108" s="160"/>
      <c r="EI108" s="160"/>
    </row>
    <row r="109" spans="2:139" s="155" customFormat="1" ht="16.5" customHeight="1">
      <c r="B109" s="143" t="s">
        <v>1820</v>
      </c>
      <c r="C109" s="143" t="s">
        <v>1405</v>
      </c>
      <c r="D109" s="147">
        <v>0</v>
      </c>
      <c r="E109" s="147">
        <v>0</v>
      </c>
      <c r="F109" s="147">
        <v>7</v>
      </c>
      <c r="G109" s="147">
        <v>0</v>
      </c>
      <c r="H109" s="147">
        <v>69</v>
      </c>
      <c r="I109" s="147">
        <v>0</v>
      </c>
      <c r="J109" s="147">
        <v>0</v>
      </c>
      <c r="K109" s="147">
        <v>0</v>
      </c>
      <c r="L109" s="147">
        <v>9</v>
      </c>
      <c r="M109" s="147">
        <v>2</v>
      </c>
      <c r="N109" s="147">
        <v>12</v>
      </c>
      <c r="O109" s="147">
        <v>0</v>
      </c>
      <c r="P109" s="147">
        <v>2</v>
      </c>
      <c r="Q109" s="147">
        <v>53</v>
      </c>
      <c r="R109" s="147">
        <v>1</v>
      </c>
      <c r="S109" s="147">
        <v>0</v>
      </c>
      <c r="T109" s="147">
        <v>0</v>
      </c>
      <c r="U109" s="147">
        <v>0</v>
      </c>
      <c r="V109" s="147">
        <v>0</v>
      </c>
      <c r="W109" s="147">
        <v>0</v>
      </c>
      <c r="X109" s="147">
        <v>0</v>
      </c>
      <c r="Y109" s="147">
        <v>0</v>
      </c>
      <c r="Z109" s="147">
        <v>0</v>
      </c>
      <c r="AA109" s="147">
        <v>0</v>
      </c>
      <c r="AB109" s="147">
        <v>0</v>
      </c>
      <c r="AC109" s="147">
        <v>0</v>
      </c>
      <c r="AD109" s="147">
        <v>0</v>
      </c>
      <c r="AE109" s="147">
        <v>0</v>
      </c>
      <c r="AF109" s="147">
        <v>0</v>
      </c>
      <c r="AG109" s="147">
        <v>0</v>
      </c>
      <c r="AH109" s="147">
        <v>0</v>
      </c>
      <c r="AI109" s="147">
        <v>0</v>
      </c>
      <c r="AJ109" s="147">
        <v>0</v>
      </c>
      <c r="AK109" s="147">
        <v>0</v>
      </c>
      <c r="AL109" s="147">
        <v>0</v>
      </c>
      <c r="AM109" s="147">
        <v>0</v>
      </c>
      <c r="AN109" s="147">
        <v>0</v>
      </c>
      <c r="AO109" s="147">
        <v>0</v>
      </c>
      <c r="AP109" s="147">
        <v>0</v>
      </c>
      <c r="AQ109" s="147">
        <v>0</v>
      </c>
      <c r="AR109" s="147">
        <v>0</v>
      </c>
      <c r="AS109" s="147">
        <v>0</v>
      </c>
      <c r="AT109" s="147">
        <v>0</v>
      </c>
      <c r="AU109" s="147">
        <v>0</v>
      </c>
      <c r="AV109" s="147">
        <v>0</v>
      </c>
      <c r="AW109" s="147">
        <v>0</v>
      </c>
      <c r="AX109" s="147">
        <v>0</v>
      </c>
      <c r="AY109" s="147">
        <v>0</v>
      </c>
      <c r="AZ109" s="147">
        <v>0</v>
      </c>
      <c r="BA109" s="147">
        <v>0</v>
      </c>
      <c r="BB109" s="147">
        <v>0</v>
      </c>
      <c r="BC109" s="147">
        <v>0</v>
      </c>
      <c r="BD109" s="147">
        <v>0</v>
      </c>
      <c r="BE109" s="147">
        <v>0</v>
      </c>
      <c r="BF109" s="147">
        <v>0</v>
      </c>
      <c r="BG109" s="147">
        <v>0</v>
      </c>
      <c r="BH109" s="147">
        <v>0</v>
      </c>
      <c r="BI109" s="147">
        <v>0</v>
      </c>
      <c r="BJ109" s="147">
        <v>0</v>
      </c>
      <c r="BK109" s="147">
        <v>0</v>
      </c>
      <c r="BL109" s="147">
        <v>0</v>
      </c>
      <c r="BM109" s="147">
        <v>7</v>
      </c>
      <c r="BN109" s="147">
        <v>30</v>
      </c>
      <c r="BO109" s="147">
        <v>0</v>
      </c>
      <c r="BP109" s="147">
        <v>0</v>
      </c>
      <c r="BQ109" s="147">
        <v>0</v>
      </c>
      <c r="BR109" s="147">
        <v>0</v>
      </c>
      <c r="BS109" s="147">
        <v>0</v>
      </c>
      <c r="BT109" s="147">
        <v>13</v>
      </c>
      <c r="BU109" s="147">
        <v>39</v>
      </c>
      <c r="BV109" s="147">
        <v>16</v>
      </c>
      <c r="BW109" s="147">
        <v>18</v>
      </c>
      <c r="BX109" s="147">
        <v>167</v>
      </c>
      <c r="BY109" s="147">
        <v>341</v>
      </c>
      <c r="BZ109" s="147">
        <v>0</v>
      </c>
      <c r="CA109" s="147">
        <v>71</v>
      </c>
      <c r="CB109" s="147">
        <v>0</v>
      </c>
      <c r="CC109" s="147">
        <v>0</v>
      </c>
      <c r="CD109" s="147">
        <v>0</v>
      </c>
      <c r="CE109" s="147">
        <v>0</v>
      </c>
      <c r="CF109" s="147">
        <v>0</v>
      </c>
      <c r="CG109" s="147">
        <v>0</v>
      </c>
      <c r="CH109" s="147">
        <v>0</v>
      </c>
      <c r="CI109" s="147">
        <v>0</v>
      </c>
      <c r="CJ109" s="147">
        <v>0</v>
      </c>
      <c r="CK109" s="147">
        <v>0</v>
      </c>
      <c r="CL109" s="147">
        <v>17</v>
      </c>
      <c r="CM109" s="147">
        <v>0</v>
      </c>
      <c r="CN109" s="147">
        <v>0</v>
      </c>
      <c r="CO109" s="147">
        <v>345</v>
      </c>
      <c r="CP109" s="147">
        <v>54</v>
      </c>
      <c r="CQ109" s="147">
        <v>0</v>
      </c>
      <c r="CR109" s="147">
        <v>72</v>
      </c>
      <c r="CS109" s="147">
        <v>0</v>
      </c>
      <c r="CT109" s="147">
        <v>0</v>
      </c>
      <c r="CU109" s="147">
        <v>0</v>
      </c>
      <c r="CV109" s="147">
        <v>632</v>
      </c>
      <c r="CW109" s="147">
        <v>0</v>
      </c>
      <c r="CX109" s="147">
        <v>0</v>
      </c>
      <c r="CY109" s="147">
        <v>4</v>
      </c>
      <c r="CZ109" s="147">
        <v>104</v>
      </c>
      <c r="DA109" s="147">
        <v>834</v>
      </c>
      <c r="DB109" s="147">
        <v>0</v>
      </c>
      <c r="DC109" s="147">
        <v>76</v>
      </c>
      <c r="DD109" s="147">
        <v>77</v>
      </c>
      <c r="DE109" s="147">
        <v>188</v>
      </c>
      <c r="DF109" s="147">
        <v>0</v>
      </c>
      <c r="DG109" s="147">
        <v>36</v>
      </c>
      <c r="DH109" s="147">
        <f t="shared" si="9"/>
        <v>3296</v>
      </c>
      <c r="DI109" s="147">
        <v>701</v>
      </c>
      <c r="DJ109" s="147">
        <v>110028</v>
      </c>
      <c r="DK109" s="147">
        <v>0</v>
      </c>
      <c r="DL109" s="147">
        <v>0</v>
      </c>
      <c r="DM109" s="147">
        <v>0</v>
      </c>
      <c r="DN109" s="147">
        <v>0</v>
      </c>
      <c r="DO109" s="147">
        <f t="shared" si="10"/>
        <v>110729</v>
      </c>
      <c r="DP109" s="147">
        <f t="shared" si="11"/>
        <v>114025</v>
      </c>
      <c r="DQ109" s="147">
        <v>0</v>
      </c>
      <c r="DR109" s="147">
        <f t="shared" si="12"/>
        <v>25502</v>
      </c>
      <c r="DS109" s="147">
        <v>25502</v>
      </c>
      <c r="DT109" s="147">
        <v>0</v>
      </c>
      <c r="DU109" s="147">
        <v>0</v>
      </c>
      <c r="DV109" s="147">
        <v>0</v>
      </c>
      <c r="DW109" s="147">
        <f t="shared" si="13"/>
        <v>136231</v>
      </c>
      <c r="DX109" s="147">
        <f t="shared" si="14"/>
        <v>139527</v>
      </c>
      <c r="DY109" s="147">
        <v>0</v>
      </c>
      <c r="DZ109" s="147">
        <f t="shared" si="15"/>
        <v>-60649</v>
      </c>
      <c r="EA109" s="147">
        <v>-49655</v>
      </c>
      <c r="EB109" s="147">
        <v>-8017</v>
      </c>
      <c r="EC109" s="147">
        <v>-2073</v>
      </c>
      <c r="ED109" s="147">
        <v>-904</v>
      </c>
      <c r="EE109" s="147">
        <f t="shared" si="17"/>
        <v>75582</v>
      </c>
      <c r="EF109" s="147">
        <f t="shared" si="16"/>
        <v>78878</v>
      </c>
      <c r="EH109" s="160"/>
      <c r="EI109" s="160"/>
    </row>
    <row r="110" spans="2:139" s="155" customFormat="1" ht="16.5" customHeight="1">
      <c r="B110" s="143" t="s">
        <v>1821</v>
      </c>
      <c r="C110" s="143" t="s">
        <v>1668</v>
      </c>
      <c r="D110" s="147">
        <v>17</v>
      </c>
      <c r="E110" s="147">
        <v>3</v>
      </c>
      <c r="F110" s="147">
        <v>16</v>
      </c>
      <c r="G110" s="147">
        <v>0</v>
      </c>
      <c r="H110" s="147">
        <v>89</v>
      </c>
      <c r="I110" s="147">
        <v>0</v>
      </c>
      <c r="J110" s="147">
        <v>0</v>
      </c>
      <c r="K110" s="147">
        <v>8</v>
      </c>
      <c r="L110" s="147">
        <v>141</v>
      </c>
      <c r="M110" s="147">
        <v>59</v>
      </c>
      <c r="N110" s="147">
        <v>34</v>
      </c>
      <c r="O110" s="147">
        <v>0</v>
      </c>
      <c r="P110" s="147">
        <v>22</v>
      </c>
      <c r="Q110" s="147">
        <v>364</v>
      </c>
      <c r="R110" s="147">
        <v>3</v>
      </c>
      <c r="S110" s="147">
        <v>6</v>
      </c>
      <c r="T110" s="147">
        <v>0</v>
      </c>
      <c r="U110" s="147">
        <v>20</v>
      </c>
      <c r="V110" s="147">
        <v>7</v>
      </c>
      <c r="W110" s="147">
        <v>0</v>
      </c>
      <c r="X110" s="147">
        <v>0</v>
      </c>
      <c r="Y110" s="147">
        <v>0</v>
      </c>
      <c r="Z110" s="147">
        <v>0</v>
      </c>
      <c r="AA110" s="147">
        <v>0</v>
      </c>
      <c r="AB110" s="147">
        <v>0</v>
      </c>
      <c r="AC110" s="147">
        <v>0</v>
      </c>
      <c r="AD110" s="147">
        <v>0</v>
      </c>
      <c r="AE110" s="147">
        <v>0</v>
      </c>
      <c r="AF110" s="147">
        <v>10</v>
      </c>
      <c r="AG110" s="147">
        <v>1</v>
      </c>
      <c r="AH110" s="147">
        <v>0</v>
      </c>
      <c r="AI110" s="147">
        <v>0</v>
      </c>
      <c r="AJ110" s="147">
        <v>0</v>
      </c>
      <c r="AK110" s="147">
        <v>27</v>
      </c>
      <c r="AL110" s="147">
        <v>0</v>
      </c>
      <c r="AM110" s="147">
        <v>2</v>
      </c>
      <c r="AN110" s="147">
        <v>0</v>
      </c>
      <c r="AO110" s="147">
        <v>0</v>
      </c>
      <c r="AP110" s="147">
        <v>0</v>
      </c>
      <c r="AQ110" s="147">
        <v>0</v>
      </c>
      <c r="AR110" s="147">
        <v>0</v>
      </c>
      <c r="AS110" s="147">
        <v>0</v>
      </c>
      <c r="AT110" s="147">
        <v>2</v>
      </c>
      <c r="AU110" s="147">
        <v>0</v>
      </c>
      <c r="AV110" s="147">
        <v>0</v>
      </c>
      <c r="AW110" s="147">
        <v>11</v>
      </c>
      <c r="AX110" s="147">
        <v>0</v>
      </c>
      <c r="AY110" s="147">
        <v>0</v>
      </c>
      <c r="AZ110" s="147">
        <v>0</v>
      </c>
      <c r="BA110" s="147">
        <v>0</v>
      </c>
      <c r="BB110" s="147">
        <v>0</v>
      </c>
      <c r="BC110" s="147">
        <v>0</v>
      </c>
      <c r="BD110" s="147">
        <v>0</v>
      </c>
      <c r="BE110" s="147">
        <v>0</v>
      </c>
      <c r="BF110" s="147">
        <v>0</v>
      </c>
      <c r="BG110" s="147">
        <v>0</v>
      </c>
      <c r="BH110" s="147">
        <v>1</v>
      </c>
      <c r="BI110" s="147">
        <v>0</v>
      </c>
      <c r="BJ110" s="147">
        <v>4</v>
      </c>
      <c r="BK110" s="147">
        <v>0</v>
      </c>
      <c r="BL110" s="147">
        <v>791</v>
      </c>
      <c r="BM110" s="147">
        <v>11</v>
      </c>
      <c r="BN110" s="147">
        <v>1267</v>
      </c>
      <c r="BO110" s="147">
        <v>250</v>
      </c>
      <c r="BP110" s="147">
        <v>3</v>
      </c>
      <c r="BQ110" s="147">
        <v>0</v>
      </c>
      <c r="BR110" s="147">
        <v>338</v>
      </c>
      <c r="BS110" s="147">
        <v>57</v>
      </c>
      <c r="BT110" s="147">
        <v>296</v>
      </c>
      <c r="BU110" s="147">
        <v>2061</v>
      </c>
      <c r="BV110" s="147">
        <v>991</v>
      </c>
      <c r="BW110" s="147">
        <v>591</v>
      </c>
      <c r="BX110" s="147">
        <v>217</v>
      </c>
      <c r="BY110" s="147">
        <v>30</v>
      </c>
      <c r="BZ110" s="147">
        <v>980</v>
      </c>
      <c r="CA110" s="147">
        <v>355</v>
      </c>
      <c r="CB110" s="147">
        <v>50</v>
      </c>
      <c r="CC110" s="147">
        <v>21</v>
      </c>
      <c r="CD110" s="147">
        <v>97</v>
      </c>
      <c r="CE110" s="147">
        <v>0</v>
      </c>
      <c r="CF110" s="147">
        <v>0</v>
      </c>
      <c r="CG110" s="147">
        <v>0</v>
      </c>
      <c r="CH110" s="147">
        <v>104</v>
      </c>
      <c r="CI110" s="147">
        <v>5</v>
      </c>
      <c r="CJ110" s="147">
        <v>0</v>
      </c>
      <c r="CK110" s="147">
        <v>0</v>
      </c>
      <c r="CL110" s="147">
        <v>10</v>
      </c>
      <c r="CM110" s="147">
        <v>0</v>
      </c>
      <c r="CN110" s="147">
        <v>14</v>
      </c>
      <c r="CO110" s="147">
        <v>1684</v>
      </c>
      <c r="CP110" s="147">
        <v>969</v>
      </c>
      <c r="CQ110" s="147">
        <v>117</v>
      </c>
      <c r="CR110" s="147">
        <v>210</v>
      </c>
      <c r="CS110" s="147">
        <v>37</v>
      </c>
      <c r="CT110" s="147">
        <v>972</v>
      </c>
      <c r="CU110" s="147">
        <v>511</v>
      </c>
      <c r="CV110" s="147">
        <v>834</v>
      </c>
      <c r="CW110" s="147">
        <v>49</v>
      </c>
      <c r="CX110" s="147">
        <v>14</v>
      </c>
      <c r="CY110" s="147">
        <v>265</v>
      </c>
      <c r="CZ110" s="147">
        <v>306</v>
      </c>
      <c r="DA110" s="147">
        <v>1296</v>
      </c>
      <c r="DB110" s="147">
        <v>153</v>
      </c>
      <c r="DC110" s="147">
        <v>157</v>
      </c>
      <c r="DD110" s="147">
        <v>452</v>
      </c>
      <c r="DE110" s="147">
        <v>304</v>
      </c>
      <c r="DF110" s="147">
        <v>0</v>
      </c>
      <c r="DG110" s="147">
        <v>0</v>
      </c>
      <c r="DH110" s="147">
        <f t="shared" si="9"/>
        <v>17716</v>
      </c>
      <c r="DI110" s="147">
        <v>0</v>
      </c>
      <c r="DJ110" s="147">
        <v>0</v>
      </c>
      <c r="DK110" s="147">
        <v>0</v>
      </c>
      <c r="DL110" s="147">
        <v>0</v>
      </c>
      <c r="DM110" s="147">
        <v>0</v>
      </c>
      <c r="DN110" s="147">
        <v>0</v>
      </c>
      <c r="DO110" s="147">
        <f t="shared" si="10"/>
        <v>0</v>
      </c>
      <c r="DP110" s="147">
        <f t="shared" si="11"/>
        <v>17716</v>
      </c>
      <c r="DQ110" s="147">
        <v>0</v>
      </c>
      <c r="DR110" s="147">
        <f t="shared" si="12"/>
        <v>0</v>
      </c>
      <c r="DS110" s="147">
        <v>0</v>
      </c>
      <c r="DT110" s="147">
        <v>0</v>
      </c>
      <c r="DU110" s="147">
        <v>0</v>
      </c>
      <c r="DV110" s="147">
        <v>0</v>
      </c>
      <c r="DW110" s="147">
        <f t="shared" si="13"/>
        <v>0</v>
      </c>
      <c r="DX110" s="147">
        <f t="shared" si="14"/>
        <v>17716</v>
      </c>
      <c r="DY110" s="147">
        <v>0</v>
      </c>
      <c r="DZ110" s="147">
        <f t="shared" si="15"/>
        <v>0</v>
      </c>
      <c r="EA110" s="147">
        <v>0</v>
      </c>
      <c r="EB110" s="147">
        <v>0</v>
      </c>
      <c r="EC110" s="147">
        <v>0</v>
      </c>
      <c r="ED110" s="147">
        <v>0</v>
      </c>
      <c r="EE110" s="147">
        <f t="shared" si="17"/>
        <v>0</v>
      </c>
      <c r="EF110" s="147">
        <f t="shared" si="16"/>
        <v>17716</v>
      </c>
      <c r="EH110" s="160"/>
      <c r="EI110" s="160"/>
    </row>
    <row r="111" spans="2:139" s="155" customFormat="1" ht="16.5" customHeight="1">
      <c r="B111" s="145" t="s">
        <v>1822</v>
      </c>
      <c r="C111" s="145" t="s">
        <v>1669</v>
      </c>
      <c r="D111" s="148">
        <v>1103</v>
      </c>
      <c r="E111" s="148">
        <v>52</v>
      </c>
      <c r="F111" s="148">
        <v>219</v>
      </c>
      <c r="G111" s="148">
        <v>0</v>
      </c>
      <c r="H111" s="148">
        <v>45</v>
      </c>
      <c r="I111" s="148">
        <v>0</v>
      </c>
      <c r="J111" s="148">
        <v>0</v>
      </c>
      <c r="K111" s="148">
        <v>0</v>
      </c>
      <c r="L111" s="148">
        <v>437</v>
      </c>
      <c r="M111" s="148">
        <v>3538</v>
      </c>
      <c r="N111" s="148">
        <v>409</v>
      </c>
      <c r="O111" s="148">
        <v>0</v>
      </c>
      <c r="P111" s="148">
        <v>31</v>
      </c>
      <c r="Q111" s="148">
        <v>195</v>
      </c>
      <c r="R111" s="148">
        <v>198</v>
      </c>
      <c r="S111" s="148">
        <v>0</v>
      </c>
      <c r="T111" s="148">
        <v>0</v>
      </c>
      <c r="U111" s="148">
        <v>60</v>
      </c>
      <c r="V111" s="148">
        <v>13</v>
      </c>
      <c r="W111" s="148">
        <v>0</v>
      </c>
      <c r="X111" s="148">
        <v>0</v>
      </c>
      <c r="Y111" s="148">
        <v>0</v>
      </c>
      <c r="Z111" s="148">
        <v>0</v>
      </c>
      <c r="AA111" s="148">
        <v>0</v>
      </c>
      <c r="AB111" s="148">
        <v>0</v>
      </c>
      <c r="AC111" s="148">
        <v>0</v>
      </c>
      <c r="AD111" s="148">
        <v>0</v>
      </c>
      <c r="AE111" s="148">
        <v>0</v>
      </c>
      <c r="AF111" s="148">
        <v>0</v>
      </c>
      <c r="AG111" s="148">
        <v>0</v>
      </c>
      <c r="AH111" s="148">
        <v>0</v>
      </c>
      <c r="AI111" s="148">
        <v>0</v>
      </c>
      <c r="AJ111" s="148">
        <v>0</v>
      </c>
      <c r="AK111" s="148">
        <v>155</v>
      </c>
      <c r="AL111" s="148">
        <v>0</v>
      </c>
      <c r="AM111" s="148">
        <v>0</v>
      </c>
      <c r="AN111" s="148">
        <v>0</v>
      </c>
      <c r="AO111" s="148">
        <v>0</v>
      </c>
      <c r="AP111" s="148">
        <v>0</v>
      </c>
      <c r="AQ111" s="148">
        <v>0</v>
      </c>
      <c r="AR111" s="148">
        <v>0</v>
      </c>
      <c r="AS111" s="148">
        <v>0</v>
      </c>
      <c r="AT111" s="148">
        <v>0</v>
      </c>
      <c r="AU111" s="148">
        <v>0</v>
      </c>
      <c r="AV111" s="148">
        <v>0</v>
      </c>
      <c r="AW111" s="148">
        <v>0</v>
      </c>
      <c r="AX111" s="148">
        <v>0</v>
      </c>
      <c r="AY111" s="148">
        <v>0</v>
      </c>
      <c r="AZ111" s="148">
        <v>0</v>
      </c>
      <c r="BA111" s="148">
        <v>0</v>
      </c>
      <c r="BB111" s="148">
        <v>0</v>
      </c>
      <c r="BC111" s="148">
        <v>0</v>
      </c>
      <c r="BD111" s="148">
        <v>0</v>
      </c>
      <c r="BE111" s="148">
        <v>0</v>
      </c>
      <c r="BF111" s="148">
        <v>0</v>
      </c>
      <c r="BG111" s="148">
        <v>0</v>
      </c>
      <c r="BH111" s="148">
        <v>0</v>
      </c>
      <c r="BI111" s="148">
        <v>0</v>
      </c>
      <c r="BJ111" s="148">
        <v>2</v>
      </c>
      <c r="BK111" s="148">
        <v>0</v>
      </c>
      <c r="BL111" s="148">
        <v>7444</v>
      </c>
      <c r="BM111" s="148">
        <v>1206</v>
      </c>
      <c r="BN111" s="148">
        <v>5715</v>
      </c>
      <c r="BO111" s="148">
        <v>2358</v>
      </c>
      <c r="BP111" s="148">
        <v>0</v>
      </c>
      <c r="BQ111" s="148">
        <v>0</v>
      </c>
      <c r="BR111" s="148">
        <v>277</v>
      </c>
      <c r="BS111" s="148">
        <v>0</v>
      </c>
      <c r="BT111" s="148">
        <v>1393</v>
      </c>
      <c r="BU111" s="148">
        <v>6512</v>
      </c>
      <c r="BV111" s="148">
        <v>139</v>
      </c>
      <c r="BW111" s="148">
        <v>960</v>
      </c>
      <c r="BX111" s="148">
        <v>729</v>
      </c>
      <c r="BY111" s="148">
        <v>837</v>
      </c>
      <c r="BZ111" s="148">
        <v>1009</v>
      </c>
      <c r="CA111" s="148">
        <v>1670</v>
      </c>
      <c r="CB111" s="148">
        <v>0</v>
      </c>
      <c r="CC111" s="148">
        <v>0</v>
      </c>
      <c r="CD111" s="148">
        <v>498</v>
      </c>
      <c r="CE111" s="148">
        <v>0</v>
      </c>
      <c r="CF111" s="148">
        <v>0</v>
      </c>
      <c r="CG111" s="148">
        <v>0</v>
      </c>
      <c r="CH111" s="148">
        <v>40</v>
      </c>
      <c r="CI111" s="148">
        <v>0</v>
      </c>
      <c r="CJ111" s="148">
        <v>0</v>
      </c>
      <c r="CK111" s="148">
        <v>0</v>
      </c>
      <c r="CL111" s="148">
        <v>138</v>
      </c>
      <c r="CM111" s="148">
        <v>0</v>
      </c>
      <c r="CN111" s="148">
        <v>0</v>
      </c>
      <c r="CO111" s="148">
        <v>387</v>
      </c>
      <c r="CP111" s="148">
        <v>496</v>
      </c>
      <c r="CQ111" s="148">
        <v>0</v>
      </c>
      <c r="CR111" s="148">
        <v>307</v>
      </c>
      <c r="CS111" s="148">
        <v>0</v>
      </c>
      <c r="CT111" s="148">
        <v>920</v>
      </c>
      <c r="CU111" s="148">
        <v>1410</v>
      </c>
      <c r="CV111" s="148">
        <v>434</v>
      </c>
      <c r="CW111" s="148">
        <v>55</v>
      </c>
      <c r="CX111" s="148">
        <v>0</v>
      </c>
      <c r="CY111" s="148">
        <v>292</v>
      </c>
      <c r="CZ111" s="148">
        <v>480</v>
      </c>
      <c r="DA111" s="148">
        <v>1553</v>
      </c>
      <c r="DB111" s="148">
        <v>280</v>
      </c>
      <c r="DC111" s="148">
        <v>169</v>
      </c>
      <c r="DD111" s="148">
        <v>0</v>
      </c>
      <c r="DE111" s="148">
        <v>0</v>
      </c>
      <c r="DF111" s="148">
        <v>0</v>
      </c>
      <c r="DG111" s="148">
        <v>0</v>
      </c>
      <c r="DH111" s="147">
        <f t="shared" si="9"/>
        <v>44165</v>
      </c>
      <c r="DI111" s="148">
        <v>0</v>
      </c>
      <c r="DJ111" s="148">
        <v>225</v>
      </c>
      <c r="DK111" s="148">
        <v>0</v>
      </c>
      <c r="DL111" s="148">
        <v>0</v>
      </c>
      <c r="DM111" s="148">
        <v>0</v>
      </c>
      <c r="DN111" s="148">
        <v>0</v>
      </c>
      <c r="DO111" s="147">
        <f t="shared" si="10"/>
        <v>225</v>
      </c>
      <c r="DP111" s="147">
        <f t="shared" si="11"/>
        <v>44390</v>
      </c>
      <c r="DQ111" s="148">
        <v>0</v>
      </c>
      <c r="DR111" s="147">
        <f t="shared" si="12"/>
        <v>0</v>
      </c>
      <c r="DS111" s="148">
        <v>0</v>
      </c>
      <c r="DT111" s="148">
        <v>0</v>
      </c>
      <c r="DU111" s="148">
        <v>0</v>
      </c>
      <c r="DV111" s="148">
        <v>0</v>
      </c>
      <c r="DW111" s="147">
        <f t="shared" si="13"/>
        <v>225</v>
      </c>
      <c r="DX111" s="147">
        <f t="shared" si="14"/>
        <v>44390</v>
      </c>
      <c r="DY111" s="148">
        <v>0</v>
      </c>
      <c r="DZ111" s="147">
        <f t="shared" si="15"/>
        <v>0</v>
      </c>
      <c r="EA111" s="148">
        <v>0</v>
      </c>
      <c r="EB111" s="148">
        <v>0</v>
      </c>
      <c r="EC111" s="148">
        <v>0</v>
      </c>
      <c r="ED111" s="148">
        <v>0</v>
      </c>
      <c r="EE111" s="147">
        <f t="shared" si="17"/>
        <v>225</v>
      </c>
      <c r="EF111" s="147">
        <f t="shared" si="16"/>
        <v>44390</v>
      </c>
      <c r="EH111" s="160"/>
      <c r="EI111" s="160"/>
    </row>
    <row r="112" spans="2:139" s="155" customFormat="1" ht="16.5" customHeight="1">
      <c r="B112" s="137" t="s">
        <v>1823</v>
      </c>
      <c r="C112" s="137" t="s">
        <v>1430</v>
      </c>
      <c r="D112" s="149">
        <f>SUM(D4:D111)</f>
        <v>28087</v>
      </c>
      <c r="E112" s="149">
        <f t="shared" ref="E112:BP112" si="18">SUM(E4:E111)</f>
        <v>4769</v>
      </c>
      <c r="F112" s="149">
        <f t="shared" si="18"/>
        <v>3263</v>
      </c>
      <c r="G112" s="149">
        <f t="shared" si="18"/>
        <v>1883</v>
      </c>
      <c r="H112" s="149">
        <f t="shared" si="18"/>
        <v>29619</v>
      </c>
      <c r="I112" s="149">
        <f t="shared" si="18"/>
        <v>0</v>
      </c>
      <c r="J112" s="149">
        <f t="shared" si="18"/>
        <v>0</v>
      </c>
      <c r="K112" s="149">
        <f t="shared" si="18"/>
        <v>5731</v>
      </c>
      <c r="L112" s="149">
        <f t="shared" si="18"/>
        <v>95132</v>
      </c>
      <c r="M112" s="149">
        <f t="shared" si="18"/>
        <v>96872</v>
      </c>
      <c r="N112" s="149">
        <f t="shared" si="18"/>
        <v>11972</v>
      </c>
      <c r="O112" s="149">
        <f t="shared" si="18"/>
        <v>0</v>
      </c>
      <c r="P112" s="149">
        <f t="shared" si="18"/>
        <v>23600</v>
      </c>
      <c r="Q112" s="149">
        <f t="shared" si="18"/>
        <v>170269</v>
      </c>
      <c r="R112" s="149">
        <f t="shared" si="18"/>
        <v>18465</v>
      </c>
      <c r="S112" s="149">
        <f t="shared" si="18"/>
        <v>2551</v>
      </c>
      <c r="T112" s="149">
        <f t="shared" si="18"/>
        <v>0</v>
      </c>
      <c r="U112" s="149">
        <f t="shared" si="18"/>
        <v>12585</v>
      </c>
      <c r="V112" s="149">
        <f t="shared" si="18"/>
        <v>5705</v>
      </c>
      <c r="W112" s="149">
        <f t="shared" si="18"/>
        <v>0</v>
      </c>
      <c r="X112" s="149">
        <f t="shared" si="18"/>
        <v>0</v>
      </c>
      <c r="Y112" s="149">
        <f t="shared" si="18"/>
        <v>0</v>
      </c>
      <c r="Z112" s="149">
        <f t="shared" si="18"/>
        <v>0</v>
      </c>
      <c r="AA112" s="149">
        <f t="shared" si="18"/>
        <v>0</v>
      </c>
      <c r="AB112" s="149">
        <f t="shared" si="18"/>
        <v>0</v>
      </c>
      <c r="AC112" s="149">
        <f t="shared" si="18"/>
        <v>0</v>
      </c>
      <c r="AD112" s="149">
        <f t="shared" si="18"/>
        <v>0</v>
      </c>
      <c r="AE112" s="149">
        <f t="shared" si="18"/>
        <v>0</v>
      </c>
      <c r="AF112" s="149">
        <f t="shared" si="18"/>
        <v>20598</v>
      </c>
      <c r="AG112" s="149">
        <f t="shared" si="18"/>
        <v>7642</v>
      </c>
      <c r="AH112" s="149">
        <f t="shared" si="18"/>
        <v>0</v>
      </c>
      <c r="AI112" s="149">
        <f t="shared" si="18"/>
        <v>0</v>
      </c>
      <c r="AJ112" s="149">
        <f t="shared" si="18"/>
        <v>0</v>
      </c>
      <c r="AK112" s="149">
        <f t="shared" si="18"/>
        <v>32500</v>
      </c>
      <c r="AL112" s="149">
        <f t="shared" si="18"/>
        <v>0</v>
      </c>
      <c r="AM112" s="149">
        <f t="shared" si="18"/>
        <v>2070</v>
      </c>
      <c r="AN112" s="149">
        <f t="shared" si="18"/>
        <v>1154896</v>
      </c>
      <c r="AO112" s="149">
        <f t="shared" si="18"/>
        <v>0</v>
      </c>
      <c r="AP112" s="149">
        <f t="shared" si="18"/>
        <v>0</v>
      </c>
      <c r="AQ112" s="149">
        <f t="shared" si="18"/>
        <v>0</v>
      </c>
      <c r="AR112" s="149">
        <f t="shared" si="18"/>
        <v>0</v>
      </c>
      <c r="AS112" s="149">
        <f t="shared" si="18"/>
        <v>0</v>
      </c>
      <c r="AT112" s="149">
        <f t="shared" si="18"/>
        <v>3345</v>
      </c>
      <c r="AU112" s="149">
        <f t="shared" si="18"/>
        <v>0</v>
      </c>
      <c r="AV112" s="149">
        <f t="shared" si="18"/>
        <v>0</v>
      </c>
      <c r="AW112" s="149">
        <f t="shared" si="18"/>
        <v>4590</v>
      </c>
      <c r="AX112" s="149">
        <f t="shared" si="18"/>
        <v>0</v>
      </c>
      <c r="AY112" s="149">
        <f t="shared" si="18"/>
        <v>0</v>
      </c>
      <c r="AZ112" s="149">
        <f t="shared" si="18"/>
        <v>0</v>
      </c>
      <c r="BA112" s="149">
        <f t="shared" si="18"/>
        <v>0</v>
      </c>
      <c r="BB112" s="149">
        <f t="shared" si="18"/>
        <v>0</v>
      </c>
      <c r="BC112" s="149">
        <f t="shared" si="18"/>
        <v>0</v>
      </c>
      <c r="BD112" s="149">
        <f t="shared" si="18"/>
        <v>3309</v>
      </c>
      <c r="BE112" s="149">
        <f t="shared" si="18"/>
        <v>0</v>
      </c>
      <c r="BF112" s="149">
        <f t="shared" si="18"/>
        <v>0</v>
      </c>
      <c r="BG112" s="149">
        <f t="shared" si="18"/>
        <v>0</v>
      </c>
      <c r="BH112" s="149">
        <f t="shared" si="18"/>
        <v>1366</v>
      </c>
      <c r="BI112" s="149">
        <f t="shared" si="18"/>
        <v>0</v>
      </c>
      <c r="BJ112" s="149">
        <f t="shared" si="18"/>
        <v>2299</v>
      </c>
      <c r="BK112" s="149">
        <f t="shared" si="18"/>
        <v>59255</v>
      </c>
      <c r="BL112" s="149">
        <f t="shared" si="18"/>
        <v>130116</v>
      </c>
      <c r="BM112" s="149">
        <f t="shared" si="18"/>
        <v>39042</v>
      </c>
      <c r="BN112" s="149">
        <f t="shared" si="18"/>
        <v>164016</v>
      </c>
      <c r="BO112" s="149">
        <f t="shared" si="18"/>
        <v>45809</v>
      </c>
      <c r="BP112" s="149">
        <f t="shared" si="18"/>
        <v>22622</v>
      </c>
      <c r="BQ112" s="149">
        <f t="shared" ref="BQ112:EB112" si="19">SUM(BQ4:BQ111)</f>
        <v>0</v>
      </c>
      <c r="BR112" s="149">
        <f t="shared" si="19"/>
        <v>36439</v>
      </c>
      <c r="BS112" s="149">
        <f t="shared" si="19"/>
        <v>16395</v>
      </c>
      <c r="BT112" s="149">
        <f t="shared" si="19"/>
        <v>37126</v>
      </c>
      <c r="BU112" s="149">
        <f t="shared" si="19"/>
        <v>147456</v>
      </c>
      <c r="BV112" s="149">
        <f t="shared" si="19"/>
        <v>68750</v>
      </c>
      <c r="BW112" s="149">
        <f t="shared" si="19"/>
        <v>39474</v>
      </c>
      <c r="BX112" s="149">
        <f t="shared" si="19"/>
        <v>19819</v>
      </c>
      <c r="BY112" s="149">
        <f t="shared" si="19"/>
        <v>87284</v>
      </c>
      <c r="BZ112" s="149">
        <f t="shared" si="19"/>
        <v>48111</v>
      </c>
      <c r="CA112" s="149">
        <f t="shared" si="19"/>
        <v>75403</v>
      </c>
      <c r="CB112" s="149">
        <f t="shared" si="19"/>
        <v>94292</v>
      </c>
      <c r="CC112" s="149">
        <f t="shared" si="19"/>
        <v>8432</v>
      </c>
      <c r="CD112" s="149">
        <f t="shared" si="19"/>
        <v>14636</v>
      </c>
      <c r="CE112" s="149">
        <f t="shared" si="19"/>
        <v>0</v>
      </c>
      <c r="CF112" s="149">
        <f t="shared" si="19"/>
        <v>0</v>
      </c>
      <c r="CG112" s="149">
        <f t="shared" si="19"/>
        <v>660</v>
      </c>
      <c r="CH112" s="149">
        <f t="shared" si="19"/>
        <v>10702</v>
      </c>
      <c r="CI112" s="149">
        <f t="shared" si="19"/>
        <v>1489</v>
      </c>
      <c r="CJ112" s="149">
        <f t="shared" si="19"/>
        <v>1</v>
      </c>
      <c r="CK112" s="149">
        <f t="shared" si="19"/>
        <v>0</v>
      </c>
      <c r="CL112" s="149">
        <f t="shared" si="19"/>
        <v>1859</v>
      </c>
      <c r="CM112" s="149">
        <f t="shared" si="19"/>
        <v>0</v>
      </c>
      <c r="CN112" s="149">
        <f t="shared" si="19"/>
        <v>1395</v>
      </c>
      <c r="CO112" s="149">
        <f t="shared" si="19"/>
        <v>213585</v>
      </c>
      <c r="CP112" s="149">
        <f t="shared" si="19"/>
        <v>34140</v>
      </c>
      <c r="CQ112" s="149">
        <f t="shared" si="19"/>
        <v>9007</v>
      </c>
      <c r="CR112" s="149">
        <f t="shared" si="19"/>
        <v>187648</v>
      </c>
      <c r="CS112" s="149">
        <f t="shared" si="19"/>
        <v>3940</v>
      </c>
      <c r="CT112" s="149">
        <f t="shared" si="19"/>
        <v>40684</v>
      </c>
      <c r="CU112" s="149">
        <f t="shared" si="19"/>
        <v>59875</v>
      </c>
      <c r="CV112" s="149">
        <f t="shared" si="19"/>
        <v>67335</v>
      </c>
      <c r="CW112" s="149">
        <f t="shared" si="19"/>
        <v>6541</v>
      </c>
      <c r="CX112" s="149">
        <f t="shared" si="19"/>
        <v>1670</v>
      </c>
      <c r="CY112" s="149">
        <f t="shared" si="19"/>
        <v>55611</v>
      </c>
      <c r="CZ112" s="149">
        <f t="shared" si="19"/>
        <v>28162</v>
      </c>
      <c r="DA112" s="149">
        <f t="shared" si="19"/>
        <v>275858</v>
      </c>
      <c r="DB112" s="149">
        <f t="shared" si="19"/>
        <v>96030</v>
      </c>
      <c r="DC112" s="149">
        <f t="shared" si="19"/>
        <v>15355</v>
      </c>
      <c r="DD112" s="149">
        <f t="shared" si="19"/>
        <v>53468</v>
      </c>
      <c r="DE112" s="149">
        <f t="shared" si="19"/>
        <v>21023</v>
      </c>
      <c r="DF112" s="149">
        <f t="shared" si="19"/>
        <v>17716</v>
      </c>
      <c r="DG112" s="149">
        <f t="shared" si="19"/>
        <v>40602</v>
      </c>
      <c r="DH112" s="149">
        <f t="shared" si="19"/>
        <v>4141951</v>
      </c>
      <c r="DI112" s="149">
        <f t="shared" si="19"/>
        <v>135843</v>
      </c>
      <c r="DJ112" s="149">
        <f t="shared" si="19"/>
        <v>4382314</v>
      </c>
      <c r="DK112" s="149">
        <f t="shared" si="19"/>
        <v>1735256</v>
      </c>
      <c r="DL112" s="149">
        <f t="shared" si="19"/>
        <v>447387</v>
      </c>
      <c r="DM112" s="149">
        <f t="shared" si="19"/>
        <v>719328</v>
      </c>
      <c r="DN112" s="149">
        <f t="shared" si="19"/>
        <v>17667</v>
      </c>
      <c r="DO112" s="149">
        <f t="shared" si="19"/>
        <v>7437795</v>
      </c>
      <c r="DP112" s="149">
        <f t="shared" si="19"/>
        <v>11579746</v>
      </c>
      <c r="DQ112" s="149">
        <f t="shared" si="19"/>
        <v>22741</v>
      </c>
      <c r="DR112" s="149">
        <f t="shared" si="19"/>
        <v>3681451</v>
      </c>
      <c r="DS112" s="149">
        <f t="shared" si="19"/>
        <v>754495</v>
      </c>
      <c r="DT112" s="149">
        <f t="shared" si="19"/>
        <v>351873</v>
      </c>
      <c r="DU112" s="149">
        <f t="shared" si="19"/>
        <v>449860</v>
      </c>
      <c r="DV112" s="149">
        <f t="shared" si="19"/>
        <v>2125223</v>
      </c>
      <c r="DW112" s="149">
        <f t="shared" si="19"/>
        <v>11141987</v>
      </c>
      <c r="DX112" s="149">
        <f t="shared" si="19"/>
        <v>15283938</v>
      </c>
      <c r="DY112" s="149">
        <f t="shared" si="19"/>
        <v>-915929</v>
      </c>
      <c r="DZ112" s="149">
        <f t="shared" si="19"/>
        <v>-4689101</v>
      </c>
      <c r="EA112" s="149">
        <f t="shared" si="19"/>
        <v>-913353</v>
      </c>
      <c r="EB112" s="149">
        <f t="shared" si="19"/>
        <v>-597642</v>
      </c>
      <c r="EC112" s="149">
        <f t="shared" ref="EC112:EF112" si="20">SUM(EC4:EC111)</f>
        <v>-1836517</v>
      </c>
      <c r="ED112" s="149">
        <f t="shared" si="20"/>
        <v>-1341589</v>
      </c>
      <c r="EE112" s="149">
        <f t="shared" si="20"/>
        <v>5536957</v>
      </c>
      <c r="EF112" s="149">
        <f t="shared" si="20"/>
        <v>9678908</v>
      </c>
    </row>
    <row r="113" spans="2:136" s="155" customFormat="1" ht="16.5" customHeight="1">
      <c r="B113" s="140" t="s">
        <v>1824</v>
      </c>
      <c r="C113" s="140" t="s">
        <v>1579</v>
      </c>
      <c r="D113" s="146">
        <v>152</v>
      </c>
      <c r="E113" s="146">
        <v>9</v>
      </c>
      <c r="F113" s="146">
        <v>100</v>
      </c>
      <c r="G113" s="146">
        <v>59</v>
      </c>
      <c r="H113" s="146">
        <v>1558</v>
      </c>
      <c r="I113" s="146">
        <v>0</v>
      </c>
      <c r="J113" s="146">
        <v>0</v>
      </c>
      <c r="K113" s="146">
        <v>808</v>
      </c>
      <c r="L113" s="146">
        <v>1340</v>
      </c>
      <c r="M113" s="146">
        <v>2064</v>
      </c>
      <c r="N113" s="146">
        <v>403</v>
      </c>
      <c r="O113" s="146">
        <v>0</v>
      </c>
      <c r="P113" s="146">
        <v>400</v>
      </c>
      <c r="Q113" s="146">
        <v>3310</v>
      </c>
      <c r="R113" s="146">
        <v>179</v>
      </c>
      <c r="S113" s="146">
        <v>38</v>
      </c>
      <c r="T113" s="146">
        <v>0</v>
      </c>
      <c r="U113" s="146">
        <v>393</v>
      </c>
      <c r="V113" s="146">
        <v>251</v>
      </c>
      <c r="W113" s="146">
        <v>0</v>
      </c>
      <c r="X113" s="146">
        <v>0</v>
      </c>
      <c r="Y113" s="146">
        <v>0</v>
      </c>
      <c r="Z113" s="146">
        <v>0</v>
      </c>
      <c r="AA113" s="146">
        <v>0</v>
      </c>
      <c r="AB113" s="146">
        <v>0</v>
      </c>
      <c r="AC113" s="146">
        <v>0</v>
      </c>
      <c r="AD113" s="146">
        <v>0</v>
      </c>
      <c r="AE113" s="146">
        <v>0</v>
      </c>
      <c r="AF113" s="146">
        <v>286</v>
      </c>
      <c r="AG113" s="146">
        <v>202</v>
      </c>
      <c r="AH113" s="146">
        <v>0</v>
      </c>
      <c r="AI113" s="146">
        <v>0</v>
      </c>
      <c r="AJ113" s="146">
        <v>0</v>
      </c>
      <c r="AK113" s="146">
        <v>815</v>
      </c>
      <c r="AL113" s="146">
        <v>0</v>
      </c>
      <c r="AM113" s="146">
        <v>89</v>
      </c>
      <c r="AN113" s="146">
        <v>32366</v>
      </c>
      <c r="AO113" s="146">
        <v>0</v>
      </c>
      <c r="AP113" s="146">
        <v>0</v>
      </c>
      <c r="AQ113" s="146">
        <v>0</v>
      </c>
      <c r="AR113" s="146">
        <v>0</v>
      </c>
      <c r="AS113" s="146">
        <v>0</v>
      </c>
      <c r="AT113" s="146">
        <v>161</v>
      </c>
      <c r="AU113" s="146">
        <v>0</v>
      </c>
      <c r="AV113" s="146">
        <v>0</v>
      </c>
      <c r="AW113" s="146">
        <v>226</v>
      </c>
      <c r="AX113" s="146">
        <v>0</v>
      </c>
      <c r="AY113" s="146">
        <v>0</v>
      </c>
      <c r="AZ113" s="146">
        <v>0</v>
      </c>
      <c r="BA113" s="146">
        <v>0</v>
      </c>
      <c r="BB113" s="146">
        <v>0</v>
      </c>
      <c r="BC113" s="146">
        <v>0</v>
      </c>
      <c r="BD113" s="146">
        <v>76</v>
      </c>
      <c r="BE113" s="146">
        <v>0</v>
      </c>
      <c r="BF113" s="146">
        <v>0</v>
      </c>
      <c r="BG113" s="146">
        <v>0</v>
      </c>
      <c r="BH113" s="146">
        <v>40</v>
      </c>
      <c r="BI113" s="146">
        <v>0</v>
      </c>
      <c r="BJ113" s="146">
        <v>83</v>
      </c>
      <c r="BK113" s="146">
        <v>496</v>
      </c>
      <c r="BL113" s="146">
        <v>4843</v>
      </c>
      <c r="BM113" s="146">
        <v>1134</v>
      </c>
      <c r="BN113" s="146">
        <v>2713</v>
      </c>
      <c r="BO113" s="146">
        <v>793</v>
      </c>
      <c r="BP113" s="146">
        <v>1080</v>
      </c>
      <c r="BQ113" s="146">
        <v>0</v>
      </c>
      <c r="BR113" s="146">
        <v>854</v>
      </c>
      <c r="BS113" s="146">
        <v>349</v>
      </c>
      <c r="BT113" s="146">
        <v>4279</v>
      </c>
      <c r="BU113" s="146">
        <v>9245</v>
      </c>
      <c r="BV113" s="146">
        <v>5569</v>
      </c>
      <c r="BW113" s="146">
        <v>4910</v>
      </c>
      <c r="BX113" s="146">
        <v>1604</v>
      </c>
      <c r="BY113" s="146">
        <v>647</v>
      </c>
      <c r="BZ113" s="146">
        <v>974</v>
      </c>
      <c r="CA113" s="146">
        <v>4429</v>
      </c>
      <c r="CB113" s="146">
        <v>0</v>
      </c>
      <c r="CC113" s="146">
        <v>225</v>
      </c>
      <c r="CD113" s="146">
        <v>1616</v>
      </c>
      <c r="CE113" s="146">
        <v>0</v>
      </c>
      <c r="CF113" s="146">
        <v>0</v>
      </c>
      <c r="CG113" s="146">
        <v>58</v>
      </c>
      <c r="CH113" s="146">
        <v>138</v>
      </c>
      <c r="CI113" s="146">
        <v>573</v>
      </c>
      <c r="CJ113" s="146">
        <v>3</v>
      </c>
      <c r="CK113" s="146">
        <v>0</v>
      </c>
      <c r="CL113" s="146">
        <v>94</v>
      </c>
      <c r="CM113" s="146">
        <v>0</v>
      </c>
      <c r="CN113" s="146">
        <v>1073</v>
      </c>
      <c r="CO113" s="146">
        <v>7760</v>
      </c>
      <c r="CP113" s="146">
        <v>2325</v>
      </c>
      <c r="CQ113" s="146">
        <v>468</v>
      </c>
      <c r="CR113" s="146">
        <v>3792</v>
      </c>
      <c r="CS113" s="146">
        <v>9</v>
      </c>
      <c r="CT113" s="146">
        <v>1550</v>
      </c>
      <c r="CU113" s="146">
        <v>2867</v>
      </c>
      <c r="CV113" s="146">
        <v>1416</v>
      </c>
      <c r="CW113" s="146">
        <v>243</v>
      </c>
      <c r="CX113" s="146">
        <v>69</v>
      </c>
      <c r="CY113" s="146">
        <v>2175</v>
      </c>
      <c r="CZ113" s="146">
        <v>4271</v>
      </c>
      <c r="DA113" s="146">
        <v>6547</v>
      </c>
      <c r="DB113" s="146">
        <v>2615</v>
      </c>
      <c r="DC113" s="146">
        <v>1363</v>
      </c>
      <c r="DD113" s="146">
        <v>3522</v>
      </c>
      <c r="DE113" s="146">
        <v>1599</v>
      </c>
      <c r="DF113" s="146">
        <v>0</v>
      </c>
      <c r="DG113" s="146">
        <v>145</v>
      </c>
      <c r="DH113" s="147">
        <f t="shared" si="9"/>
        <v>135843</v>
      </c>
      <c r="DI113" s="150"/>
      <c r="DJ113" s="150"/>
      <c r="DK113" s="150"/>
      <c r="DL113" s="150"/>
      <c r="DM113" s="150"/>
      <c r="DN113" s="150"/>
      <c r="DO113" s="150"/>
      <c r="DP113" s="150"/>
      <c r="DQ113" s="150"/>
      <c r="DR113" s="150"/>
      <c r="DS113" s="150"/>
      <c r="DT113" s="150"/>
      <c r="DU113" s="150"/>
      <c r="DV113" s="150"/>
      <c r="DW113" s="150"/>
      <c r="DX113" s="150"/>
      <c r="DY113" s="150"/>
      <c r="DZ113" s="150"/>
      <c r="EA113" s="150"/>
      <c r="EB113" s="150"/>
      <c r="EC113" s="150"/>
      <c r="ED113" s="150"/>
      <c r="EE113" s="150"/>
      <c r="EF113" s="150"/>
    </row>
    <row r="114" spans="2:136" s="155" customFormat="1" ht="16.5" customHeight="1">
      <c r="B114" s="143" t="s">
        <v>1904</v>
      </c>
      <c r="C114" s="143" t="s">
        <v>1589</v>
      </c>
      <c r="D114" s="147">
        <v>10269</v>
      </c>
      <c r="E114" s="147">
        <v>1396</v>
      </c>
      <c r="F114" s="147">
        <v>4235</v>
      </c>
      <c r="G114" s="147">
        <v>6180</v>
      </c>
      <c r="H114" s="147">
        <v>22313</v>
      </c>
      <c r="I114" s="147">
        <v>0</v>
      </c>
      <c r="J114" s="147">
        <v>0</v>
      </c>
      <c r="K114" s="147">
        <v>5467</v>
      </c>
      <c r="L114" s="147">
        <v>59779</v>
      </c>
      <c r="M114" s="147">
        <v>46102</v>
      </c>
      <c r="N114" s="147">
        <v>8263</v>
      </c>
      <c r="O114" s="147">
        <v>0</v>
      </c>
      <c r="P114" s="147">
        <v>9691</v>
      </c>
      <c r="Q114" s="147">
        <v>87004</v>
      </c>
      <c r="R114" s="147">
        <v>5623</v>
      </c>
      <c r="S114" s="147">
        <v>1806</v>
      </c>
      <c r="T114" s="147">
        <v>0</v>
      </c>
      <c r="U114" s="147">
        <v>4820</v>
      </c>
      <c r="V114" s="147">
        <v>4891</v>
      </c>
      <c r="W114" s="147">
        <v>0</v>
      </c>
      <c r="X114" s="147">
        <v>0</v>
      </c>
      <c r="Y114" s="147">
        <v>0</v>
      </c>
      <c r="Z114" s="147">
        <v>0</v>
      </c>
      <c r="AA114" s="147">
        <v>0</v>
      </c>
      <c r="AB114" s="147">
        <v>0</v>
      </c>
      <c r="AC114" s="147">
        <v>0</v>
      </c>
      <c r="AD114" s="147">
        <v>0</v>
      </c>
      <c r="AE114" s="147">
        <v>0</v>
      </c>
      <c r="AF114" s="147">
        <v>2210</v>
      </c>
      <c r="AG114" s="147">
        <v>2397</v>
      </c>
      <c r="AH114" s="147">
        <v>0</v>
      </c>
      <c r="AI114" s="147">
        <v>0</v>
      </c>
      <c r="AJ114" s="147">
        <v>0</v>
      </c>
      <c r="AK114" s="147">
        <v>10858</v>
      </c>
      <c r="AL114" s="147">
        <v>0</v>
      </c>
      <c r="AM114" s="147">
        <v>834</v>
      </c>
      <c r="AN114" s="147">
        <v>52700</v>
      </c>
      <c r="AO114" s="147">
        <v>0</v>
      </c>
      <c r="AP114" s="147">
        <v>0</v>
      </c>
      <c r="AQ114" s="147">
        <v>0</v>
      </c>
      <c r="AR114" s="147">
        <v>0</v>
      </c>
      <c r="AS114" s="147">
        <v>0</v>
      </c>
      <c r="AT114" s="147">
        <v>990</v>
      </c>
      <c r="AU114" s="147">
        <v>0</v>
      </c>
      <c r="AV114" s="147">
        <v>0</v>
      </c>
      <c r="AW114" s="147">
        <v>1600</v>
      </c>
      <c r="AX114" s="147">
        <v>0</v>
      </c>
      <c r="AY114" s="147">
        <v>0</v>
      </c>
      <c r="AZ114" s="147">
        <v>0</v>
      </c>
      <c r="BA114" s="147">
        <v>0</v>
      </c>
      <c r="BB114" s="147">
        <v>0</v>
      </c>
      <c r="BC114" s="147">
        <v>0</v>
      </c>
      <c r="BD114" s="147">
        <v>693</v>
      </c>
      <c r="BE114" s="147">
        <v>0</v>
      </c>
      <c r="BF114" s="147">
        <v>0</v>
      </c>
      <c r="BG114" s="147">
        <v>0</v>
      </c>
      <c r="BH114" s="147">
        <v>362</v>
      </c>
      <c r="BI114" s="147">
        <v>0</v>
      </c>
      <c r="BJ114" s="147">
        <v>1119</v>
      </c>
      <c r="BK114" s="147">
        <v>2603</v>
      </c>
      <c r="BL114" s="147">
        <v>101709</v>
      </c>
      <c r="BM114" s="147">
        <v>29647</v>
      </c>
      <c r="BN114" s="147">
        <v>125702</v>
      </c>
      <c r="BO114" s="147">
        <v>37600</v>
      </c>
      <c r="BP114" s="147">
        <v>68085</v>
      </c>
      <c r="BQ114" s="147">
        <v>0</v>
      </c>
      <c r="BR114" s="147">
        <v>12625</v>
      </c>
      <c r="BS114" s="147">
        <v>19543</v>
      </c>
      <c r="BT114" s="147">
        <v>52399</v>
      </c>
      <c r="BU114" s="147">
        <v>263057</v>
      </c>
      <c r="BV114" s="147">
        <v>64431</v>
      </c>
      <c r="BW114" s="147">
        <v>64205</v>
      </c>
      <c r="BX114" s="147">
        <v>23499</v>
      </c>
      <c r="BY114" s="147">
        <v>11928</v>
      </c>
      <c r="BZ114" s="147">
        <v>41270</v>
      </c>
      <c r="CA114" s="147">
        <v>154463</v>
      </c>
      <c r="CB114" s="147">
        <v>0</v>
      </c>
      <c r="CC114" s="147">
        <v>5847</v>
      </c>
      <c r="CD114" s="147">
        <v>10254</v>
      </c>
      <c r="CE114" s="147">
        <v>0</v>
      </c>
      <c r="CF114" s="147">
        <v>0</v>
      </c>
      <c r="CG114" s="147">
        <v>1302</v>
      </c>
      <c r="CH114" s="147">
        <v>5088</v>
      </c>
      <c r="CI114" s="147">
        <v>20502</v>
      </c>
      <c r="CJ114" s="147">
        <v>81</v>
      </c>
      <c r="CK114" s="147">
        <v>0</v>
      </c>
      <c r="CL114" s="147">
        <v>2085</v>
      </c>
      <c r="CM114" s="147">
        <v>0</v>
      </c>
      <c r="CN114" s="147">
        <v>5804</v>
      </c>
      <c r="CO114" s="147">
        <v>319397</v>
      </c>
      <c r="CP114" s="147">
        <v>261738</v>
      </c>
      <c r="CQ114" s="147">
        <v>19833</v>
      </c>
      <c r="CR114" s="147">
        <v>204585</v>
      </c>
      <c r="CS114" s="147">
        <v>7043</v>
      </c>
      <c r="CT114" s="147">
        <v>109419</v>
      </c>
      <c r="CU114" s="147">
        <v>183775</v>
      </c>
      <c r="CV114" s="147">
        <v>53729</v>
      </c>
      <c r="CW114" s="147">
        <v>5055</v>
      </c>
      <c r="CX114" s="147">
        <v>1801</v>
      </c>
      <c r="CY114" s="147">
        <v>34114</v>
      </c>
      <c r="CZ114" s="147">
        <v>120127</v>
      </c>
      <c r="DA114" s="147">
        <v>181565</v>
      </c>
      <c r="DB114" s="147">
        <v>53041</v>
      </c>
      <c r="DC114" s="147">
        <v>26598</v>
      </c>
      <c r="DD114" s="147">
        <v>55413</v>
      </c>
      <c r="DE114" s="147">
        <v>28181</v>
      </c>
      <c r="DF114" s="147">
        <v>0</v>
      </c>
      <c r="DG114" s="147">
        <v>1584</v>
      </c>
      <c r="DH114" s="147">
        <f t="shared" si="9"/>
        <v>3142329</v>
      </c>
      <c r="DI114" s="150"/>
      <c r="DJ114" s="150"/>
      <c r="DK114" s="150"/>
      <c r="DL114" s="150"/>
      <c r="DM114" s="150"/>
      <c r="DN114" s="150"/>
      <c r="DO114" s="150"/>
      <c r="DP114" s="150"/>
      <c r="DQ114" s="150"/>
      <c r="DR114" s="150"/>
      <c r="DS114" s="150"/>
      <c r="DT114" s="150"/>
      <c r="DU114" s="150"/>
      <c r="DV114" s="150"/>
      <c r="DW114" s="150"/>
      <c r="DX114" s="150"/>
      <c r="DY114" s="150"/>
      <c r="DZ114" s="150"/>
      <c r="EA114" s="150"/>
      <c r="EB114" s="150"/>
      <c r="EC114" s="150"/>
      <c r="ED114" s="150"/>
      <c r="EE114" s="150"/>
      <c r="EF114" s="150"/>
    </row>
    <row r="115" spans="2:136" s="155" customFormat="1" ht="16.5" customHeight="1">
      <c r="B115" s="143" t="s">
        <v>1905</v>
      </c>
      <c r="C115" s="143" t="s">
        <v>1597</v>
      </c>
      <c r="D115" s="147">
        <v>24329</v>
      </c>
      <c r="E115" s="147">
        <v>761</v>
      </c>
      <c r="F115" s="147">
        <v>1680</v>
      </c>
      <c r="G115" s="147">
        <v>1872</v>
      </c>
      <c r="H115" s="147">
        <v>4682</v>
      </c>
      <c r="I115" s="147">
        <v>0</v>
      </c>
      <c r="J115" s="147">
        <v>0</v>
      </c>
      <c r="K115" s="147">
        <v>283</v>
      </c>
      <c r="L115" s="147">
        <v>27880</v>
      </c>
      <c r="M115" s="147">
        <v>13741</v>
      </c>
      <c r="N115" s="147">
        <v>1382</v>
      </c>
      <c r="O115" s="147">
        <v>0</v>
      </c>
      <c r="P115" s="147">
        <v>1254</v>
      </c>
      <c r="Q115" s="147">
        <v>6768</v>
      </c>
      <c r="R115" s="147">
        <v>2580</v>
      </c>
      <c r="S115" s="147">
        <v>137</v>
      </c>
      <c r="T115" s="147">
        <v>0</v>
      </c>
      <c r="U115" s="147">
        <v>605</v>
      </c>
      <c r="V115" s="147">
        <v>1504</v>
      </c>
      <c r="W115" s="147">
        <v>0</v>
      </c>
      <c r="X115" s="147">
        <v>0</v>
      </c>
      <c r="Y115" s="147">
        <v>0</v>
      </c>
      <c r="Z115" s="147">
        <v>0</v>
      </c>
      <c r="AA115" s="147">
        <v>0</v>
      </c>
      <c r="AB115" s="147">
        <v>0</v>
      </c>
      <c r="AC115" s="147">
        <v>0</v>
      </c>
      <c r="AD115" s="147">
        <v>0</v>
      </c>
      <c r="AE115" s="147">
        <v>0</v>
      </c>
      <c r="AF115" s="147">
        <v>3776</v>
      </c>
      <c r="AG115" s="147">
        <v>115</v>
      </c>
      <c r="AH115" s="147">
        <v>0</v>
      </c>
      <c r="AI115" s="147">
        <v>0</v>
      </c>
      <c r="AJ115" s="147">
        <v>0</v>
      </c>
      <c r="AK115" s="147">
        <v>4125</v>
      </c>
      <c r="AL115" s="147">
        <v>0</v>
      </c>
      <c r="AM115" s="147">
        <v>503</v>
      </c>
      <c r="AN115" s="147">
        <v>7045</v>
      </c>
      <c r="AO115" s="147">
        <v>0</v>
      </c>
      <c r="AP115" s="147">
        <v>0</v>
      </c>
      <c r="AQ115" s="147">
        <v>0</v>
      </c>
      <c r="AR115" s="147">
        <v>0</v>
      </c>
      <c r="AS115" s="147">
        <v>0</v>
      </c>
      <c r="AT115" s="147">
        <v>-374</v>
      </c>
      <c r="AU115" s="147">
        <v>0</v>
      </c>
      <c r="AV115" s="147">
        <v>0</v>
      </c>
      <c r="AW115" s="147">
        <v>-179</v>
      </c>
      <c r="AX115" s="147">
        <v>0</v>
      </c>
      <c r="AY115" s="147">
        <v>0</v>
      </c>
      <c r="AZ115" s="147">
        <v>0</v>
      </c>
      <c r="BA115" s="147">
        <v>0</v>
      </c>
      <c r="BB115" s="147">
        <v>0</v>
      </c>
      <c r="BC115" s="147">
        <v>0</v>
      </c>
      <c r="BD115" s="147">
        <v>469</v>
      </c>
      <c r="BE115" s="147">
        <v>0</v>
      </c>
      <c r="BF115" s="147">
        <v>0</v>
      </c>
      <c r="BG115" s="147">
        <v>0</v>
      </c>
      <c r="BH115" s="147">
        <v>170</v>
      </c>
      <c r="BI115" s="147">
        <v>0</v>
      </c>
      <c r="BJ115" s="147">
        <v>373</v>
      </c>
      <c r="BK115" s="147">
        <v>348</v>
      </c>
      <c r="BL115" s="147">
        <v>6768</v>
      </c>
      <c r="BM115" s="147">
        <v>1822</v>
      </c>
      <c r="BN115" s="147">
        <v>3794</v>
      </c>
      <c r="BO115" s="147">
        <v>300</v>
      </c>
      <c r="BP115" s="147">
        <v>-31216</v>
      </c>
      <c r="BQ115" s="147">
        <v>0</v>
      </c>
      <c r="BR115" s="147">
        <v>7052</v>
      </c>
      <c r="BS115" s="147">
        <v>1708</v>
      </c>
      <c r="BT115" s="147">
        <v>11015</v>
      </c>
      <c r="BU115" s="147">
        <v>28055</v>
      </c>
      <c r="BV115" s="147">
        <v>50787</v>
      </c>
      <c r="BW115" s="147">
        <v>27686</v>
      </c>
      <c r="BX115" s="147">
        <v>10796</v>
      </c>
      <c r="BY115" s="147">
        <v>416981</v>
      </c>
      <c r="BZ115" s="147">
        <v>-22840</v>
      </c>
      <c r="CA115" s="147">
        <v>10906</v>
      </c>
      <c r="CB115" s="147">
        <v>0</v>
      </c>
      <c r="CC115" s="147">
        <v>339</v>
      </c>
      <c r="CD115" s="147">
        <v>2032</v>
      </c>
      <c r="CE115" s="147">
        <v>0</v>
      </c>
      <c r="CF115" s="147">
        <v>0</v>
      </c>
      <c r="CG115" s="147">
        <v>158</v>
      </c>
      <c r="CH115" s="147">
        <v>-342</v>
      </c>
      <c r="CI115" s="147">
        <v>-967</v>
      </c>
      <c r="CJ115" s="147">
        <v>1</v>
      </c>
      <c r="CK115" s="147">
        <v>0</v>
      </c>
      <c r="CL115" s="147">
        <v>386</v>
      </c>
      <c r="CM115" s="147">
        <v>0</v>
      </c>
      <c r="CN115" s="147">
        <v>-948</v>
      </c>
      <c r="CO115" s="147">
        <v>0</v>
      </c>
      <c r="CP115" s="147">
        <v>0</v>
      </c>
      <c r="CQ115" s="147">
        <v>0</v>
      </c>
      <c r="CR115" s="147">
        <v>4599</v>
      </c>
      <c r="CS115" s="147">
        <v>0</v>
      </c>
      <c r="CT115" s="147">
        <v>1833</v>
      </c>
      <c r="CU115" s="147">
        <v>-4246</v>
      </c>
      <c r="CV115" s="147">
        <v>360</v>
      </c>
      <c r="CW115" s="147">
        <v>4189</v>
      </c>
      <c r="CX115" s="147">
        <v>45</v>
      </c>
      <c r="CY115" s="147">
        <v>5978</v>
      </c>
      <c r="CZ115" s="147">
        <v>21930</v>
      </c>
      <c r="DA115" s="147">
        <v>25657</v>
      </c>
      <c r="DB115" s="147">
        <v>5529</v>
      </c>
      <c r="DC115" s="147">
        <v>5882</v>
      </c>
      <c r="DD115" s="147">
        <v>43981</v>
      </c>
      <c r="DE115" s="147">
        <v>12459</v>
      </c>
      <c r="DF115" s="147">
        <v>0</v>
      </c>
      <c r="DG115" s="147">
        <v>-975</v>
      </c>
      <c r="DH115" s="147">
        <f t="shared" si="9"/>
        <v>757323</v>
      </c>
      <c r="DI115" s="150"/>
      <c r="DJ115" s="150"/>
      <c r="DK115" s="150"/>
      <c r="DL115" s="150"/>
      <c r="DM115" s="150"/>
      <c r="DN115" s="150"/>
      <c r="DO115" s="150"/>
      <c r="DP115" s="150"/>
      <c r="DQ115" s="150"/>
      <c r="DR115" s="150"/>
      <c r="DS115" s="150"/>
      <c r="DT115" s="150"/>
      <c r="DU115" s="150"/>
      <c r="DV115" s="150"/>
      <c r="DW115" s="150"/>
      <c r="DX115" s="150"/>
      <c r="DY115" s="150"/>
      <c r="DZ115" s="150"/>
      <c r="EA115" s="150"/>
      <c r="EB115" s="150"/>
      <c r="EC115" s="150"/>
      <c r="ED115" s="150"/>
      <c r="EE115" s="150"/>
      <c r="EF115" s="150"/>
    </row>
    <row r="116" spans="2:136" s="155" customFormat="1" ht="16.5" customHeight="1">
      <c r="B116" s="143" t="s">
        <v>1906</v>
      </c>
      <c r="C116" s="143" t="s">
        <v>1603</v>
      </c>
      <c r="D116" s="147">
        <v>13711</v>
      </c>
      <c r="E116" s="147">
        <v>899</v>
      </c>
      <c r="F116" s="147">
        <v>903</v>
      </c>
      <c r="G116" s="147">
        <v>348</v>
      </c>
      <c r="H116" s="147">
        <v>4863</v>
      </c>
      <c r="I116" s="147">
        <v>0</v>
      </c>
      <c r="J116" s="147">
        <v>0</v>
      </c>
      <c r="K116" s="147">
        <v>1113</v>
      </c>
      <c r="L116" s="147">
        <v>9089</v>
      </c>
      <c r="M116" s="147">
        <v>5472</v>
      </c>
      <c r="N116" s="147">
        <v>2174</v>
      </c>
      <c r="O116" s="147">
        <v>0</v>
      </c>
      <c r="P116" s="147">
        <v>3327</v>
      </c>
      <c r="Q116" s="147">
        <v>16215</v>
      </c>
      <c r="R116" s="147">
        <v>1561</v>
      </c>
      <c r="S116" s="147">
        <v>155</v>
      </c>
      <c r="T116" s="147">
        <v>0</v>
      </c>
      <c r="U116" s="147">
        <v>1026</v>
      </c>
      <c r="V116" s="147">
        <v>1583</v>
      </c>
      <c r="W116" s="147">
        <v>0</v>
      </c>
      <c r="X116" s="147">
        <v>0</v>
      </c>
      <c r="Y116" s="147">
        <v>0</v>
      </c>
      <c r="Z116" s="147">
        <v>0</v>
      </c>
      <c r="AA116" s="147">
        <v>0</v>
      </c>
      <c r="AB116" s="147">
        <v>0</v>
      </c>
      <c r="AC116" s="147">
        <v>0</v>
      </c>
      <c r="AD116" s="147">
        <v>0</v>
      </c>
      <c r="AE116" s="147">
        <v>0</v>
      </c>
      <c r="AF116" s="147">
        <v>2125</v>
      </c>
      <c r="AG116" s="147">
        <v>833</v>
      </c>
      <c r="AH116" s="147">
        <v>0</v>
      </c>
      <c r="AI116" s="147">
        <v>0</v>
      </c>
      <c r="AJ116" s="147">
        <v>0</v>
      </c>
      <c r="AK116" s="147">
        <v>3282</v>
      </c>
      <c r="AL116" s="147">
        <v>0</v>
      </c>
      <c r="AM116" s="147">
        <v>251</v>
      </c>
      <c r="AN116" s="147">
        <v>38467</v>
      </c>
      <c r="AO116" s="147">
        <v>0</v>
      </c>
      <c r="AP116" s="147">
        <v>0</v>
      </c>
      <c r="AQ116" s="147">
        <v>0</v>
      </c>
      <c r="AR116" s="147">
        <v>0</v>
      </c>
      <c r="AS116" s="147">
        <v>0</v>
      </c>
      <c r="AT116" s="147">
        <v>186</v>
      </c>
      <c r="AU116" s="147">
        <v>0</v>
      </c>
      <c r="AV116" s="147">
        <v>0</v>
      </c>
      <c r="AW116" s="147">
        <v>507</v>
      </c>
      <c r="AX116" s="147">
        <v>0</v>
      </c>
      <c r="AY116" s="147">
        <v>0</v>
      </c>
      <c r="AZ116" s="147">
        <v>0</v>
      </c>
      <c r="BA116" s="147">
        <v>0</v>
      </c>
      <c r="BB116" s="147">
        <v>0</v>
      </c>
      <c r="BC116" s="147">
        <v>0</v>
      </c>
      <c r="BD116" s="147">
        <v>46</v>
      </c>
      <c r="BE116" s="147">
        <v>0</v>
      </c>
      <c r="BF116" s="147">
        <v>0</v>
      </c>
      <c r="BG116" s="147">
        <v>0</v>
      </c>
      <c r="BH116" s="147">
        <v>197</v>
      </c>
      <c r="BI116" s="147">
        <v>0</v>
      </c>
      <c r="BJ116" s="147">
        <v>314</v>
      </c>
      <c r="BK116" s="147">
        <v>1226</v>
      </c>
      <c r="BL116" s="147">
        <v>6435</v>
      </c>
      <c r="BM116" s="147">
        <v>1963</v>
      </c>
      <c r="BN116" s="147">
        <v>7924</v>
      </c>
      <c r="BO116" s="147">
        <v>4760</v>
      </c>
      <c r="BP116" s="147">
        <v>23227</v>
      </c>
      <c r="BQ116" s="147">
        <v>0</v>
      </c>
      <c r="BR116" s="147">
        <v>16653</v>
      </c>
      <c r="BS116" s="147">
        <v>5300</v>
      </c>
      <c r="BT116" s="147">
        <v>10014</v>
      </c>
      <c r="BU116" s="147">
        <v>33555</v>
      </c>
      <c r="BV116" s="147">
        <v>13009</v>
      </c>
      <c r="BW116" s="147">
        <v>4713</v>
      </c>
      <c r="BX116" s="147">
        <v>11996</v>
      </c>
      <c r="BY116" s="147">
        <v>270596</v>
      </c>
      <c r="BZ116" s="147">
        <v>6358</v>
      </c>
      <c r="CA116" s="147">
        <v>17130</v>
      </c>
      <c r="CB116" s="147">
        <v>0</v>
      </c>
      <c r="CC116" s="147">
        <v>1502</v>
      </c>
      <c r="CD116" s="147">
        <v>2059</v>
      </c>
      <c r="CE116" s="147">
        <v>0</v>
      </c>
      <c r="CF116" s="147">
        <v>0</v>
      </c>
      <c r="CG116" s="147">
        <v>566</v>
      </c>
      <c r="CH116" s="147">
        <v>626</v>
      </c>
      <c r="CI116" s="147">
        <v>557</v>
      </c>
      <c r="CJ116" s="147">
        <v>2</v>
      </c>
      <c r="CK116" s="147">
        <v>0</v>
      </c>
      <c r="CL116" s="147">
        <v>149</v>
      </c>
      <c r="CM116" s="147">
        <v>0</v>
      </c>
      <c r="CN116" s="147">
        <v>642</v>
      </c>
      <c r="CO116" s="147">
        <v>302709</v>
      </c>
      <c r="CP116" s="147">
        <v>34378</v>
      </c>
      <c r="CQ116" s="147">
        <v>4024</v>
      </c>
      <c r="CR116" s="147">
        <v>21072</v>
      </c>
      <c r="CS116" s="147">
        <v>764</v>
      </c>
      <c r="CT116" s="147">
        <v>6750</v>
      </c>
      <c r="CU116" s="147">
        <v>20487</v>
      </c>
      <c r="CV116" s="147">
        <v>8712</v>
      </c>
      <c r="CW116" s="147">
        <v>2662</v>
      </c>
      <c r="CX116" s="147">
        <v>315</v>
      </c>
      <c r="CY116" s="147">
        <v>2843</v>
      </c>
      <c r="CZ116" s="147">
        <v>5259</v>
      </c>
      <c r="DA116" s="147">
        <v>23866</v>
      </c>
      <c r="DB116" s="147">
        <v>2713</v>
      </c>
      <c r="DC116" s="147">
        <v>3480</v>
      </c>
      <c r="DD116" s="147">
        <v>16658</v>
      </c>
      <c r="DE116" s="147">
        <v>9770</v>
      </c>
      <c r="DF116" s="147">
        <v>0</v>
      </c>
      <c r="DG116" s="147">
        <v>2437</v>
      </c>
      <c r="DH116" s="147">
        <f t="shared" si="9"/>
        <v>1018508</v>
      </c>
      <c r="DI116" s="150"/>
      <c r="DJ116" s="150"/>
      <c r="DK116" s="150"/>
      <c r="DL116" s="150"/>
      <c r="DM116" s="150"/>
      <c r="DN116" s="150"/>
      <c r="DO116" s="150"/>
      <c r="DP116" s="150"/>
      <c r="DQ116" s="150"/>
      <c r="DR116" s="150"/>
      <c r="DS116" s="150"/>
      <c r="DT116" s="150"/>
      <c r="DU116" s="150"/>
      <c r="DV116" s="150"/>
      <c r="DW116" s="150"/>
      <c r="DX116" s="150"/>
      <c r="DY116" s="150"/>
      <c r="DZ116" s="150"/>
      <c r="EA116" s="150"/>
      <c r="EB116" s="150"/>
      <c r="EC116" s="150"/>
      <c r="ED116" s="150"/>
      <c r="EE116" s="150"/>
      <c r="EF116" s="150"/>
    </row>
    <row r="117" spans="2:136" s="155" customFormat="1" ht="16.5" customHeight="1">
      <c r="B117" s="143" t="s">
        <v>1907</v>
      </c>
      <c r="C117" s="143" t="s">
        <v>1688</v>
      </c>
      <c r="D117" s="147">
        <v>6515</v>
      </c>
      <c r="E117" s="147">
        <v>368</v>
      </c>
      <c r="F117" s="147">
        <v>285</v>
      </c>
      <c r="G117" s="147">
        <v>339</v>
      </c>
      <c r="H117" s="147">
        <v>4455</v>
      </c>
      <c r="I117" s="147">
        <v>0</v>
      </c>
      <c r="J117" s="147">
        <v>0</v>
      </c>
      <c r="K117" s="147">
        <v>1159</v>
      </c>
      <c r="L117" s="147">
        <v>8596</v>
      </c>
      <c r="M117" s="147">
        <v>4696</v>
      </c>
      <c r="N117" s="147">
        <v>8640</v>
      </c>
      <c r="O117" s="147">
        <v>0</v>
      </c>
      <c r="P117" s="147">
        <v>2574</v>
      </c>
      <c r="Q117" s="147">
        <v>16063</v>
      </c>
      <c r="R117" s="147">
        <v>578</v>
      </c>
      <c r="S117" s="147">
        <v>219</v>
      </c>
      <c r="T117" s="147">
        <v>0</v>
      </c>
      <c r="U117" s="147">
        <v>1083</v>
      </c>
      <c r="V117" s="147">
        <v>696</v>
      </c>
      <c r="W117" s="147">
        <v>0</v>
      </c>
      <c r="X117" s="147">
        <v>0</v>
      </c>
      <c r="Y117" s="147">
        <v>0</v>
      </c>
      <c r="Z117" s="147">
        <v>0</v>
      </c>
      <c r="AA117" s="147">
        <v>0</v>
      </c>
      <c r="AB117" s="147">
        <v>0</v>
      </c>
      <c r="AC117" s="147">
        <v>0</v>
      </c>
      <c r="AD117" s="147">
        <v>0</v>
      </c>
      <c r="AE117" s="147">
        <v>0</v>
      </c>
      <c r="AF117" s="147">
        <v>722</v>
      </c>
      <c r="AG117" s="147">
        <v>497</v>
      </c>
      <c r="AH117" s="147">
        <v>0</v>
      </c>
      <c r="AI117" s="147">
        <v>0</v>
      </c>
      <c r="AJ117" s="147">
        <v>0</v>
      </c>
      <c r="AK117" s="147">
        <v>2825</v>
      </c>
      <c r="AL117" s="147">
        <v>0</v>
      </c>
      <c r="AM117" s="147">
        <v>151</v>
      </c>
      <c r="AN117" s="147">
        <v>111413</v>
      </c>
      <c r="AO117" s="147">
        <v>0</v>
      </c>
      <c r="AP117" s="147">
        <v>0</v>
      </c>
      <c r="AQ117" s="147">
        <v>0</v>
      </c>
      <c r="AR117" s="147">
        <v>0</v>
      </c>
      <c r="AS117" s="147">
        <v>0</v>
      </c>
      <c r="AT117" s="147">
        <v>191</v>
      </c>
      <c r="AU117" s="147">
        <v>0</v>
      </c>
      <c r="AV117" s="147">
        <v>0</v>
      </c>
      <c r="AW117" s="147">
        <v>9</v>
      </c>
      <c r="AX117" s="147">
        <v>0</v>
      </c>
      <c r="AY117" s="147">
        <v>0</v>
      </c>
      <c r="AZ117" s="147">
        <v>0</v>
      </c>
      <c r="BA117" s="147">
        <v>0</v>
      </c>
      <c r="BB117" s="147">
        <v>0</v>
      </c>
      <c r="BC117" s="147">
        <v>0</v>
      </c>
      <c r="BD117" s="147">
        <v>26</v>
      </c>
      <c r="BE117" s="147">
        <v>0</v>
      </c>
      <c r="BF117" s="147">
        <v>0</v>
      </c>
      <c r="BG117" s="147">
        <v>0</v>
      </c>
      <c r="BH117" s="147">
        <v>43</v>
      </c>
      <c r="BI117" s="147">
        <v>0</v>
      </c>
      <c r="BJ117" s="147">
        <v>186</v>
      </c>
      <c r="BK117" s="147">
        <v>4937</v>
      </c>
      <c r="BL117" s="147">
        <v>16257</v>
      </c>
      <c r="BM117" s="147">
        <v>3863</v>
      </c>
      <c r="BN117" s="147">
        <v>18828</v>
      </c>
      <c r="BO117" s="147">
        <v>5367</v>
      </c>
      <c r="BP117" s="147">
        <v>7264</v>
      </c>
      <c r="BQ117" s="147">
        <v>0</v>
      </c>
      <c r="BR117" s="147">
        <v>2416</v>
      </c>
      <c r="BS117" s="147">
        <v>1092</v>
      </c>
      <c r="BT117" s="147">
        <v>7512</v>
      </c>
      <c r="BU117" s="147">
        <v>31704</v>
      </c>
      <c r="BV117" s="147">
        <v>6385</v>
      </c>
      <c r="BW117" s="147">
        <v>3447</v>
      </c>
      <c r="BX117" s="147">
        <v>9837</v>
      </c>
      <c r="BY117" s="147">
        <v>64169</v>
      </c>
      <c r="BZ117" s="147">
        <v>3551</v>
      </c>
      <c r="CA117" s="147">
        <v>21629</v>
      </c>
      <c r="CB117" s="147">
        <v>0</v>
      </c>
      <c r="CC117" s="147">
        <v>1266</v>
      </c>
      <c r="CD117" s="147">
        <v>1321</v>
      </c>
      <c r="CE117" s="147">
        <v>0</v>
      </c>
      <c r="CF117" s="147">
        <v>0</v>
      </c>
      <c r="CG117" s="147">
        <v>464</v>
      </c>
      <c r="CH117" s="147">
        <v>1203</v>
      </c>
      <c r="CI117" s="147">
        <v>1065</v>
      </c>
      <c r="CJ117" s="147">
        <v>4</v>
      </c>
      <c r="CK117" s="147">
        <v>0</v>
      </c>
      <c r="CL117" s="147">
        <v>155</v>
      </c>
      <c r="CM117" s="147">
        <v>0</v>
      </c>
      <c r="CN117" s="147">
        <v>132</v>
      </c>
      <c r="CO117" s="147">
        <v>2687</v>
      </c>
      <c r="CP117" s="147">
        <v>10873</v>
      </c>
      <c r="CQ117" s="147">
        <v>543</v>
      </c>
      <c r="CR117" s="147">
        <v>16660</v>
      </c>
      <c r="CS117" s="147">
        <v>0</v>
      </c>
      <c r="CT117" s="147">
        <v>2353</v>
      </c>
      <c r="CU117" s="147">
        <v>11884</v>
      </c>
      <c r="CV117" s="147">
        <v>2004</v>
      </c>
      <c r="CW117" s="147">
        <v>464</v>
      </c>
      <c r="CX117" s="147">
        <v>171</v>
      </c>
      <c r="CY117" s="147">
        <v>5137</v>
      </c>
      <c r="CZ117" s="147">
        <v>14983</v>
      </c>
      <c r="DA117" s="147">
        <v>29115</v>
      </c>
      <c r="DB117" s="147">
        <v>8238</v>
      </c>
      <c r="DC117" s="147">
        <v>3916</v>
      </c>
      <c r="DD117" s="147">
        <v>10529</v>
      </c>
      <c r="DE117" s="147">
        <v>5846</v>
      </c>
      <c r="DF117" s="147">
        <v>0</v>
      </c>
      <c r="DG117" s="147">
        <v>597</v>
      </c>
      <c r="DH117" s="147">
        <f t="shared" si="9"/>
        <v>512197</v>
      </c>
      <c r="DI117" s="150"/>
      <c r="DJ117" s="150"/>
      <c r="DK117" s="150"/>
      <c r="DL117" s="150"/>
      <c r="DM117" s="150"/>
      <c r="DN117" s="150"/>
      <c r="DO117" s="150"/>
      <c r="DP117" s="150"/>
      <c r="DQ117" s="150"/>
      <c r="DR117" s="150"/>
      <c r="DS117" s="150"/>
      <c r="DT117" s="150"/>
      <c r="DU117" s="150"/>
      <c r="DV117" s="150"/>
      <c r="DW117" s="150"/>
      <c r="DX117" s="150"/>
      <c r="DY117" s="150"/>
      <c r="DZ117" s="150"/>
      <c r="EA117" s="150"/>
      <c r="EB117" s="150"/>
      <c r="EC117" s="150"/>
      <c r="ED117" s="150"/>
      <c r="EE117" s="150"/>
      <c r="EF117" s="150"/>
    </row>
    <row r="118" spans="2:136" s="155" customFormat="1" ht="16.5" customHeight="1">
      <c r="B118" s="145" t="s">
        <v>1908</v>
      </c>
      <c r="C118" s="145" t="s">
        <v>1616</v>
      </c>
      <c r="D118" s="148">
        <v>-3352</v>
      </c>
      <c r="E118" s="148">
        <v>-161</v>
      </c>
      <c r="F118" s="148">
        <v>0</v>
      </c>
      <c r="G118" s="148">
        <v>-2000</v>
      </c>
      <c r="H118" s="148">
        <v>-6100</v>
      </c>
      <c r="I118" s="148">
        <v>0</v>
      </c>
      <c r="J118" s="148">
        <v>0</v>
      </c>
      <c r="K118" s="148">
        <v>0</v>
      </c>
      <c r="L118" s="148">
        <v>0</v>
      </c>
      <c r="M118" s="148">
        <v>0</v>
      </c>
      <c r="N118" s="148">
        <v>0</v>
      </c>
      <c r="O118" s="148">
        <v>0</v>
      </c>
      <c r="P118" s="148">
        <v>0</v>
      </c>
      <c r="Q118" s="148">
        <v>0</v>
      </c>
      <c r="R118" s="148">
        <v>0</v>
      </c>
      <c r="S118" s="148">
        <v>0</v>
      </c>
      <c r="T118" s="148">
        <v>0</v>
      </c>
      <c r="U118" s="148">
        <v>0</v>
      </c>
      <c r="V118" s="148">
        <v>0</v>
      </c>
      <c r="W118" s="148">
        <v>0</v>
      </c>
      <c r="X118" s="148">
        <v>0</v>
      </c>
      <c r="Y118" s="148">
        <v>0</v>
      </c>
      <c r="Z118" s="148">
        <v>0</v>
      </c>
      <c r="AA118" s="148">
        <v>0</v>
      </c>
      <c r="AB118" s="148">
        <v>0</v>
      </c>
      <c r="AC118" s="148">
        <v>0</v>
      </c>
      <c r="AD118" s="148">
        <v>0</v>
      </c>
      <c r="AE118" s="148">
        <v>0</v>
      </c>
      <c r="AF118" s="148">
        <v>0</v>
      </c>
      <c r="AG118" s="148">
        <v>0</v>
      </c>
      <c r="AH118" s="148">
        <v>0</v>
      </c>
      <c r="AI118" s="148">
        <v>0</v>
      </c>
      <c r="AJ118" s="148">
        <v>0</v>
      </c>
      <c r="AK118" s="148">
        <v>0</v>
      </c>
      <c r="AL118" s="148">
        <v>0</v>
      </c>
      <c r="AM118" s="148">
        <v>0</v>
      </c>
      <c r="AN118" s="148">
        <v>0</v>
      </c>
      <c r="AO118" s="148">
        <v>0</v>
      </c>
      <c r="AP118" s="148">
        <v>0</v>
      </c>
      <c r="AQ118" s="148">
        <v>0</v>
      </c>
      <c r="AR118" s="148">
        <v>0</v>
      </c>
      <c r="AS118" s="148">
        <v>0</v>
      </c>
      <c r="AT118" s="148">
        <v>0</v>
      </c>
      <c r="AU118" s="148">
        <v>0</v>
      </c>
      <c r="AV118" s="148">
        <v>0</v>
      </c>
      <c r="AW118" s="148">
        <v>0</v>
      </c>
      <c r="AX118" s="148">
        <v>0</v>
      </c>
      <c r="AY118" s="148">
        <v>0</v>
      </c>
      <c r="AZ118" s="148">
        <v>0</v>
      </c>
      <c r="BA118" s="148">
        <v>0</v>
      </c>
      <c r="BB118" s="148">
        <v>0</v>
      </c>
      <c r="BC118" s="148">
        <v>0</v>
      </c>
      <c r="BD118" s="148">
        <v>0</v>
      </c>
      <c r="BE118" s="148">
        <v>0</v>
      </c>
      <c r="BF118" s="148">
        <v>0</v>
      </c>
      <c r="BG118" s="148">
        <v>0</v>
      </c>
      <c r="BH118" s="148">
        <v>0</v>
      </c>
      <c r="BI118" s="148">
        <v>0</v>
      </c>
      <c r="BJ118" s="148">
        <v>0</v>
      </c>
      <c r="BK118" s="148">
        <v>0</v>
      </c>
      <c r="BL118" s="148">
        <v>0</v>
      </c>
      <c r="BM118" s="148">
        <v>-6</v>
      </c>
      <c r="BN118" s="148">
        <v>-960</v>
      </c>
      <c r="BO118" s="148">
        <v>-502</v>
      </c>
      <c r="BP118" s="148">
        <v>0</v>
      </c>
      <c r="BQ118" s="148">
        <v>0</v>
      </c>
      <c r="BR118" s="148">
        <v>-3833</v>
      </c>
      <c r="BS118" s="148">
        <v>0</v>
      </c>
      <c r="BT118" s="148">
        <v>0</v>
      </c>
      <c r="BU118" s="148">
        <v>0</v>
      </c>
      <c r="BV118" s="148">
        <v>-84</v>
      </c>
      <c r="BW118" s="148">
        <v>0</v>
      </c>
      <c r="BX118" s="148">
        <v>0</v>
      </c>
      <c r="BY118" s="148">
        <v>0</v>
      </c>
      <c r="BZ118" s="148">
        <v>-8380</v>
      </c>
      <c r="CA118" s="148">
        <v>0</v>
      </c>
      <c r="CB118" s="148">
        <v>0</v>
      </c>
      <c r="CC118" s="148">
        <v>0</v>
      </c>
      <c r="CD118" s="148">
        <v>0</v>
      </c>
      <c r="CE118" s="148">
        <v>0</v>
      </c>
      <c r="CF118" s="148">
        <v>0</v>
      </c>
      <c r="CG118" s="148">
        <v>0</v>
      </c>
      <c r="CH118" s="148">
        <v>0</v>
      </c>
      <c r="CI118" s="148">
        <v>0</v>
      </c>
      <c r="CJ118" s="148">
        <v>0</v>
      </c>
      <c r="CK118" s="148">
        <v>0</v>
      </c>
      <c r="CL118" s="148">
        <v>0</v>
      </c>
      <c r="CM118" s="148">
        <v>0</v>
      </c>
      <c r="CN118" s="148">
        <v>0</v>
      </c>
      <c r="CO118" s="148">
        <v>0</v>
      </c>
      <c r="CP118" s="148">
        <v>0</v>
      </c>
      <c r="CQ118" s="148">
        <v>0</v>
      </c>
      <c r="CR118" s="148">
        <v>-1718</v>
      </c>
      <c r="CS118" s="148">
        <v>0</v>
      </c>
      <c r="CT118" s="148">
        <v>0</v>
      </c>
      <c r="CU118" s="148">
        <v>-1504</v>
      </c>
      <c r="CV118" s="148">
        <v>-149</v>
      </c>
      <c r="CW118" s="148">
        <v>0</v>
      </c>
      <c r="CX118" s="148">
        <v>0</v>
      </c>
      <c r="CY118" s="148">
        <v>0</v>
      </c>
      <c r="CZ118" s="148">
        <v>-494</v>
      </c>
      <c r="DA118" s="148">
        <v>0</v>
      </c>
      <c r="DB118" s="148">
        <v>0</v>
      </c>
      <c r="DC118" s="148">
        <v>0</v>
      </c>
      <c r="DD118" s="148">
        <v>0</v>
      </c>
      <c r="DE118" s="148">
        <v>0</v>
      </c>
      <c r="DF118" s="148">
        <v>0</v>
      </c>
      <c r="DG118" s="148">
        <v>0</v>
      </c>
      <c r="DH118" s="147">
        <f t="shared" si="9"/>
        <v>-29243</v>
      </c>
      <c r="DI118" s="150"/>
      <c r="DJ118" s="150"/>
      <c r="DK118" s="150"/>
      <c r="DL118" s="150"/>
      <c r="DM118" s="150"/>
      <c r="DN118" s="150"/>
      <c r="DO118" s="150"/>
      <c r="DP118" s="150"/>
      <c r="DQ118" s="150"/>
      <c r="DR118" s="150"/>
      <c r="DS118" s="150"/>
      <c r="DT118" s="150"/>
      <c r="DU118" s="150"/>
      <c r="DV118" s="150"/>
      <c r="DW118" s="150"/>
      <c r="DX118" s="150"/>
      <c r="DY118" s="150"/>
      <c r="DZ118" s="150"/>
      <c r="EA118" s="150"/>
      <c r="EB118" s="150"/>
      <c r="EC118" s="150"/>
      <c r="ED118" s="150"/>
      <c r="EE118" s="150"/>
      <c r="EF118" s="150"/>
    </row>
    <row r="119" spans="2:136" s="155" customFormat="1" ht="16.5" customHeight="1">
      <c r="B119" s="137" t="s">
        <v>1909</v>
      </c>
      <c r="C119" s="137" t="s">
        <v>1621</v>
      </c>
      <c r="D119" s="149">
        <f>SUM(D113:D118)</f>
        <v>51624</v>
      </c>
      <c r="E119" s="149">
        <f t="shared" ref="E119:BP119" si="21">SUM(E113:E118)</f>
        <v>3272</v>
      </c>
      <c r="F119" s="149">
        <f t="shared" si="21"/>
        <v>7203</v>
      </c>
      <c r="G119" s="149">
        <f t="shared" si="21"/>
        <v>6798</v>
      </c>
      <c r="H119" s="149">
        <f t="shared" si="21"/>
        <v>31771</v>
      </c>
      <c r="I119" s="149">
        <f t="shared" si="21"/>
        <v>0</v>
      </c>
      <c r="J119" s="149">
        <f t="shared" si="21"/>
        <v>0</v>
      </c>
      <c r="K119" s="149">
        <f t="shared" si="21"/>
        <v>8830</v>
      </c>
      <c r="L119" s="149">
        <f t="shared" si="21"/>
        <v>106684</v>
      </c>
      <c r="M119" s="149">
        <f t="shared" si="21"/>
        <v>72075</v>
      </c>
      <c r="N119" s="149">
        <f t="shared" si="21"/>
        <v>20862</v>
      </c>
      <c r="O119" s="149">
        <f t="shared" si="21"/>
        <v>0</v>
      </c>
      <c r="P119" s="149">
        <f t="shared" si="21"/>
        <v>17246</v>
      </c>
      <c r="Q119" s="149">
        <f t="shared" si="21"/>
        <v>129360</v>
      </c>
      <c r="R119" s="149">
        <f t="shared" si="21"/>
        <v>10521</v>
      </c>
      <c r="S119" s="149">
        <f t="shared" si="21"/>
        <v>2355</v>
      </c>
      <c r="T119" s="149">
        <f t="shared" si="21"/>
        <v>0</v>
      </c>
      <c r="U119" s="149">
        <f t="shared" si="21"/>
        <v>7927</v>
      </c>
      <c r="V119" s="149">
        <f t="shared" si="21"/>
        <v>8925</v>
      </c>
      <c r="W119" s="149">
        <f t="shared" si="21"/>
        <v>0</v>
      </c>
      <c r="X119" s="149">
        <f t="shared" si="21"/>
        <v>0</v>
      </c>
      <c r="Y119" s="149">
        <f t="shared" si="21"/>
        <v>0</v>
      </c>
      <c r="Z119" s="149">
        <f t="shared" si="21"/>
        <v>0</v>
      </c>
      <c r="AA119" s="149">
        <f t="shared" si="21"/>
        <v>0</v>
      </c>
      <c r="AB119" s="149">
        <f t="shared" si="21"/>
        <v>0</v>
      </c>
      <c r="AC119" s="149">
        <f t="shared" si="21"/>
        <v>0</v>
      </c>
      <c r="AD119" s="149">
        <f t="shared" si="21"/>
        <v>0</v>
      </c>
      <c r="AE119" s="149">
        <f t="shared" si="21"/>
        <v>0</v>
      </c>
      <c r="AF119" s="149">
        <f t="shared" si="21"/>
        <v>9119</v>
      </c>
      <c r="AG119" s="149">
        <f t="shared" si="21"/>
        <v>4044</v>
      </c>
      <c r="AH119" s="149">
        <f t="shared" si="21"/>
        <v>0</v>
      </c>
      <c r="AI119" s="149">
        <f t="shared" si="21"/>
        <v>0</v>
      </c>
      <c r="AJ119" s="149">
        <f t="shared" si="21"/>
        <v>0</v>
      </c>
      <c r="AK119" s="149">
        <f t="shared" si="21"/>
        <v>21905</v>
      </c>
      <c r="AL119" s="149">
        <f t="shared" si="21"/>
        <v>0</v>
      </c>
      <c r="AM119" s="149">
        <f t="shared" si="21"/>
        <v>1828</v>
      </c>
      <c r="AN119" s="149">
        <f t="shared" si="21"/>
        <v>241991</v>
      </c>
      <c r="AO119" s="149">
        <f t="shared" si="21"/>
        <v>0</v>
      </c>
      <c r="AP119" s="149">
        <f t="shared" si="21"/>
        <v>0</v>
      </c>
      <c r="AQ119" s="149">
        <f t="shared" si="21"/>
        <v>0</v>
      </c>
      <c r="AR119" s="149">
        <f t="shared" si="21"/>
        <v>0</v>
      </c>
      <c r="AS119" s="149">
        <f t="shared" si="21"/>
        <v>0</v>
      </c>
      <c r="AT119" s="149">
        <f t="shared" si="21"/>
        <v>1154</v>
      </c>
      <c r="AU119" s="149">
        <f t="shared" si="21"/>
        <v>0</v>
      </c>
      <c r="AV119" s="149">
        <f t="shared" si="21"/>
        <v>0</v>
      </c>
      <c r="AW119" s="149">
        <f t="shared" si="21"/>
        <v>2163</v>
      </c>
      <c r="AX119" s="149">
        <f t="shared" si="21"/>
        <v>0</v>
      </c>
      <c r="AY119" s="149">
        <f t="shared" si="21"/>
        <v>0</v>
      </c>
      <c r="AZ119" s="149">
        <f t="shared" si="21"/>
        <v>0</v>
      </c>
      <c r="BA119" s="149">
        <f t="shared" si="21"/>
        <v>0</v>
      </c>
      <c r="BB119" s="149">
        <f t="shared" si="21"/>
        <v>0</v>
      </c>
      <c r="BC119" s="149">
        <f t="shared" si="21"/>
        <v>0</v>
      </c>
      <c r="BD119" s="149">
        <f t="shared" si="21"/>
        <v>1310</v>
      </c>
      <c r="BE119" s="149">
        <f t="shared" si="21"/>
        <v>0</v>
      </c>
      <c r="BF119" s="149">
        <f t="shared" si="21"/>
        <v>0</v>
      </c>
      <c r="BG119" s="149">
        <f t="shared" si="21"/>
        <v>0</v>
      </c>
      <c r="BH119" s="149">
        <f t="shared" si="21"/>
        <v>812</v>
      </c>
      <c r="BI119" s="149">
        <f t="shared" si="21"/>
        <v>0</v>
      </c>
      <c r="BJ119" s="149">
        <f t="shared" si="21"/>
        <v>2075</v>
      </c>
      <c r="BK119" s="149">
        <f t="shared" si="21"/>
        <v>9610</v>
      </c>
      <c r="BL119" s="149">
        <f t="shared" si="21"/>
        <v>136012</v>
      </c>
      <c r="BM119" s="149">
        <f t="shared" si="21"/>
        <v>38423</v>
      </c>
      <c r="BN119" s="149">
        <f t="shared" si="21"/>
        <v>158001</v>
      </c>
      <c r="BO119" s="149">
        <f t="shared" si="21"/>
        <v>48318</v>
      </c>
      <c r="BP119" s="149">
        <f t="shared" si="21"/>
        <v>68440</v>
      </c>
      <c r="BQ119" s="149">
        <f t="shared" ref="BQ119:DH119" si="22">SUM(BQ113:BQ118)</f>
        <v>0</v>
      </c>
      <c r="BR119" s="149">
        <f t="shared" si="22"/>
        <v>35767</v>
      </c>
      <c r="BS119" s="149">
        <f t="shared" si="22"/>
        <v>27992</v>
      </c>
      <c r="BT119" s="149">
        <f t="shared" si="22"/>
        <v>85219</v>
      </c>
      <c r="BU119" s="149">
        <f t="shared" si="22"/>
        <v>365616</v>
      </c>
      <c r="BV119" s="149">
        <f t="shared" si="22"/>
        <v>140097</v>
      </c>
      <c r="BW119" s="149">
        <f t="shared" si="22"/>
        <v>104961</v>
      </c>
      <c r="BX119" s="149">
        <f t="shared" si="22"/>
        <v>57732</v>
      </c>
      <c r="BY119" s="149">
        <f t="shared" si="22"/>
        <v>764321</v>
      </c>
      <c r="BZ119" s="149">
        <f t="shared" si="22"/>
        <v>20933</v>
      </c>
      <c r="CA119" s="149">
        <f t="shared" si="22"/>
        <v>208557</v>
      </c>
      <c r="CB119" s="149">
        <f t="shared" si="22"/>
        <v>0</v>
      </c>
      <c r="CC119" s="149">
        <f t="shared" si="22"/>
        <v>9179</v>
      </c>
      <c r="CD119" s="149">
        <f t="shared" si="22"/>
        <v>17282</v>
      </c>
      <c r="CE119" s="149">
        <f t="shared" si="22"/>
        <v>0</v>
      </c>
      <c r="CF119" s="149">
        <f t="shared" si="22"/>
        <v>0</v>
      </c>
      <c r="CG119" s="149">
        <f t="shared" si="22"/>
        <v>2548</v>
      </c>
      <c r="CH119" s="149">
        <f t="shared" si="22"/>
        <v>6713</v>
      </c>
      <c r="CI119" s="149">
        <f t="shared" si="22"/>
        <v>21730</v>
      </c>
      <c r="CJ119" s="149">
        <f t="shared" si="22"/>
        <v>91</v>
      </c>
      <c r="CK119" s="149">
        <f t="shared" si="22"/>
        <v>0</v>
      </c>
      <c r="CL119" s="149">
        <f t="shared" si="22"/>
        <v>2869</v>
      </c>
      <c r="CM119" s="149">
        <f t="shared" si="22"/>
        <v>0</v>
      </c>
      <c r="CN119" s="149">
        <f t="shared" si="22"/>
        <v>6703</v>
      </c>
      <c r="CO119" s="149">
        <f t="shared" si="22"/>
        <v>632553</v>
      </c>
      <c r="CP119" s="149">
        <f t="shared" si="22"/>
        <v>309314</v>
      </c>
      <c r="CQ119" s="149">
        <f t="shared" si="22"/>
        <v>24868</v>
      </c>
      <c r="CR119" s="149">
        <f t="shared" si="22"/>
        <v>248990</v>
      </c>
      <c r="CS119" s="149">
        <f t="shared" si="22"/>
        <v>7816</v>
      </c>
      <c r="CT119" s="149">
        <f t="shared" si="22"/>
        <v>121905</v>
      </c>
      <c r="CU119" s="149">
        <f t="shared" si="22"/>
        <v>213263</v>
      </c>
      <c r="CV119" s="149">
        <f t="shared" si="22"/>
        <v>66072</v>
      </c>
      <c r="CW119" s="149">
        <f t="shared" si="22"/>
        <v>12613</v>
      </c>
      <c r="CX119" s="149">
        <f t="shared" si="22"/>
        <v>2401</v>
      </c>
      <c r="CY119" s="149">
        <f t="shared" si="22"/>
        <v>50247</v>
      </c>
      <c r="CZ119" s="149">
        <f t="shared" si="22"/>
        <v>166076</v>
      </c>
      <c r="DA119" s="149">
        <f t="shared" si="22"/>
        <v>266750</v>
      </c>
      <c r="DB119" s="149">
        <f t="shared" si="22"/>
        <v>72136</v>
      </c>
      <c r="DC119" s="149">
        <f t="shared" si="22"/>
        <v>41239</v>
      </c>
      <c r="DD119" s="149">
        <f t="shared" si="22"/>
        <v>130103</v>
      </c>
      <c r="DE119" s="149">
        <f t="shared" si="22"/>
        <v>57855</v>
      </c>
      <c r="DF119" s="149">
        <f t="shared" si="22"/>
        <v>0</v>
      </c>
      <c r="DG119" s="149">
        <f t="shared" si="22"/>
        <v>3788</v>
      </c>
      <c r="DH119" s="149">
        <f t="shared" si="22"/>
        <v>5536957</v>
      </c>
      <c r="DI119" s="150"/>
      <c r="DJ119" s="150"/>
      <c r="DK119" s="150"/>
      <c r="DL119" s="150"/>
      <c r="DM119" s="150"/>
      <c r="DN119" s="150"/>
      <c r="DO119" s="150"/>
      <c r="DP119" s="150"/>
      <c r="DQ119" s="150"/>
      <c r="DR119" s="150"/>
      <c r="DS119" s="150"/>
      <c r="DT119" s="150"/>
      <c r="DU119" s="150"/>
      <c r="DV119" s="150"/>
      <c r="DW119" s="150"/>
      <c r="DX119" s="150"/>
      <c r="DY119" s="150"/>
      <c r="DZ119" s="150"/>
      <c r="EA119" s="150"/>
      <c r="EB119" s="150"/>
      <c r="EC119" s="150"/>
      <c r="ED119" s="150"/>
      <c r="EE119" s="150"/>
      <c r="EF119" s="150"/>
    </row>
    <row r="120" spans="2:136" s="155" customFormat="1" ht="16.5" customHeight="1">
      <c r="B120" s="137" t="s">
        <v>1847</v>
      </c>
      <c r="C120" s="137" t="s">
        <v>1675</v>
      </c>
      <c r="D120" s="149">
        <f>SUM(D112,D119)</f>
        <v>79711</v>
      </c>
      <c r="E120" s="149">
        <f t="shared" ref="E120:BP120" si="23">SUM(E112,E119)</f>
        <v>8041</v>
      </c>
      <c r="F120" s="149">
        <f t="shared" si="23"/>
        <v>10466</v>
      </c>
      <c r="G120" s="149">
        <f t="shared" si="23"/>
        <v>8681</v>
      </c>
      <c r="H120" s="149">
        <f t="shared" si="23"/>
        <v>61390</v>
      </c>
      <c r="I120" s="149">
        <f t="shared" si="23"/>
        <v>0</v>
      </c>
      <c r="J120" s="149">
        <f t="shared" si="23"/>
        <v>0</v>
      </c>
      <c r="K120" s="149">
        <f t="shared" si="23"/>
        <v>14561</v>
      </c>
      <c r="L120" s="149">
        <f t="shared" si="23"/>
        <v>201816</v>
      </c>
      <c r="M120" s="149">
        <f t="shared" si="23"/>
        <v>168947</v>
      </c>
      <c r="N120" s="149">
        <f t="shared" si="23"/>
        <v>32834</v>
      </c>
      <c r="O120" s="149">
        <f t="shared" si="23"/>
        <v>0</v>
      </c>
      <c r="P120" s="149">
        <f t="shared" si="23"/>
        <v>40846</v>
      </c>
      <c r="Q120" s="149">
        <f t="shared" si="23"/>
        <v>299629</v>
      </c>
      <c r="R120" s="149">
        <f t="shared" si="23"/>
        <v>28986</v>
      </c>
      <c r="S120" s="149">
        <f t="shared" si="23"/>
        <v>4906</v>
      </c>
      <c r="T120" s="149">
        <f t="shared" si="23"/>
        <v>0</v>
      </c>
      <c r="U120" s="149">
        <f t="shared" si="23"/>
        <v>20512</v>
      </c>
      <c r="V120" s="149">
        <f t="shared" si="23"/>
        <v>14630</v>
      </c>
      <c r="W120" s="149">
        <f t="shared" si="23"/>
        <v>0</v>
      </c>
      <c r="X120" s="149">
        <f t="shared" si="23"/>
        <v>0</v>
      </c>
      <c r="Y120" s="149">
        <f t="shared" si="23"/>
        <v>0</v>
      </c>
      <c r="Z120" s="149">
        <f t="shared" si="23"/>
        <v>0</v>
      </c>
      <c r="AA120" s="149">
        <f t="shared" si="23"/>
        <v>0</v>
      </c>
      <c r="AB120" s="149">
        <f t="shared" si="23"/>
        <v>0</v>
      </c>
      <c r="AC120" s="149">
        <f t="shared" si="23"/>
        <v>0</v>
      </c>
      <c r="AD120" s="149">
        <f t="shared" si="23"/>
        <v>0</v>
      </c>
      <c r="AE120" s="149">
        <f t="shared" si="23"/>
        <v>0</v>
      </c>
      <c r="AF120" s="149">
        <f t="shared" si="23"/>
        <v>29717</v>
      </c>
      <c r="AG120" s="149">
        <f t="shared" si="23"/>
        <v>11686</v>
      </c>
      <c r="AH120" s="149">
        <f t="shared" si="23"/>
        <v>0</v>
      </c>
      <c r="AI120" s="149">
        <f t="shared" si="23"/>
        <v>0</v>
      </c>
      <c r="AJ120" s="149">
        <f t="shared" si="23"/>
        <v>0</v>
      </c>
      <c r="AK120" s="149">
        <f t="shared" si="23"/>
        <v>54405</v>
      </c>
      <c r="AL120" s="149">
        <f t="shared" si="23"/>
        <v>0</v>
      </c>
      <c r="AM120" s="149">
        <f t="shared" si="23"/>
        <v>3898</v>
      </c>
      <c r="AN120" s="149">
        <f t="shared" si="23"/>
        <v>1396887</v>
      </c>
      <c r="AO120" s="149">
        <f t="shared" si="23"/>
        <v>0</v>
      </c>
      <c r="AP120" s="149">
        <f t="shared" si="23"/>
        <v>0</v>
      </c>
      <c r="AQ120" s="149">
        <f t="shared" si="23"/>
        <v>0</v>
      </c>
      <c r="AR120" s="149">
        <f t="shared" si="23"/>
        <v>0</v>
      </c>
      <c r="AS120" s="149">
        <f t="shared" si="23"/>
        <v>0</v>
      </c>
      <c r="AT120" s="149">
        <f t="shared" si="23"/>
        <v>4499</v>
      </c>
      <c r="AU120" s="149">
        <f t="shared" si="23"/>
        <v>0</v>
      </c>
      <c r="AV120" s="149">
        <f t="shared" si="23"/>
        <v>0</v>
      </c>
      <c r="AW120" s="149">
        <f t="shared" si="23"/>
        <v>6753</v>
      </c>
      <c r="AX120" s="149">
        <f t="shared" si="23"/>
        <v>0</v>
      </c>
      <c r="AY120" s="149">
        <f t="shared" si="23"/>
        <v>0</v>
      </c>
      <c r="AZ120" s="149">
        <f t="shared" si="23"/>
        <v>0</v>
      </c>
      <c r="BA120" s="149">
        <f t="shared" si="23"/>
        <v>0</v>
      </c>
      <c r="BB120" s="149">
        <f t="shared" si="23"/>
        <v>0</v>
      </c>
      <c r="BC120" s="149">
        <f t="shared" si="23"/>
        <v>0</v>
      </c>
      <c r="BD120" s="149">
        <f t="shared" si="23"/>
        <v>4619</v>
      </c>
      <c r="BE120" s="149">
        <f t="shared" si="23"/>
        <v>0</v>
      </c>
      <c r="BF120" s="149">
        <f t="shared" si="23"/>
        <v>0</v>
      </c>
      <c r="BG120" s="149">
        <f t="shared" si="23"/>
        <v>0</v>
      </c>
      <c r="BH120" s="149">
        <f t="shared" si="23"/>
        <v>2178</v>
      </c>
      <c r="BI120" s="149">
        <f t="shared" si="23"/>
        <v>0</v>
      </c>
      <c r="BJ120" s="149">
        <f t="shared" si="23"/>
        <v>4374</v>
      </c>
      <c r="BK120" s="149">
        <f t="shared" si="23"/>
        <v>68865</v>
      </c>
      <c r="BL120" s="149">
        <f t="shared" si="23"/>
        <v>266128</v>
      </c>
      <c r="BM120" s="149">
        <f t="shared" si="23"/>
        <v>77465</v>
      </c>
      <c r="BN120" s="149">
        <f t="shared" si="23"/>
        <v>322017</v>
      </c>
      <c r="BO120" s="149">
        <f t="shared" si="23"/>
        <v>94127</v>
      </c>
      <c r="BP120" s="149">
        <f t="shared" si="23"/>
        <v>91062</v>
      </c>
      <c r="BQ120" s="149">
        <f t="shared" ref="BQ120:DH120" si="24">SUM(BQ112,BQ119)</f>
        <v>0</v>
      </c>
      <c r="BR120" s="149">
        <f t="shared" si="24"/>
        <v>72206</v>
      </c>
      <c r="BS120" s="149">
        <f t="shared" si="24"/>
        <v>44387</v>
      </c>
      <c r="BT120" s="149">
        <f t="shared" si="24"/>
        <v>122345</v>
      </c>
      <c r="BU120" s="149">
        <f t="shared" si="24"/>
        <v>513072</v>
      </c>
      <c r="BV120" s="149">
        <f t="shared" si="24"/>
        <v>208847</v>
      </c>
      <c r="BW120" s="149">
        <f t="shared" si="24"/>
        <v>144435</v>
      </c>
      <c r="BX120" s="149">
        <f t="shared" si="24"/>
        <v>77551</v>
      </c>
      <c r="BY120" s="149">
        <f t="shared" si="24"/>
        <v>851605</v>
      </c>
      <c r="BZ120" s="149">
        <f t="shared" si="24"/>
        <v>69044</v>
      </c>
      <c r="CA120" s="149">
        <f t="shared" si="24"/>
        <v>283960</v>
      </c>
      <c r="CB120" s="149">
        <f t="shared" si="24"/>
        <v>94292</v>
      </c>
      <c r="CC120" s="149">
        <f t="shared" si="24"/>
        <v>17611</v>
      </c>
      <c r="CD120" s="149">
        <f t="shared" si="24"/>
        <v>31918</v>
      </c>
      <c r="CE120" s="149">
        <f t="shared" si="24"/>
        <v>0</v>
      </c>
      <c r="CF120" s="149">
        <f t="shared" si="24"/>
        <v>0</v>
      </c>
      <c r="CG120" s="149">
        <f t="shared" si="24"/>
        <v>3208</v>
      </c>
      <c r="CH120" s="149">
        <f t="shared" si="24"/>
        <v>17415</v>
      </c>
      <c r="CI120" s="149">
        <f t="shared" si="24"/>
        <v>23219</v>
      </c>
      <c r="CJ120" s="149">
        <f t="shared" si="24"/>
        <v>92</v>
      </c>
      <c r="CK120" s="149">
        <f t="shared" si="24"/>
        <v>0</v>
      </c>
      <c r="CL120" s="149">
        <f t="shared" si="24"/>
        <v>4728</v>
      </c>
      <c r="CM120" s="149">
        <f t="shared" si="24"/>
        <v>0</v>
      </c>
      <c r="CN120" s="149">
        <f t="shared" si="24"/>
        <v>8098</v>
      </c>
      <c r="CO120" s="149">
        <f t="shared" si="24"/>
        <v>846138</v>
      </c>
      <c r="CP120" s="149">
        <f t="shared" si="24"/>
        <v>343454</v>
      </c>
      <c r="CQ120" s="149">
        <f t="shared" si="24"/>
        <v>33875</v>
      </c>
      <c r="CR120" s="149">
        <f t="shared" si="24"/>
        <v>436638</v>
      </c>
      <c r="CS120" s="149">
        <f t="shared" si="24"/>
        <v>11756</v>
      </c>
      <c r="CT120" s="149">
        <f t="shared" si="24"/>
        <v>162589</v>
      </c>
      <c r="CU120" s="149">
        <f t="shared" si="24"/>
        <v>273138</v>
      </c>
      <c r="CV120" s="149">
        <f t="shared" si="24"/>
        <v>133407</v>
      </c>
      <c r="CW120" s="149">
        <f t="shared" si="24"/>
        <v>19154</v>
      </c>
      <c r="CX120" s="149">
        <f t="shared" si="24"/>
        <v>4071</v>
      </c>
      <c r="CY120" s="149">
        <f t="shared" si="24"/>
        <v>105858</v>
      </c>
      <c r="CZ120" s="149">
        <f t="shared" si="24"/>
        <v>194238</v>
      </c>
      <c r="DA120" s="149">
        <f t="shared" si="24"/>
        <v>542608</v>
      </c>
      <c r="DB120" s="149">
        <f t="shared" si="24"/>
        <v>168166</v>
      </c>
      <c r="DC120" s="149">
        <f t="shared" si="24"/>
        <v>56594</v>
      </c>
      <c r="DD120" s="149">
        <f t="shared" si="24"/>
        <v>183571</v>
      </c>
      <c r="DE120" s="149">
        <f t="shared" si="24"/>
        <v>78878</v>
      </c>
      <c r="DF120" s="149">
        <f t="shared" si="24"/>
        <v>17716</v>
      </c>
      <c r="DG120" s="149">
        <f t="shared" si="24"/>
        <v>44390</v>
      </c>
      <c r="DH120" s="149">
        <f t="shared" si="24"/>
        <v>9678908</v>
      </c>
      <c r="DI120" s="150"/>
      <c r="DJ120" s="150"/>
      <c r="DK120" s="150"/>
      <c r="DL120" s="150"/>
      <c r="DM120" s="150"/>
      <c r="DN120" s="150"/>
      <c r="DO120" s="150"/>
      <c r="DP120" s="150"/>
      <c r="DQ120" s="150"/>
      <c r="DR120" s="150"/>
      <c r="DS120" s="150"/>
      <c r="DT120" s="150"/>
      <c r="DU120" s="150"/>
      <c r="DV120" s="150"/>
      <c r="DW120" s="150"/>
      <c r="DX120" s="150"/>
      <c r="DY120" s="150"/>
      <c r="DZ120" s="150"/>
      <c r="EA120" s="150"/>
      <c r="EB120" s="150"/>
      <c r="EC120" s="150"/>
      <c r="ED120" s="150"/>
      <c r="EE120" s="150"/>
      <c r="EF120" s="150"/>
    </row>
    <row r="121" spans="2:136" s="155" customFormat="1" ht="16.5" customHeight="1"/>
    <row r="122" spans="2:136" s="155" customFormat="1" ht="12"/>
    <row r="123" spans="2:136" s="155" customFormat="1" ht="12"/>
    <row r="124" spans="2:136" s="155" customFormat="1" ht="12"/>
    <row r="125" spans="2:136" s="155" customFormat="1" ht="12"/>
    <row r="126" spans="2:136" s="155" customFormat="1" ht="12"/>
    <row r="127" spans="2:136" s="155" customFormat="1" ht="12"/>
    <row r="128" spans="2:136" s="155" customFormat="1" ht="12"/>
    <row r="129" s="155" customFormat="1" ht="12"/>
    <row r="130" s="155" customFormat="1" ht="12"/>
    <row r="131" s="155" customFormat="1" ht="12"/>
    <row r="132" s="155" customFormat="1" ht="12"/>
    <row r="133" s="155" customFormat="1" ht="12"/>
    <row r="134" s="155" customFormat="1" ht="12"/>
    <row r="135" s="155" customFormat="1" ht="12"/>
    <row r="136" s="155" customFormat="1" ht="12"/>
    <row r="137" s="155" customFormat="1" ht="12"/>
    <row r="138" s="155" customFormat="1" ht="12"/>
    <row r="139" s="155" customFormat="1" ht="12"/>
    <row r="140" s="155" customFormat="1" ht="12"/>
    <row r="141" s="155" customFormat="1" ht="12"/>
    <row r="142" s="155" customFormat="1" ht="12"/>
    <row r="143" s="155" customFormat="1" ht="12"/>
    <row r="144" s="155" customFormat="1" ht="12"/>
    <row r="145" s="155" customFormat="1" ht="12"/>
    <row r="146" s="155" customFormat="1" ht="12"/>
    <row r="147" s="155" customFormat="1" ht="12"/>
    <row r="148" s="155" customFormat="1" ht="12"/>
    <row r="149" s="155" customFormat="1" ht="12"/>
    <row r="150" s="155" customFormat="1" ht="12"/>
    <row r="151" s="155" customFormat="1" ht="12"/>
    <row r="152" s="155" customFormat="1" ht="12"/>
    <row r="153" s="155" customFormat="1" ht="12"/>
    <row r="154" s="155" customFormat="1" ht="12"/>
    <row r="155" s="155" customFormat="1" ht="12"/>
    <row r="156" s="155" customFormat="1" ht="12"/>
    <row r="157" s="155" customFormat="1" ht="12"/>
    <row r="158" s="155" customFormat="1" ht="12"/>
    <row r="159" s="155" customFormat="1" ht="12"/>
    <row r="160" s="155" customFormat="1" ht="12"/>
    <row r="161" s="155" customFormat="1" ht="12"/>
  </sheetData>
  <dataConsolidate topLabels="1">
    <dataRefs count="1">
      <dataRef ref="A1:HN205" sheet="平成26年宮津市産業連関表 (部門並び替え)" r:id="rId1"/>
    </dataRefs>
  </dataConsolidate>
  <mergeCells count="1">
    <mergeCell ref="B2:C3"/>
  </mergeCells>
  <phoneticPr fontId="3"/>
  <pageMargins left="0.70866141732283472" right="0.70866141732283472" top="0.74803149606299213" bottom="0.74803149606299213" header="0.31496062992125984" footer="0.31496062992125984"/>
  <pageSetup paperSize="9" scale="38" fitToWidth="0" orientation="portrait" horizontalDpi="4294967293"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G151"/>
  <sheetViews>
    <sheetView showGridLines="0" workbookViewId="0">
      <pane xSplit="3" ySplit="3" topLeftCell="D4" activePane="bottomRight" state="frozen"/>
      <selection pane="topRight" activeCell="C1" sqref="C1"/>
      <selection pane="bottomLeft" activeCell="A3" sqref="A3"/>
      <selection pane="bottomRight" activeCell="B4" sqref="B4"/>
    </sheetView>
  </sheetViews>
  <sheetFormatPr defaultRowHeight="13.5"/>
  <cols>
    <col min="1" max="1" width="5.625" customWidth="1"/>
    <col min="2" max="2" width="4.5" customWidth="1"/>
    <col min="3" max="3" width="31.625" customWidth="1"/>
    <col min="4" max="39" width="9.125" bestFit="1" customWidth="1"/>
    <col min="40" max="40" width="10.375" bestFit="1" customWidth="1"/>
    <col min="41" max="111" width="9.125" bestFit="1" customWidth="1"/>
  </cols>
  <sheetData>
    <row r="1" spans="2:111" s="155" customFormat="1" ht="16.5" customHeight="1"/>
    <row r="2" spans="2:111" s="155" customFormat="1" ht="16.5" customHeight="1">
      <c r="B2" s="205" t="s">
        <v>1914</v>
      </c>
      <c r="C2" s="206"/>
      <c r="D2" s="137" t="s">
        <v>47</v>
      </c>
      <c r="E2" s="137" t="s">
        <v>31</v>
      </c>
      <c r="F2" s="137" t="s">
        <v>200</v>
      </c>
      <c r="G2" s="137" t="s">
        <v>204</v>
      </c>
      <c r="H2" s="137" t="s">
        <v>540</v>
      </c>
      <c r="I2" s="137" t="s">
        <v>1190</v>
      </c>
      <c r="J2" s="137" t="s">
        <v>1721</v>
      </c>
      <c r="K2" s="137" t="s">
        <v>1722</v>
      </c>
      <c r="L2" s="137" t="s">
        <v>1723</v>
      </c>
      <c r="M2" s="137" t="s">
        <v>1724</v>
      </c>
      <c r="N2" s="137" t="s">
        <v>1725</v>
      </c>
      <c r="O2" s="137" t="s">
        <v>1726</v>
      </c>
      <c r="P2" s="137" t="s">
        <v>1727</v>
      </c>
      <c r="Q2" s="137" t="s">
        <v>1728</v>
      </c>
      <c r="R2" s="137" t="s">
        <v>1729</v>
      </c>
      <c r="S2" s="137" t="s">
        <v>1730</v>
      </c>
      <c r="T2" s="137" t="s">
        <v>1731</v>
      </c>
      <c r="U2" s="137" t="s">
        <v>1732</v>
      </c>
      <c r="V2" s="137" t="s">
        <v>1733</v>
      </c>
      <c r="W2" s="137" t="s">
        <v>1734</v>
      </c>
      <c r="X2" s="137" t="s">
        <v>1735</v>
      </c>
      <c r="Y2" s="137" t="s">
        <v>1736</v>
      </c>
      <c r="Z2" s="137" t="s">
        <v>1737</v>
      </c>
      <c r="AA2" s="137" t="s">
        <v>1738</v>
      </c>
      <c r="AB2" s="137" t="s">
        <v>1739</v>
      </c>
      <c r="AC2" s="137" t="s">
        <v>1740</v>
      </c>
      <c r="AD2" s="137" t="s">
        <v>1741</v>
      </c>
      <c r="AE2" s="137" t="s">
        <v>1742</v>
      </c>
      <c r="AF2" s="137" t="s">
        <v>1743</v>
      </c>
      <c r="AG2" s="137" t="s">
        <v>1744</v>
      </c>
      <c r="AH2" s="137" t="s">
        <v>1745</v>
      </c>
      <c r="AI2" s="137" t="s">
        <v>1746</v>
      </c>
      <c r="AJ2" s="137" t="s">
        <v>1747</v>
      </c>
      <c r="AK2" s="137" t="s">
        <v>1748</v>
      </c>
      <c r="AL2" s="137" t="s">
        <v>1749</v>
      </c>
      <c r="AM2" s="137" t="s">
        <v>1750</v>
      </c>
      <c r="AN2" s="137" t="s">
        <v>1751</v>
      </c>
      <c r="AO2" s="137" t="s">
        <v>1752</v>
      </c>
      <c r="AP2" s="137" t="s">
        <v>1753</v>
      </c>
      <c r="AQ2" s="137" t="s">
        <v>1754</v>
      </c>
      <c r="AR2" s="137" t="s">
        <v>1755</v>
      </c>
      <c r="AS2" s="137" t="s">
        <v>1756</v>
      </c>
      <c r="AT2" s="137" t="s">
        <v>1757</v>
      </c>
      <c r="AU2" s="137" t="s">
        <v>1758</v>
      </c>
      <c r="AV2" s="137" t="s">
        <v>1759</v>
      </c>
      <c r="AW2" s="137" t="s">
        <v>1760</v>
      </c>
      <c r="AX2" s="137" t="s">
        <v>1761</v>
      </c>
      <c r="AY2" s="137" t="s">
        <v>1762</v>
      </c>
      <c r="AZ2" s="137" t="s">
        <v>1763</v>
      </c>
      <c r="BA2" s="137" t="s">
        <v>1764</v>
      </c>
      <c r="BB2" s="137" t="s">
        <v>1765</v>
      </c>
      <c r="BC2" s="137" t="s">
        <v>1766</v>
      </c>
      <c r="BD2" s="137" t="s">
        <v>1767</v>
      </c>
      <c r="BE2" s="137" t="s">
        <v>1768</v>
      </c>
      <c r="BF2" s="137" t="s">
        <v>1769</v>
      </c>
      <c r="BG2" s="137" t="s">
        <v>1770</v>
      </c>
      <c r="BH2" s="137" t="s">
        <v>1771</v>
      </c>
      <c r="BI2" s="137" t="s">
        <v>1772</v>
      </c>
      <c r="BJ2" s="137" t="s">
        <v>1773</v>
      </c>
      <c r="BK2" s="137" t="s">
        <v>1774</v>
      </c>
      <c r="BL2" s="137" t="s">
        <v>1775</v>
      </c>
      <c r="BM2" s="137" t="s">
        <v>1776</v>
      </c>
      <c r="BN2" s="137" t="s">
        <v>1777</v>
      </c>
      <c r="BO2" s="137" t="s">
        <v>1778</v>
      </c>
      <c r="BP2" s="137" t="s">
        <v>1779</v>
      </c>
      <c r="BQ2" s="137" t="s">
        <v>1780</v>
      </c>
      <c r="BR2" s="137" t="s">
        <v>1781</v>
      </c>
      <c r="BS2" s="137" t="s">
        <v>1782</v>
      </c>
      <c r="BT2" s="137" t="s">
        <v>1783</v>
      </c>
      <c r="BU2" s="137" t="s">
        <v>1784</v>
      </c>
      <c r="BV2" s="137" t="s">
        <v>1785</v>
      </c>
      <c r="BW2" s="137" t="s">
        <v>1786</v>
      </c>
      <c r="BX2" s="137" t="s">
        <v>1787</v>
      </c>
      <c r="BY2" s="137" t="s">
        <v>1788</v>
      </c>
      <c r="BZ2" s="137" t="s">
        <v>1789</v>
      </c>
      <c r="CA2" s="137" t="s">
        <v>1790</v>
      </c>
      <c r="CB2" s="137" t="s">
        <v>1791</v>
      </c>
      <c r="CC2" s="137" t="s">
        <v>1792</v>
      </c>
      <c r="CD2" s="137" t="s">
        <v>1793</v>
      </c>
      <c r="CE2" s="137" t="s">
        <v>1794</v>
      </c>
      <c r="CF2" s="137" t="s">
        <v>1795</v>
      </c>
      <c r="CG2" s="137" t="s">
        <v>1796</v>
      </c>
      <c r="CH2" s="137" t="s">
        <v>1797</v>
      </c>
      <c r="CI2" s="137" t="s">
        <v>1798</v>
      </c>
      <c r="CJ2" s="137" t="s">
        <v>1799</v>
      </c>
      <c r="CK2" s="137" t="s">
        <v>1800</v>
      </c>
      <c r="CL2" s="137" t="s">
        <v>1801</v>
      </c>
      <c r="CM2" s="137" t="s">
        <v>1802</v>
      </c>
      <c r="CN2" s="137" t="s">
        <v>1803</v>
      </c>
      <c r="CO2" s="137" t="s">
        <v>1804</v>
      </c>
      <c r="CP2" s="137" t="s">
        <v>1805</v>
      </c>
      <c r="CQ2" s="137" t="s">
        <v>1806</v>
      </c>
      <c r="CR2" s="137" t="s">
        <v>1807</v>
      </c>
      <c r="CS2" s="137" t="s">
        <v>1808</v>
      </c>
      <c r="CT2" s="137" t="s">
        <v>1809</v>
      </c>
      <c r="CU2" s="137" t="s">
        <v>1810</v>
      </c>
      <c r="CV2" s="137" t="s">
        <v>1811</v>
      </c>
      <c r="CW2" s="137" t="s">
        <v>1812</v>
      </c>
      <c r="CX2" s="137" t="s">
        <v>1813</v>
      </c>
      <c r="CY2" s="137" t="s">
        <v>1814</v>
      </c>
      <c r="CZ2" s="137" t="s">
        <v>1815</v>
      </c>
      <c r="DA2" s="137" t="s">
        <v>1816</v>
      </c>
      <c r="DB2" s="137" t="s">
        <v>1817</v>
      </c>
      <c r="DC2" s="137" t="s">
        <v>1818</v>
      </c>
      <c r="DD2" s="137" t="s">
        <v>1819</v>
      </c>
      <c r="DE2" s="137" t="s">
        <v>1820</v>
      </c>
      <c r="DF2" s="137" t="s">
        <v>1821</v>
      </c>
      <c r="DG2" s="137" t="s">
        <v>1822</v>
      </c>
    </row>
    <row r="3" spans="2:111" s="155" customFormat="1" ht="60">
      <c r="B3" s="206"/>
      <c r="C3" s="206"/>
      <c r="D3" s="139" t="s">
        <v>27</v>
      </c>
      <c r="E3" s="139" t="s">
        <v>101</v>
      </c>
      <c r="F3" s="139" t="s">
        <v>124</v>
      </c>
      <c r="G3" s="139" t="s">
        <v>131</v>
      </c>
      <c r="H3" s="139" t="s">
        <v>145</v>
      </c>
      <c r="I3" s="139" t="s">
        <v>159</v>
      </c>
      <c r="J3" s="139" t="s">
        <v>1848</v>
      </c>
      <c r="K3" s="139" t="s">
        <v>1849</v>
      </c>
      <c r="L3" s="139" t="s">
        <v>219</v>
      </c>
      <c r="M3" s="139" t="s">
        <v>1850</v>
      </c>
      <c r="N3" s="139" t="s">
        <v>1851</v>
      </c>
      <c r="O3" s="139" t="s">
        <v>1852</v>
      </c>
      <c r="P3" s="139" t="s">
        <v>310</v>
      </c>
      <c r="Q3" s="139" t="s">
        <v>1853</v>
      </c>
      <c r="R3" s="139" t="s">
        <v>1854</v>
      </c>
      <c r="S3" s="139" t="s">
        <v>369</v>
      </c>
      <c r="T3" s="139" t="s">
        <v>377</v>
      </c>
      <c r="U3" s="139" t="s">
        <v>394</v>
      </c>
      <c r="V3" s="139" t="s">
        <v>1855</v>
      </c>
      <c r="W3" s="139" t="s">
        <v>410</v>
      </c>
      <c r="X3" s="139" t="s">
        <v>1856</v>
      </c>
      <c r="Y3" s="139" t="s">
        <v>1857</v>
      </c>
      <c r="Z3" s="139" t="s">
        <v>1911</v>
      </c>
      <c r="AA3" s="139" t="s">
        <v>480</v>
      </c>
      <c r="AB3" s="139" t="s">
        <v>494</v>
      </c>
      <c r="AC3" s="139" t="s">
        <v>1858</v>
      </c>
      <c r="AD3" s="139" t="s">
        <v>1912</v>
      </c>
      <c r="AE3" s="139" t="s">
        <v>529</v>
      </c>
      <c r="AF3" s="139" t="s">
        <v>546</v>
      </c>
      <c r="AG3" s="139" t="s">
        <v>553</v>
      </c>
      <c r="AH3" s="139" t="s">
        <v>570</v>
      </c>
      <c r="AI3" s="139" t="s">
        <v>1859</v>
      </c>
      <c r="AJ3" s="139" t="s">
        <v>590</v>
      </c>
      <c r="AK3" s="139" t="s">
        <v>609</v>
      </c>
      <c r="AL3" s="139" t="s">
        <v>618</v>
      </c>
      <c r="AM3" s="139" t="s">
        <v>638</v>
      </c>
      <c r="AN3" s="139" t="s">
        <v>644</v>
      </c>
      <c r="AO3" s="139" t="s">
        <v>658</v>
      </c>
      <c r="AP3" s="139" t="s">
        <v>680</v>
      </c>
      <c r="AQ3" s="139" t="s">
        <v>1860</v>
      </c>
      <c r="AR3" s="139" t="s">
        <v>697</v>
      </c>
      <c r="AS3" s="139" t="s">
        <v>712</v>
      </c>
      <c r="AT3" s="139" t="s">
        <v>725</v>
      </c>
      <c r="AU3" s="139" t="s">
        <v>735</v>
      </c>
      <c r="AV3" s="139" t="s">
        <v>1861</v>
      </c>
      <c r="AW3" s="139" t="s">
        <v>1862</v>
      </c>
      <c r="AX3" s="139" t="s">
        <v>1863</v>
      </c>
      <c r="AY3" s="139" t="s">
        <v>1864</v>
      </c>
      <c r="AZ3" s="139" t="s">
        <v>1865</v>
      </c>
      <c r="BA3" s="139" t="s">
        <v>1866</v>
      </c>
      <c r="BB3" s="139" t="s">
        <v>1867</v>
      </c>
      <c r="BC3" s="139" t="s">
        <v>1868</v>
      </c>
      <c r="BD3" s="139" t="s">
        <v>1869</v>
      </c>
      <c r="BE3" s="139" t="s">
        <v>1870</v>
      </c>
      <c r="BF3" s="139" t="s">
        <v>1871</v>
      </c>
      <c r="BG3" s="139" t="s">
        <v>1872</v>
      </c>
      <c r="BH3" s="139" t="s">
        <v>954</v>
      </c>
      <c r="BI3" s="139" t="s">
        <v>965</v>
      </c>
      <c r="BJ3" s="139" t="s">
        <v>983</v>
      </c>
      <c r="BK3" s="139" t="s">
        <v>1873</v>
      </c>
      <c r="BL3" s="139" t="s">
        <v>1874</v>
      </c>
      <c r="BM3" s="139" t="s">
        <v>1014</v>
      </c>
      <c r="BN3" s="139" t="s">
        <v>1875</v>
      </c>
      <c r="BO3" s="139" t="s">
        <v>1876</v>
      </c>
      <c r="BP3" s="139" t="s">
        <v>1036</v>
      </c>
      <c r="BQ3" s="139" t="s">
        <v>1048</v>
      </c>
      <c r="BR3" s="139" t="s">
        <v>1055</v>
      </c>
      <c r="BS3" s="139" t="s">
        <v>1064</v>
      </c>
      <c r="BT3" s="139" t="s">
        <v>1069</v>
      </c>
      <c r="BU3" s="139" t="s">
        <v>1075</v>
      </c>
      <c r="BV3" s="139" t="s">
        <v>1079</v>
      </c>
      <c r="BW3" s="139" t="s">
        <v>1092</v>
      </c>
      <c r="BX3" s="139" t="s">
        <v>1098</v>
      </c>
      <c r="BY3" s="139" t="s">
        <v>1106</v>
      </c>
      <c r="BZ3" s="139" t="s">
        <v>1114</v>
      </c>
      <c r="CA3" s="139" t="s">
        <v>1913</v>
      </c>
      <c r="CB3" s="139" t="s">
        <v>1877</v>
      </c>
      <c r="CC3" s="139" t="s">
        <v>1147</v>
      </c>
      <c r="CD3" s="139" t="s">
        <v>1153</v>
      </c>
      <c r="CE3" s="139" t="s">
        <v>1157</v>
      </c>
      <c r="CF3" s="139" t="s">
        <v>1878</v>
      </c>
      <c r="CG3" s="139" t="s">
        <v>1172</v>
      </c>
      <c r="CH3" s="139" t="s">
        <v>1879</v>
      </c>
      <c r="CI3" s="139" t="s">
        <v>1880</v>
      </c>
      <c r="CJ3" s="139" t="s">
        <v>1881</v>
      </c>
      <c r="CK3" s="139" t="s">
        <v>1212</v>
      </c>
      <c r="CL3" s="139" t="s">
        <v>1882</v>
      </c>
      <c r="CM3" s="139" t="s">
        <v>1883</v>
      </c>
      <c r="CN3" s="139" t="s">
        <v>1884</v>
      </c>
      <c r="CO3" s="139" t="s">
        <v>1239</v>
      </c>
      <c r="CP3" s="139" t="s">
        <v>1251</v>
      </c>
      <c r="CQ3" s="139" t="s">
        <v>1267</v>
      </c>
      <c r="CR3" s="139" t="s">
        <v>1885</v>
      </c>
      <c r="CS3" s="139" t="s">
        <v>1886</v>
      </c>
      <c r="CT3" s="139" t="s">
        <v>1887</v>
      </c>
      <c r="CU3" s="139" t="s">
        <v>1888</v>
      </c>
      <c r="CV3" s="139" t="s">
        <v>1662</v>
      </c>
      <c r="CW3" s="139" t="s">
        <v>1327</v>
      </c>
      <c r="CX3" s="139" t="s">
        <v>1340</v>
      </c>
      <c r="CY3" s="139" t="s">
        <v>1889</v>
      </c>
      <c r="CZ3" s="139" t="s">
        <v>1890</v>
      </c>
      <c r="DA3" s="139" t="s">
        <v>1891</v>
      </c>
      <c r="DB3" s="139" t="s">
        <v>1665</v>
      </c>
      <c r="DC3" s="139" t="s">
        <v>1892</v>
      </c>
      <c r="DD3" s="139" t="s">
        <v>1893</v>
      </c>
      <c r="DE3" s="139" t="s">
        <v>1405</v>
      </c>
      <c r="DF3" s="139" t="s">
        <v>1668</v>
      </c>
      <c r="DG3" s="139" t="s">
        <v>1669</v>
      </c>
    </row>
    <row r="4" spans="2:111" s="155" customFormat="1" ht="16.5" customHeight="1">
      <c r="B4" s="140" t="s">
        <v>47</v>
      </c>
      <c r="C4" s="140" t="s">
        <v>27</v>
      </c>
      <c r="D4" s="161">
        <v>2.1000865627077817E-2</v>
      </c>
      <c r="E4" s="161">
        <v>0.1815694565352568</v>
      </c>
      <c r="F4" s="161">
        <v>1.0701318555321995E-2</v>
      </c>
      <c r="G4" s="161">
        <v>0</v>
      </c>
      <c r="H4" s="161">
        <v>0</v>
      </c>
      <c r="I4" s="161">
        <v>0</v>
      </c>
      <c r="J4" s="161">
        <v>0</v>
      </c>
      <c r="K4" s="161">
        <v>0</v>
      </c>
      <c r="L4" s="161">
        <v>1.4220874459904072E-3</v>
      </c>
      <c r="M4" s="161">
        <v>9.3378396775320074E-2</v>
      </c>
      <c r="N4" s="161">
        <v>4.154230370956935E-2</v>
      </c>
      <c r="O4" s="161">
        <v>0</v>
      </c>
      <c r="P4" s="161">
        <v>0</v>
      </c>
      <c r="Q4" s="161">
        <v>0</v>
      </c>
      <c r="R4" s="161">
        <v>0</v>
      </c>
      <c r="S4" s="161">
        <v>0</v>
      </c>
      <c r="T4" s="161">
        <v>0</v>
      </c>
      <c r="U4" s="161">
        <v>0</v>
      </c>
      <c r="V4" s="161">
        <v>0</v>
      </c>
      <c r="W4" s="161">
        <v>0</v>
      </c>
      <c r="X4" s="161">
        <v>0</v>
      </c>
      <c r="Y4" s="161">
        <v>0</v>
      </c>
      <c r="Z4" s="161">
        <v>0</v>
      </c>
      <c r="AA4" s="161">
        <v>0</v>
      </c>
      <c r="AB4" s="161">
        <v>0</v>
      </c>
      <c r="AC4" s="161">
        <v>0</v>
      </c>
      <c r="AD4" s="161">
        <v>0</v>
      </c>
      <c r="AE4" s="161">
        <v>0</v>
      </c>
      <c r="AF4" s="161">
        <v>0</v>
      </c>
      <c r="AG4" s="161">
        <v>0</v>
      </c>
      <c r="AH4" s="161">
        <v>0</v>
      </c>
      <c r="AI4" s="161">
        <v>0</v>
      </c>
      <c r="AJ4" s="161">
        <v>0</v>
      </c>
      <c r="AK4" s="161">
        <v>0</v>
      </c>
      <c r="AL4" s="161">
        <v>0</v>
      </c>
      <c r="AM4" s="161">
        <v>0</v>
      </c>
      <c r="AN4" s="161">
        <v>0</v>
      </c>
      <c r="AO4" s="161">
        <v>0</v>
      </c>
      <c r="AP4" s="161">
        <v>0</v>
      </c>
      <c r="AQ4" s="161">
        <v>0</v>
      </c>
      <c r="AR4" s="161">
        <v>0</v>
      </c>
      <c r="AS4" s="161">
        <v>0</v>
      </c>
      <c r="AT4" s="161">
        <v>0</v>
      </c>
      <c r="AU4" s="161">
        <v>0</v>
      </c>
      <c r="AV4" s="161">
        <v>0</v>
      </c>
      <c r="AW4" s="161">
        <v>0</v>
      </c>
      <c r="AX4" s="161">
        <v>0</v>
      </c>
      <c r="AY4" s="161">
        <v>0</v>
      </c>
      <c r="AZ4" s="161">
        <v>0</v>
      </c>
      <c r="BA4" s="161">
        <v>0</v>
      </c>
      <c r="BB4" s="161">
        <v>0</v>
      </c>
      <c r="BC4" s="161">
        <v>0</v>
      </c>
      <c r="BD4" s="161">
        <v>0</v>
      </c>
      <c r="BE4" s="161">
        <v>0</v>
      </c>
      <c r="BF4" s="161">
        <v>0</v>
      </c>
      <c r="BG4" s="161">
        <v>0</v>
      </c>
      <c r="BH4" s="161">
        <v>0</v>
      </c>
      <c r="BI4" s="161">
        <v>0</v>
      </c>
      <c r="BJ4" s="161">
        <v>2.8577960676726109E-2</v>
      </c>
      <c r="BK4" s="161">
        <v>0</v>
      </c>
      <c r="BL4" s="161">
        <v>5.2230505621355143E-4</v>
      </c>
      <c r="BM4" s="161">
        <v>0</v>
      </c>
      <c r="BN4" s="161">
        <v>6.8008831831859807E-4</v>
      </c>
      <c r="BO4" s="161">
        <v>2.9747043887513679E-4</v>
      </c>
      <c r="BP4" s="161">
        <v>0</v>
      </c>
      <c r="BQ4" s="161">
        <v>0</v>
      </c>
      <c r="BR4" s="161">
        <v>0</v>
      </c>
      <c r="BS4" s="161">
        <v>0</v>
      </c>
      <c r="BT4" s="161">
        <v>0</v>
      </c>
      <c r="BU4" s="161">
        <v>2.1439486076028317E-5</v>
      </c>
      <c r="BV4" s="161">
        <v>0</v>
      </c>
      <c r="BW4" s="161">
        <v>0</v>
      </c>
      <c r="BX4" s="161">
        <v>0</v>
      </c>
      <c r="BY4" s="161">
        <v>0</v>
      </c>
      <c r="BZ4" s="161">
        <v>0</v>
      </c>
      <c r="CA4" s="161">
        <v>0</v>
      </c>
      <c r="CB4" s="161">
        <v>0</v>
      </c>
      <c r="CC4" s="161">
        <v>0</v>
      </c>
      <c r="CD4" s="161">
        <v>0</v>
      </c>
      <c r="CE4" s="161">
        <v>0</v>
      </c>
      <c r="CF4" s="161">
        <v>0</v>
      </c>
      <c r="CG4" s="161">
        <v>0</v>
      </c>
      <c r="CH4" s="161">
        <v>0</v>
      </c>
      <c r="CI4" s="161">
        <v>0</v>
      </c>
      <c r="CJ4" s="161">
        <v>0</v>
      </c>
      <c r="CK4" s="161">
        <v>0</v>
      </c>
      <c r="CL4" s="161">
        <v>0</v>
      </c>
      <c r="CM4" s="161">
        <v>0</v>
      </c>
      <c r="CN4" s="161">
        <v>0</v>
      </c>
      <c r="CO4" s="161">
        <v>7.0910418867844254E-6</v>
      </c>
      <c r="CP4" s="161">
        <v>6.9878353433065269E-5</v>
      </c>
      <c r="CQ4" s="161">
        <v>0</v>
      </c>
      <c r="CR4" s="161">
        <v>3.2521218950251694E-4</v>
      </c>
      <c r="CS4" s="161">
        <v>0</v>
      </c>
      <c r="CT4" s="161">
        <v>1.0431209983455215E-2</v>
      </c>
      <c r="CU4" s="161">
        <v>5.4368121608857059E-3</v>
      </c>
      <c r="CV4" s="161">
        <v>3.2906818982512162E-3</v>
      </c>
      <c r="CW4" s="161">
        <v>0</v>
      </c>
      <c r="CX4" s="161">
        <v>0</v>
      </c>
      <c r="CY4" s="161">
        <v>0</v>
      </c>
      <c r="CZ4" s="161">
        <v>0</v>
      </c>
      <c r="DA4" s="161">
        <v>1.5589523191696399E-2</v>
      </c>
      <c r="DB4" s="161">
        <v>3.0541250906842048E-2</v>
      </c>
      <c r="DC4" s="161">
        <v>1.7669717637912145E-5</v>
      </c>
      <c r="DD4" s="161">
        <v>7.953325961072283E-4</v>
      </c>
      <c r="DE4" s="161">
        <v>3.0553513020106999E-3</v>
      </c>
      <c r="DF4" s="161">
        <v>0</v>
      </c>
      <c r="DG4" s="161">
        <v>0</v>
      </c>
    </row>
    <row r="5" spans="2:111" s="155" customFormat="1" ht="16.5" customHeight="1">
      <c r="B5" s="143" t="s">
        <v>31</v>
      </c>
      <c r="C5" s="143" t="s">
        <v>101</v>
      </c>
      <c r="D5" s="162">
        <v>1.9194339551630265E-3</v>
      </c>
      <c r="E5" s="162">
        <v>7.4617584877502793E-2</v>
      </c>
      <c r="F5" s="162">
        <v>0</v>
      </c>
      <c r="G5" s="162">
        <v>0</v>
      </c>
      <c r="H5" s="162">
        <v>0</v>
      </c>
      <c r="I5" s="162">
        <v>0</v>
      </c>
      <c r="J5" s="162">
        <v>0</v>
      </c>
      <c r="K5" s="162">
        <v>0</v>
      </c>
      <c r="L5" s="162">
        <v>1.4072224204225632E-3</v>
      </c>
      <c r="M5" s="162">
        <v>1.4537103351938774E-2</v>
      </c>
      <c r="N5" s="162">
        <v>0</v>
      </c>
      <c r="O5" s="162">
        <v>0</v>
      </c>
      <c r="P5" s="162">
        <v>0</v>
      </c>
      <c r="Q5" s="162">
        <v>0</v>
      </c>
      <c r="R5" s="162">
        <v>0</v>
      </c>
      <c r="S5" s="162">
        <v>0</v>
      </c>
      <c r="T5" s="162">
        <v>0</v>
      </c>
      <c r="U5" s="162">
        <v>0</v>
      </c>
      <c r="V5" s="162">
        <v>0</v>
      </c>
      <c r="W5" s="162">
        <v>0</v>
      </c>
      <c r="X5" s="162">
        <v>0</v>
      </c>
      <c r="Y5" s="162">
        <v>0</v>
      </c>
      <c r="Z5" s="162">
        <v>0</v>
      </c>
      <c r="AA5" s="162">
        <v>0</v>
      </c>
      <c r="AB5" s="162">
        <v>0</v>
      </c>
      <c r="AC5" s="162">
        <v>0</v>
      </c>
      <c r="AD5" s="162">
        <v>0</v>
      </c>
      <c r="AE5" s="162">
        <v>0</v>
      </c>
      <c r="AF5" s="162">
        <v>0</v>
      </c>
      <c r="AG5" s="162">
        <v>0</v>
      </c>
      <c r="AH5" s="162">
        <v>0</v>
      </c>
      <c r="AI5" s="162">
        <v>0</v>
      </c>
      <c r="AJ5" s="162">
        <v>0</v>
      </c>
      <c r="AK5" s="162">
        <v>0</v>
      </c>
      <c r="AL5" s="162">
        <v>0</v>
      </c>
      <c r="AM5" s="162">
        <v>0</v>
      </c>
      <c r="AN5" s="162">
        <v>0</v>
      </c>
      <c r="AO5" s="162">
        <v>0</v>
      </c>
      <c r="AP5" s="162">
        <v>0</v>
      </c>
      <c r="AQ5" s="162">
        <v>0</v>
      </c>
      <c r="AR5" s="162">
        <v>0</v>
      </c>
      <c r="AS5" s="162">
        <v>0</v>
      </c>
      <c r="AT5" s="162">
        <v>0</v>
      </c>
      <c r="AU5" s="162">
        <v>0</v>
      </c>
      <c r="AV5" s="162">
        <v>0</v>
      </c>
      <c r="AW5" s="162">
        <v>0</v>
      </c>
      <c r="AX5" s="162">
        <v>0</v>
      </c>
      <c r="AY5" s="162">
        <v>0</v>
      </c>
      <c r="AZ5" s="162">
        <v>0</v>
      </c>
      <c r="BA5" s="162">
        <v>0</v>
      </c>
      <c r="BB5" s="162">
        <v>0</v>
      </c>
      <c r="BC5" s="162">
        <v>0</v>
      </c>
      <c r="BD5" s="162">
        <v>0</v>
      </c>
      <c r="BE5" s="162">
        <v>0</v>
      </c>
      <c r="BF5" s="162">
        <v>0</v>
      </c>
      <c r="BG5" s="162">
        <v>0</v>
      </c>
      <c r="BH5" s="162">
        <v>0</v>
      </c>
      <c r="BI5" s="162">
        <v>0</v>
      </c>
      <c r="BJ5" s="162">
        <v>0</v>
      </c>
      <c r="BK5" s="162">
        <v>0</v>
      </c>
      <c r="BL5" s="162">
        <v>0</v>
      </c>
      <c r="BM5" s="162">
        <v>0</v>
      </c>
      <c r="BN5" s="162">
        <v>0</v>
      </c>
      <c r="BO5" s="162">
        <v>0</v>
      </c>
      <c r="BP5" s="162">
        <v>0</v>
      </c>
      <c r="BQ5" s="162">
        <v>0</v>
      </c>
      <c r="BR5" s="162">
        <v>0</v>
      </c>
      <c r="BS5" s="162">
        <v>0</v>
      </c>
      <c r="BT5" s="162">
        <v>0</v>
      </c>
      <c r="BU5" s="162">
        <v>0</v>
      </c>
      <c r="BV5" s="162">
        <v>0</v>
      </c>
      <c r="BW5" s="162">
        <v>0</v>
      </c>
      <c r="BX5" s="162">
        <v>0</v>
      </c>
      <c r="BY5" s="162">
        <v>0</v>
      </c>
      <c r="BZ5" s="162">
        <v>0</v>
      </c>
      <c r="CA5" s="162">
        <v>0</v>
      </c>
      <c r="CB5" s="162">
        <v>0</v>
      </c>
      <c r="CC5" s="162">
        <v>0</v>
      </c>
      <c r="CD5" s="162">
        <v>0</v>
      </c>
      <c r="CE5" s="162">
        <v>0</v>
      </c>
      <c r="CF5" s="162">
        <v>0</v>
      </c>
      <c r="CG5" s="162">
        <v>0</v>
      </c>
      <c r="CH5" s="162">
        <v>0</v>
      </c>
      <c r="CI5" s="162">
        <v>0</v>
      </c>
      <c r="CJ5" s="162">
        <v>0</v>
      </c>
      <c r="CK5" s="162">
        <v>0</v>
      </c>
      <c r="CL5" s="162">
        <v>0</v>
      </c>
      <c r="CM5" s="162">
        <v>0</v>
      </c>
      <c r="CN5" s="162">
        <v>0</v>
      </c>
      <c r="CO5" s="162">
        <v>0</v>
      </c>
      <c r="CP5" s="162">
        <v>0</v>
      </c>
      <c r="CQ5" s="162">
        <v>2.7158671586715866E-3</v>
      </c>
      <c r="CR5" s="162">
        <v>5.9545893852573528E-5</v>
      </c>
      <c r="CS5" s="162">
        <v>0</v>
      </c>
      <c r="CT5" s="162">
        <v>5.1664011710509316E-4</v>
      </c>
      <c r="CU5" s="162">
        <v>4.4666066237579536E-4</v>
      </c>
      <c r="CV5" s="162">
        <v>0</v>
      </c>
      <c r="CW5" s="162">
        <v>0</v>
      </c>
      <c r="CX5" s="162">
        <v>0</v>
      </c>
      <c r="CY5" s="162">
        <v>0</v>
      </c>
      <c r="CZ5" s="162">
        <v>0</v>
      </c>
      <c r="DA5" s="162">
        <v>1.3140241205437443E-3</v>
      </c>
      <c r="DB5" s="162">
        <v>3.4668125542618605E-3</v>
      </c>
      <c r="DC5" s="162">
        <v>0</v>
      </c>
      <c r="DD5" s="162">
        <v>0</v>
      </c>
      <c r="DE5" s="162">
        <v>0</v>
      </c>
      <c r="DF5" s="162">
        <v>0</v>
      </c>
      <c r="DG5" s="162">
        <v>0</v>
      </c>
    </row>
    <row r="6" spans="2:111" s="155" customFormat="1" ht="16.5" customHeight="1">
      <c r="B6" s="143" t="s">
        <v>200</v>
      </c>
      <c r="C6" s="143" t="s">
        <v>124</v>
      </c>
      <c r="D6" s="162">
        <v>7.5184102570536065E-2</v>
      </c>
      <c r="E6" s="162">
        <v>4.53923641338142E-2</v>
      </c>
      <c r="F6" s="162">
        <v>0</v>
      </c>
      <c r="G6" s="162">
        <v>0</v>
      </c>
      <c r="H6" s="162">
        <v>0</v>
      </c>
      <c r="I6" s="162">
        <v>0</v>
      </c>
      <c r="J6" s="162">
        <v>0</v>
      </c>
      <c r="K6" s="162">
        <v>0</v>
      </c>
      <c r="L6" s="162">
        <v>0</v>
      </c>
      <c r="M6" s="162">
        <v>0</v>
      </c>
      <c r="N6" s="162">
        <v>0</v>
      </c>
      <c r="O6" s="162">
        <v>0</v>
      </c>
      <c r="P6" s="162">
        <v>0</v>
      </c>
      <c r="Q6" s="162">
        <v>0</v>
      </c>
      <c r="R6" s="162">
        <v>0</v>
      </c>
      <c r="S6" s="162">
        <v>0</v>
      </c>
      <c r="T6" s="162">
        <v>0</v>
      </c>
      <c r="U6" s="162">
        <v>0</v>
      </c>
      <c r="V6" s="162">
        <v>0</v>
      </c>
      <c r="W6" s="162">
        <v>0</v>
      </c>
      <c r="X6" s="162">
        <v>0</v>
      </c>
      <c r="Y6" s="162">
        <v>0</v>
      </c>
      <c r="Z6" s="162">
        <v>0</v>
      </c>
      <c r="AA6" s="162">
        <v>0</v>
      </c>
      <c r="AB6" s="162">
        <v>0</v>
      </c>
      <c r="AC6" s="162">
        <v>0</v>
      </c>
      <c r="AD6" s="162">
        <v>0</v>
      </c>
      <c r="AE6" s="162">
        <v>0</v>
      </c>
      <c r="AF6" s="162">
        <v>0</v>
      </c>
      <c r="AG6" s="162">
        <v>0</v>
      </c>
      <c r="AH6" s="162">
        <v>0</v>
      </c>
      <c r="AI6" s="162">
        <v>0</v>
      </c>
      <c r="AJ6" s="162">
        <v>0</v>
      </c>
      <c r="AK6" s="162">
        <v>0</v>
      </c>
      <c r="AL6" s="162">
        <v>0</v>
      </c>
      <c r="AM6" s="162">
        <v>0</v>
      </c>
      <c r="AN6" s="162">
        <v>0</v>
      </c>
      <c r="AO6" s="162">
        <v>0</v>
      </c>
      <c r="AP6" s="162">
        <v>0</v>
      </c>
      <c r="AQ6" s="162">
        <v>0</v>
      </c>
      <c r="AR6" s="162">
        <v>0</v>
      </c>
      <c r="AS6" s="162">
        <v>0</v>
      </c>
      <c r="AT6" s="162">
        <v>0</v>
      </c>
      <c r="AU6" s="162">
        <v>0</v>
      </c>
      <c r="AV6" s="162">
        <v>0</v>
      </c>
      <c r="AW6" s="162">
        <v>0</v>
      </c>
      <c r="AX6" s="162">
        <v>0</v>
      </c>
      <c r="AY6" s="162">
        <v>0</v>
      </c>
      <c r="AZ6" s="162">
        <v>0</v>
      </c>
      <c r="BA6" s="162">
        <v>0</v>
      </c>
      <c r="BB6" s="162">
        <v>0</v>
      </c>
      <c r="BC6" s="162">
        <v>0</v>
      </c>
      <c r="BD6" s="162">
        <v>0</v>
      </c>
      <c r="BE6" s="162">
        <v>0</v>
      </c>
      <c r="BF6" s="162">
        <v>0</v>
      </c>
      <c r="BG6" s="162">
        <v>0</v>
      </c>
      <c r="BH6" s="162">
        <v>0</v>
      </c>
      <c r="BI6" s="162">
        <v>0</v>
      </c>
      <c r="BJ6" s="162">
        <v>0</v>
      </c>
      <c r="BK6" s="162">
        <v>0</v>
      </c>
      <c r="BL6" s="162">
        <v>0</v>
      </c>
      <c r="BM6" s="162">
        <v>0</v>
      </c>
      <c r="BN6" s="162">
        <v>0</v>
      </c>
      <c r="BO6" s="162">
        <v>0</v>
      </c>
      <c r="BP6" s="162">
        <v>0</v>
      </c>
      <c r="BQ6" s="162">
        <v>0</v>
      </c>
      <c r="BR6" s="162">
        <v>0</v>
      </c>
      <c r="BS6" s="162">
        <v>0</v>
      </c>
      <c r="BT6" s="162">
        <v>0</v>
      </c>
      <c r="BU6" s="162">
        <v>0</v>
      </c>
      <c r="BV6" s="162">
        <v>0</v>
      </c>
      <c r="BW6" s="162">
        <v>0</v>
      </c>
      <c r="BX6" s="162">
        <v>0</v>
      </c>
      <c r="BY6" s="162">
        <v>0</v>
      </c>
      <c r="BZ6" s="162">
        <v>0</v>
      </c>
      <c r="CA6" s="162">
        <v>0</v>
      </c>
      <c r="CB6" s="162">
        <v>0</v>
      </c>
      <c r="CC6" s="162">
        <v>0</v>
      </c>
      <c r="CD6" s="162">
        <v>0</v>
      </c>
      <c r="CE6" s="162">
        <v>0</v>
      </c>
      <c r="CF6" s="162">
        <v>0</v>
      </c>
      <c r="CG6" s="162">
        <v>0</v>
      </c>
      <c r="CH6" s="162">
        <v>0</v>
      </c>
      <c r="CI6" s="162">
        <v>0</v>
      </c>
      <c r="CJ6" s="162">
        <v>0</v>
      </c>
      <c r="CK6" s="162">
        <v>0</v>
      </c>
      <c r="CL6" s="162">
        <v>0</v>
      </c>
      <c r="CM6" s="162">
        <v>0</v>
      </c>
      <c r="CN6" s="162">
        <v>0</v>
      </c>
      <c r="CO6" s="162">
        <v>0</v>
      </c>
      <c r="CP6" s="162">
        <v>0</v>
      </c>
      <c r="CQ6" s="162">
        <v>0</v>
      </c>
      <c r="CR6" s="162">
        <v>0</v>
      </c>
      <c r="CS6" s="162">
        <v>0</v>
      </c>
      <c r="CT6" s="162">
        <v>0</v>
      </c>
      <c r="CU6" s="162">
        <v>0</v>
      </c>
      <c r="CV6" s="162">
        <v>0</v>
      </c>
      <c r="CW6" s="162">
        <v>0</v>
      </c>
      <c r="CX6" s="162">
        <v>0</v>
      </c>
      <c r="CY6" s="162">
        <v>0</v>
      </c>
      <c r="CZ6" s="162">
        <v>0</v>
      </c>
      <c r="DA6" s="162">
        <v>0</v>
      </c>
      <c r="DB6" s="162">
        <v>0</v>
      </c>
      <c r="DC6" s="162">
        <v>0</v>
      </c>
      <c r="DD6" s="162">
        <v>0</v>
      </c>
      <c r="DE6" s="162">
        <v>0</v>
      </c>
      <c r="DF6" s="162">
        <v>0</v>
      </c>
      <c r="DG6" s="162">
        <v>0</v>
      </c>
    </row>
    <row r="7" spans="2:111" s="155" customFormat="1" ht="16.5" customHeight="1">
      <c r="B7" s="143" t="s">
        <v>204</v>
      </c>
      <c r="C7" s="143" t="s">
        <v>131</v>
      </c>
      <c r="D7" s="162">
        <v>0</v>
      </c>
      <c r="E7" s="162">
        <v>0</v>
      </c>
      <c r="F7" s="162">
        <v>0</v>
      </c>
      <c r="G7" s="162">
        <v>4.7229581845409513E-2</v>
      </c>
      <c r="H7" s="162">
        <v>0</v>
      </c>
      <c r="I7" s="162">
        <v>0</v>
      </c>
      <c r="J7" s="162">
        <v>0</v>
      </c>
      <c r="K7" s="162">
        <v>0</v>
      </c>
      <c r="L7" s="162">
        <v>0</v>
      </c>
      <c r="M7" s="162">
        <v>6.688488105737302E-4</v>
      </c>
      <c r="N7" s="162">
        <v>0</v>
      </c>
      <c r="O7" s="162">
        <v>0</v>
      </c>
      <c r="P7" s="162">
        <v>0</v>
      </c>
      <c r="Q7" s="162">
        <v>0</v>
      </c>
      <c r="R7" s="162">
        <v>0.40954253777685778</v>
      </c>
      <c r="S7" s="162">
        <v>0</v>
      </c>
      <c r="T7" s="162">
        <v>0</v>
      </c>
      <c r="U7" s="162">
        <v>0</v>
      </c>
      <c r="V7" s="162">
        <v>0</v>
      </c>
      <c r="W7" s="162">
        <v>0</v>
      </c>
      <c r="X7" s="162">
        <v>0</v>
      </c>
      <c r="Y7" s="162">
        <v>0</v>
      </c>
      <c r="Z7" s="162">
        <v>0</v>
      </c>
      <c r="AA7" s="162">
        <v>0</v>
      </c>
      <c r="AB7" s="162">
        <v>0</v>
      </c>
      <c r="AC7" s="162">
        <v>0</v>
      </c>
      <c r="AD7" s="162">
        <v>0</v>
      </c>
      <c r="AE7" s="162">
        <v>0</v>
      </c>
      <c r="AF7" s="162">
        <v>0</v>
      </c>
      <c r="AG7" s="162">
        <v>0</v>
      </c>
      <c r="AH7" s="162">
        <v>0</v>
      </c>
      <c r="AI7" s="162">
        <v>0</v>
      </c>
      <c r="AJ7" s="162">
        <v>0</v>
      </c>
      <c r="AK7" s="162">
        <v>0</v>
      </c>
      <c r="AL7" s="162">
        <v>0</v>
      </c>
      <c r="AM7" s="162">
        <v>0</v>
      </c>
      <c r="AN7" s="162">
        <v>0</v>
      </c>
      <c r="AO7" s="162">
        <v>0</v>
      </c>
      <c r="AP7" s="162">
        <v>0</v>
      </c>
      <c r="AQ7" s="162">
        <v>0</v>
      </c>
      <c r="AR7" s="162">
        <v>0</v>
      </c>
      <c r="AS7" s="162">
        <v>0</v>
      </c>
      <c r="AT7" s="162">
        <v>0</v>
      </c>
      <c r="AU7" s="162">
        <v>0</v>
      </c>
      <c r="AV7" s="162">
        <v>0</v>
      </c>
      <c r="AW7" s="162">
        <v>0</v>
      </c>
      <c r="AX7" s="162">
        <v>0</v>
      </c>
      <c r="AY7" s="162">
        <v>0</v>
      </c>
      <c r="AZ7" s="162">
        <v>0</v>
      </c>
      <c r="BA7" s="162">
        <v>0</v>
      </c>
      <c r="BB7" s="162">
        <v>0</v>
      </c>
      <c r="BC7" s="162">
        <v>0</v>
      </c>
      <c r="BD7" s="162">
        <v>0</v>
      </c>
      <c r="BE7" s="162">
        <v>0</v>
      </c>
      <c r="BF7" s="162">
        <v>0</v>
      </c>
      <c r="BG7" s="162">
        <v>0</v>
      </c>
      <c r="BH7" s="162">
        <v>0</v>
      </c>
      <c r="BI7" s="162">
        <v>0</v>
      </c>
      <c r="BJ7" s="162">
        <v>0</v>
      </c>
      <c r="BK7" s="162">
        <v>0</v>
      </c>
      <c r="BL7" s="162">
        <v>0</v>
      </c>
      <c r="BM7" s="162">
        <v>0</v>
      </c>
      <c r="BN7" s="162">
        <v>1.4284960110801602E-4</v>
      </c>
      <c r="BO7" s="162">
        <v>1.168633867009466E-4</v>
      </c>
      <c r="BP7" s="162">
        <v>0</v>
      </c>
      <c r="BQ7" s="162">
        <v>0</v>
      </c>
      <c r="BR7" s="162">
        <v>0</v>
      </c>
      <c r="BS7" s="162">
        <v>0</v>
      </c>
      <c r="BT7" s="162">
        <v>0</v>
      </c>
      <c r="BU7" s="162">
        <v>0</v>
      </c>
      <c r="BV7" s="162">
        <v>0</v>
      </c>
      <c r="BW7" s="162">
        <v>0</v>
      </c>
      <c r="BX7" s="162">
        <v>0</v>
      </c>
      <c r="BY7" s="162">
        <v>0</v>
      </c>
      <c r="BZ7" s="162">
        <v>0</v>
      </c>
      <c r="CA7" s="162">
        <v>0</v>
      </c>
      <c r="CB7" s="162">
        <v>0</v>
      </c>
      <c r="CC7" s="162">
        <v>0</v>
      </c>
      <c r="CD7" s="162">
        <v>0</v>
      </c>
      <c r="CE7" s="162">
        <v>0</v>
      </c>
      <c r="CF7" s="162">
        <v>0</v>
      </c>
      <c r="CG7" s="162">
        <v>0</v>
      </c>
      <c r="CH7" s="162">
        <v>0</v>
      </c>
      <c r="CI7" s="162">
        <v>0</v>
      </c>
      <c r="CJ7" s="162">
        <v>0</v>
      </c>
      <c r="CK7" s="162">
        <v>0</v>
      </c>
      <c r="CL7" s="162">
        <v>0</v>
      </c>
      <c r="CM7" s="162">
        <v>0</v>
      </c>
      <c r="CN7" s="162">
        <v>0</v>
      </c>
      <c r="CO7" s="162">
        <v>4.8455452893026903E-5</v>
      </c>
      <c r="CP7" s="162">
        <v>0</v>
      </c>
      <c r="CQ7" s="162">
        <v>0</v>
      </c>
      <c r="CR7" s="162">
        <v>4.5804533732748865E-6</v>
      </c>
      <c r="CS7" s="162">
        <v>0</v>
      </c>
      <c r="CT7" s="162">
        <v>6.7655253430428866E-5</v>
      </c>
      <c r="CU7" s="162">
        <v>5.8578447524694474E-5</v>
      </c>
      <c r="CV7" s="162">
        <v>0</v>
      </c>
      <c r="CW7" s="162">
        <v>0</v>
      </c>
      <c r="CX7" s="162">
        <v>0</v>
      </c>
      <c r="CY7" s="162">
        <v>0</v>
      </c>
      <c r="CZ7" s="162">
        <v>0</v>
      </c>
      <c r="DA7" s="162">
        <v>4.0729218883613956E-4</v>
      </c>
      <c r="DB7" s="162">
        <v>0</v>
      </c>
      <c r="DC7" s="162">
        <v>0</v>
      </c>
      <c r="DD7" s="162">
        <v>0</v>
      </c>
      <c r="DE7" s="162">
        <v>0</v>
      </c>
      <c r="DF7" s="162">
        <v>0</v>
      </c>
      <c r="DG7" s="162">
        <v>0</v>
      </c>
    </row>
    <row r="8" spans="2:111" s="155" customFormat="1" ht="16.5" customHeight="1">
      <c r="B8" s="143" t="s">
        <v>540</v>
      </c>
      <c r="C8" s="143" t="s">
        <v>145</v>
      </c>
      <c r="D8" s="162">
        <v>0</v>
      </c>
      <c r="E8" s="162">
        <v>0</v>
      </c>
      <c r="F8" s="162">
        <v>0</v>
      </c>
      <c r="G8" s="162">
        <v>0</v>
      </c>
      <c r="H8" s="162">
        <v>9.4266167128196771E-2</v>
      </c>
      <c r="I8" s="162">
        <v>0</v>
      </c>
      <c r="J8" s="162">
        <v>0</v>
      </c>
      <c r="K8" s="162">
        <v>0</v>
      </c>
      <c r="L8" s="162">
        <v>4.8197367899472786E-2</v>
      </c>
      <c r="M8" s="162">
        <v>3.7715970097131055E-2</v>
      </c>
      <c r="N8" s="162">
        <v>0</v>
      </c>
      <c r="O8" s="162">
        <v>0</v>
      </c>
      <c r="P8" s="162">
        <v>0</v>
      </c>
      <c r="Q8" s="162">
        <v>0</v>
      </c>
      <c r="R8" s="162">
        <v>0</v>
      </c>
      <c r="S8" s="162">
        <v>0</v>
      </c>
      <c r="T8" s="162">
        <v>0</v>
      </c>
      <c r="U8" s="162">
        <v>0</v>
      </c>
      <c r="V8" s="162">
        <v>0</v>
      </c>
      <c r="W8" s="162">
        <v>0</v>
      </c>
      <c r="X8" s="162">
        <v>0</v>
      </c>
      <c r="Y8" s="162">
        <v>0</v>
      </c>
      <c r="Z8" s="162">
        <v>0</v>
      </c>
      <c r="AA8" s="162">
        <v>0</v>
      </c>
      <c r="AB8" s="162">
        <v>0</v>
      </c>
      <c r="AC8" s="162">
        <v>0</v>
      </c>
      <c r="AD8" s="162">
        <v>0</v>
      </c>
      <c r="AE8" s="162">
        <v>0</v>
      </c>
      <c r="AF8" s="162">
        <v>0</v>
      </c>
      <c r="AG8" s="162">
        <v>0</v>
      </c>
      <c r="AH8" s="162">
        <v>0</v>
      </c>
      <c r="AI8" s="162">
        <v>0</v>
      </c>
      <c r="AJ8" s="162">
        <v>0</v>
      </c>
      <c r="AK8" s="162">
        <v>0</v>
      </c>
      <c r="AL8" s="162">
        <v>0</v>
      </c>
      <c r="AM8" s="162">
        <v>0</v>
      </c>
      <c r="AN8" s="162">
        <v>0</v>
      </c>
      <c r="AO8" s="162">
        <v>0</v>
      </c>
      <c r="AP8" s="162">
        <v>0</v>
      </c>
      <c r="AQ8" s="162">
        <v>0</v>
      </c>
      <c r="AR8" s="162">
        <v>0</v>
      </c>
      <c r="AS8" s="162">
        <v>0</v>
      </c>
      <c r="AT8" s="162">
        <v>0</v>
      </c>
      <c r="AU8" s="162">
        <v>0</v>
      </c>
      <c r="AV8" s="162">
        <v>0</v>
      </c>
      <c r="AW8" s="162">
        <v>0</v>
      </c>
      <c r="AX8" s="162">
        <v>0</v>
      </c>
      <c r="AY8" s="162">
        <v>0</v>
      </c>
      <c r="AZ8" s="162">
        <v>0</v>
      </c>
      <c r="BA8" s="162">
        <v>0</v>
      </c>
      <c r="BB8" s="162">
        <v>0</v>
      </c>
      <c r="BC8" s="162">
        <v>0</v>
      </c>
      <c r="BD8" s="162">
        <v>0</v>
      </c>
      <c r="BE8" s="162">
        <v>0</v>
      </c>
      <c r="BF8" s="162">
        <v>0</v>
      </c>
      <c r="BG8" s="162">
        <v>0</v>
      </c>
      <c r="BH8" s="162">
        <v>0</v>
      </c>
      <c r="BI8" s="162">
        <v>0</v>
      </c>
      <c r="BJ8" s="162">
        <v>0</v>
      </c>
      <c r="BK8" s="162">
        <v>0</v>
      </c>
      <c r="BL8" s="162">
        <v>0</v>
      </c>
      <c r="BM8" s="162">
        <v>0</v>
      </c>
      <c r="BN8" s="162">
        <v>0</v>
      </c>
      <c r="BO8" s="162">
        <v>0</v>
      </c>
      <c r="BP8" s="162">
        <v>0</v>
      </c>
      <c r="BQ8" s="162">
        <v>0</v>
      </c>
      <c r="BR8" s="162">
        <v>0</v>
      </c>
      <c r="BS8" s="162">
        <v>0</v>
      </c>
      <c r="BT8" s="162">
        <v>0</v>
      </c>
      <c r="BU8" s="162">
        <v>0</v>
      </c>
      <c r="BV8" s="162">
        <v>0</v>
      </c>
      <c r="BW8" s="162">
        <v>0</v>
      </c>
      <c r="BX8" s="162">
        <v>0</v>
      </c>
      <c r="BY8" s="162">
        <v>0</v>
      </c>
      <c r="BZ8" s="162">
        <v>0</v>
      </c>
      <c r="CA8" s="162">
        <v>0</v>
      </c>
      <c r="CB8" s="162">
        <v>0</v>
      </c>
      <c r="CC8" s="162">
        <v>0</v>
      </c>
      <c r="CD8" s="162">
        <v>0</v>
      </c>
      <c r="CE8" s="162">
        <v>0</v>
      </c>
      <c r="CF8" s="162">
        <v>0</v>
      </c>
      <c r="CG8" s="162">
        <v>0</v>
      </c>
      <c r="CH8" s="162">
        <v>0</v>
      </c>
      <c r="CI8" s="162">
        <v>0</v>
      </c>
      <c r="CJ8" s="162">
        <v>0</v>
      </c>
      <c r="CK8" s="162">
        <v>0</v>
      </c>
      <c r="CL8" s="162">
        <v>0</v>
      </c>
      <c r="CM8" s="162">
        <v>0</v>
      </c>
      <c r="CN8" s="162">
        <v>0</v>
      </c>
      <c r="CO8" s="162">
        <v>0</v>
      </c>
      <c r="CP8" s="162">
        <v>0</v>
      </c>
      <c r="CQ8" s="162">
        <v>3.4243542435424355E-3</v>
      </c>
      <c r="CR8" s="162">
        <v>6.4126347225848418E-5</v>
      </c>
      <c r="CS8" s="162">
        <v>5.1037767948281724E-4</v>
      </c>
      <c r="CT8" s="162">
        <v>1.4453622323773441E-3</v>
      </c>
      <c r="CU8" s="162">
        <v>8.8599901881100391E-4</v>
      </c>
      <c r="CV8" s="162">
        <v>0</v>
      </c>
      <c r="CW8" s="162">
        <v>0</v>
      </c>
      <c r="CX8" s="162">
        <v>0</v>
      </c>
      <c r="CY8" s="162">
        <v>0</v>
      </c>
      <c r="CZ8" s="162">
        <v>3.6038262337956527E-4</v>
      </c>
      <c r="DA8" s="162">
        <v>3.5010541680181639E-2</v>
      </c>
      <c r="DB8" s="162">
        <v>2.0384619958850183E-2</v>
      </c>
      <c r="DC8" s="162">
        <v>0</v>
      </c>
      <c r="DD8" s="162">
        <v>1.035021871646393E-3</v>
      </c>
      <c r="DE8" s="162">
        <v>0</v>
      </c>
      <c r="DF8" s="162">
        <v>0</v>
      </c>
      <c r="DG8" s="162">
        <v>0</v>
      </c>
    </row>
    <row r="9" spans="2:111" s="155" customFormat="1" ht="16.5" customHeight="1">
      <c r="B9" s="143" t="s">
        <v>1190</v>
      </c>
      <c r="C9" s="143" t="s">
        <v>159</v>
      </c>
      <c r="D9" s="162">
        <v>0</v>
      </c>
      <c r="E9" s="162">
        <v>0</v>
      </c>
      <c r="F9" s="162">
        <v>0</v>
      </c>
      <c r="G9" s="162">
        <v>0</v>
      </c>
      <c r="H9" s="162">
        <v>0</v>
      </c>
      <c r="I9" s="162">
        <v>0</v>
      </c>
      <c r="J9" s="162">
        <v>0</v>
      </c>
      <c r="K9" s="162">
        <v>0</v>
      </c>
      <c r="L9" s="162">
        <v>0</v>
      </c>
      <c r="M9" s="162">
        <v>0</v>
      </c>
      <c r="N9" s="162">
        <v>0</v>
      </c>
      <c r="O9" s="162">
        <v>0</v>
      </c>
      <c r="P9" s="162">
        <v>0</v>
      </c>
      <c r="Q9" s="162">
        <v>0</v>
      </c>
      <c r="R9" s="162">
        <v>0</v>
      </c>
      <c r="S9" s="162">
        <v>0</v>
      </c>
      <c r="T9" s="162">
        <v>0</v>
      </c>
      <c r="U9" s="162">
        <v>0</v>
      </c>
      <c r="V9" s="162">
        <v>0</v>
      </c>
      <c r="W9" s="162">
        <v>0</v>
      </c>
      <c r="X9" s="162">
        <v>0</v>
      </c>
      <c r="Y9" s="162">
        <v>0</v>
      </c>
      <c r="Z9" s="162">
        <v>0</v>
      </c>
      <c r="AA9" s="162">
        <v>0</v>
      </c>
      <c r="AB9" s="162">
        <v>0</v>
      </c>
      <c r="AC9" s="162">
        <v>0</v>
      </c>
      <c r="AD9" s="162">
        <v>0</v>
      </c>
      <c r="AE9" s="162">
        <v>0</v>
      </c>
      <c r="AF9" s="162">
        <v>0</v>
      </c>
      <c r="AG9" s="162">
        <v>0</v>
      </c>
      <c r="AH9" s="162">
        <v>0</v>
      </c>
      <c r="AI9" s="162">
        <v>0</v>
      </c>
      <c r="AJ9" s="162">
        <v>0</v>
      </c>
      <c r="AK9" s="162">
        <v>0</v>
      </c>
      <c r="AL9" s="162">
        <v>0</v>
      </c>
      <c r="AM9" s="162">
        <v>0</v>
      </c>
      <c r="AN9" s="162">
        <v>0.38235877347272901</v>
      </c>
      <c r="AO9" s="162">
        <v>0</v>
      </c>
      <c r="AP9" s="162">
        <v>0</v>
      </c>
      <c r="AQ9" s="162">
        <v>0</v>
      </c>
      <c r="AR9" s="162">
        <v>0</v>
      </c>
      <c r="AS9" s="162">
        <v>0</v>
      </c>
      <c r="AT9" s="162">
        <v>0</v>
      </c>
      <c r="AU9" s="162">
        <v>0</v>
      </c>
      <c r="AV9" s="162">
        <v>0</v>
      </c>
      <c r="AW9" s="162">
        <v>0</v>
      </c>
      <c r="AX9" s="162">
        <v>0</v>
      </c>
      <c r="AY9" s="162">
        <v>0</v>
      </c>
      <c r="AZ9" s="162">
        <v>0</v>
      </c>
      <c r="BA9" s="162">
        <v>0</v>
      </c>
      <c r="BB9" s="162">
        <v>0</v>
      </c>
      <c r="BC9" s="162">
        <v>0</v>
      </c>
      <c r="BD9" s="162">
        <v>0</v>
      </c>
      <c r="BE9" s="162">
        <v>0</v>
      </c>
      <c r="BF9" s="162">
        <v>0</v>
      </c>
      <c r="BG9" s="162">
        <v>0</v>
      </c>
      <c r="BH9" s="162">
        <v>0</v>
      </c>
      <c r="BI9" s="162">
        <v>0</v>
      </c>
      <c r="BJ9" s="162">
        <v>0</v>
      </c>
      <c r="BK9" s="162">
        <v>0</v>
      </c>
      <c r="BL9" s="162">
        <v>0</v>
      </c>
      <c r="BM9" s="162">
        <v>0</v>
      </c>
      <c r="BN9" s="162">
        <v>0</v>
      </c>
      <c r="BO9" s="162">
        <v>0</v>
      </c>
      <c r="BP9" s="162">
        <v>0</v>
      </c>
      <c r="BQ9" s="162">
        <v>0</v>
      </c>
      <c r="BR9" s="162">
        <v>0</v>
      </c>
      <c r="BS9" s="162">
        <v>0</v>
      </c>
      <c r="BT9" s="162">
        <v>0</v>
      </c>
      <c r="BU9" s="162">
        <v>0</v>
      </c>
      <c r="BV9" s="162">
        <v>0</v>
      </c>
      <c r="BW9" s="162">
        <v>0</v>
      </c>
      <c r="BX9" s="162">
        <v>0</v>
      </c>
      <c r="BY9" s="162">
        <v>0</v>
      </c>
      <c r="BZ9" s="162">
        <v>0</v>
      </c>
      <c r="CA9" s="162">
        <v>0</v>
      </c>
      <c r="CB9" s="162">
        <v>0</v>
      </c>
      <c r="CC9" s="162">
        <v>0</v>
      </c>
      <c r="CD9" s="162">
        <v>0</v>
      </c>
      <c r="CE9" s="162">
        <v>0</v>
      </c>
      <c r="CF9" s="162">
        <v>0</v>
      </c>
      <c r="CG9" s="162">
        <v>0</v>
      </c>
      <c r="CH9" s="162">
        <v>0</v>
      </c>
      <c r="CI9" s="162">
        <v>0</v>
      </c>
      <c r="CJ9" s="162">
        <v>0</v>
      </c>
      <c r="CK9" s="162">
        <v>0</v>
      </c>
      <c r="CL9" s="162">
        <v>0</v>
      </c>
      <c r="CM9" s="162">
        <v>0</v>
      </c>
      <c r="CN9" s="162">
        <v>0</v>
      </c>
      <c r="CO9" s="162">
        <v>0</v>
      </c>
      <c r="CP9" s="162">
        <v>0</v>
      </c>
      <c r="CQ9" s="162">
        <v>0</v>
      </c>
      <c r="CR9" s="162">
        <v>0</v>
      </c>
      <c r="CS9" s="162">
        <v>0</v>
      </c>
      <c r="CT9" s="162">
        <v>0</v>
      </c>
      <c r="CU9" s="162">
        <v>0</v>
      </c>
      <c r="CV9" s="162">
        <v>0</v>
      </c>
      <c r="CW9" s="162">
        <v>0</v>
      </c>
      <c r="CX9" s="162">
        <v>0</v>
      </c>
      <c r="CY9" s="162">
        <v>0</v>
      </c>
      <c r="CZ9" s="162">
        <v>0</v>
      </c>
      <c r="DA9" s="162">
        <v>0</v>
      </c>
      <c r="DB9" s="162">
        <v>0</v>
      </c>
      <c r="DC9" s="162">
        <v>0</v>
      </c>
      <c r="DD9" s="162">
        <v>0</v>
      </c>
      <c r="DE9" s="162">
        <v>0</v>
      </c>
      <c r="DF9" s="162">
        <v>0</v>
      </c>
      <c r="DG9" s="162">
        <v>0</v>
      </c>
    </row>
    <row r="10" spans="2:111" s="155" customFormat="1" ht="16.5" customHeight="1">
      <c r="B10" s="143" t="s">
        <v>1721</v>
      </c>
      <c r="C10" s="143" t="s">
        <v>1848</v>
      </c>
      <c r="D10" s="162">
        <v>0</v>
      </c>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c r="Y10" s="162">
        <v>0</v>
      </c>
      <c r="Z10" s="162">
        <v>0</v>
      </c>
      <c r="AA10" s="162">
        <v>0</v>
      </c>
      <c r="AB10" s="162">
        <v>0</v>
      </c>
      <c r="AC10" s="162">
        <v>0</v>
      </c>
      <c r="AD10" s="162">
        <v>0</v>
      </c>
      <c r="AE10" s="162">
        <v>0</v>
      </c>
      <c r="AF10" s="162">
        <v>0</v>
      </c>
      <c r="AG10" s="162">
        <v>0</v>
      </c>
      <c r="AH10" s="162">
        <v>0</v>
      </c>
      <c r="AI10" s="162">
        <v>0</v>
      </c>
      <c r="AJ10" s="162">
        <v>0</v>
      </c>
      <c r="AK10" s="162">
        <v>0</v>
      </c>
      <c r="AL10" s="162">
        <v>0</v>
      </c>
      <c r="AM10" s="162">
        <v>0</v>
      </c>
      <c r="AN10" s="162">
        <v>0.16952122827401214</v>
      </c>
      <c r="AO10" s="162">
        <v>0</v>
      </c>
      <c r="AP10" s="162">
        <v>0</v>
      </c>
      <c r="AQ10" s="162">
        <v>0</v>
      </c>
      <c r="AR10" s="162">
        <v>0</v>
      </c>
      <c r="AS10" s="162">
        <v>0</v>
      </c>
      <c r="AT10" s="162">
        <v>0</v>
      </c>
      <c r="AU10" s="162">
        <v>0</v>
      </c>
      <c r="AV10" s="162">
        <v>0</v>
      </c>
      <c r="AW10" s="162">
        <v>0</v>
      </c>
      <c r="AX10" s="162">
        <v>0</v>
      </c>
      <c r="AY10" s="162">
        <v>0</v>
      </c>
      <c r="AZ10" s="162">
        <v>0</v>
      </c>
      <c r="BA10" s="162">
        <v>0</v>
      </c>
      <c r="BB10" s="162">
        <v>0</v>
      </c>
      <c r="BC10" s="162">
        <v>0</v>
      </c>
      <c r="BD10" s="162">
        <v>0</v>
      </c>
      <c r="BE10" s="162">
        <v>0</v>
      </c>
      <c r="BF10" s="162">
        <v>0</v>
      </c>
      <c r="BG10" s="162">
        <v>0</v>
      </c>
      <c r="BH10" s="162">
        <v>0</v>
      </c>
      <c r="BI10" s="162">
        <v>0</v>
      </c>
      <c r="BJ10" s="162">
        <v>0</v>
      </c>
      <c r="BK10" s="162">
        <v>0</v>
      </c>
      <c r="BL10" s="162">
        <v>0</v>
      </c>
      <c r="BM10" s="162">
        <v>0</v>
      </c>
      <c r="BN10" s="162">
        <v>0</v>
      </c>
      <c r="BO10" s="162">
        <v>0</v>
      </c>
      <c r="BP10" s="162">
        <v>0</v>
      </c>
      <c r="BQ10" s="162">
        <v>0</v>
      </c>
      <c r="BR10" s="162">
        <v>0</v>
      </c>
      <c r="BS10" s="162">
        <v>0</v>
      </c>
      <c r="BT10" s="162">
        <v>0</v>
      </c>
      <c r="BU10" s="162">
        <v>0</v>
      </c>
      <c r="BV10" s="162">
        <v>0</v>
      </c>
      <c r="BW10" s="162">
        <v>0</v>
      </c>
      <c r="BX10" s="162">
        <v>0</v>
      </c>
      <c r="BY10" s="162">
        <v>0</v>
      </c>
      <c r="BZ10" s="162">
        <v>0</v>
      </c>
      <c r="CA10" s="162">
        <v>0</v>
      </c>
      <c r="CB10" s="162">
        <v>0</v>
      </c>
      <c r="CC10" s="162">
        <v>0</v>
      </c>
      <c r="CD10" s="162">
        <v>0</v>
      </c>
      <c r="CE10" s="162">
        <v>0</v>
      </c>
      <c r="CF10" s="162">
        <v>0</v>
      </c>
      <c r="CG10" s="162">
        <v>0</v>
      </c>
      <c r="CH10" s="162">
        <v>0</v>
      </c>
      <c r="CI10" s="162">
        <v>0</v>
      </c>
      <c r="CJ10" s="162">
        <v>0</v>
      </c>
      <c r="CK10" s="162">
        <v>0</v>
      </c>
      <c r="CL10" s="162">
        <v>0</v>
      </c>
      <c r="CM10" s="162">
        <v>0</v>
      </c>
      <c r="CN10" s="162">
        <v>0</v>
      </c>
      <c r="CO10" s="162">
        <v>0</v>
      </c>
      <c r="CP10" s="162">
        <v>0</v>
      </c>
      <c r="CQ10" s="162">
        <v>0</v>
      </c>
      <c r="CR10" s="162">
        <v>0</v>
      </c>
      <c r="CS10" s="162">
        <v>0</v>
      </c>
      <c r="CT10" s="162">
        <v>0</v>
      </c>
      <c r="CU10" s="162">
        <v>0</v>
      </c>
      <c r="CV10" s="162">
        <v>0</v>
      </c>
      <c r="CW10" s="162">
        <v>0</v>
      </c>
      <c r="CX10" s="162">
        <v>0</v>
      </c>
      <c r="CY10" s="162">
        <v>0</v>
      </c>
      <c r="CZ10" s="162">
        <v>0</v>
      </c>
      <c r="DA10" s="162">
        <v>0</v>
      </c>
      <c r="DB10" s="162">
        <v>0</v>
      </c>
      <c r="DC10" s="162">
        <v>0</v>
      </c>
      <c r="DD10" s="162">
        <v>0</v>
      </c>
      <c r="DE10" s="162">
        <v>0</v>
      </c>
      <c r="DF10" s="162">
        <v>0</v>
      </c>
      <c r="DG10" s="162">
        <v>0</v>
      </c>
    </row>
    <row r="11" spans="2:111" s="155" customFormat="1" ht="16.5" customHeight="1">
      <c r="B11" s="143" t="s">
        <v>1722</v>
      </c>
      <c r="C11" s="143" t="s">
        <v>1849</v>
      </c>
      <c r="D11" s="162">
        <v>0</v>
      </c>
      <c r="E11" s="162">
        <v>0</v>
      </c>
      <c r="F11" s="162">
        <v>0</v>
      </c>
      <c r="G11" s="162">
        <v>0</v>
      </c>
      <c r="H11" s="162">
        <v>0</v>
      </c>
      <c r="I11" s="162">
        <v>0</v>
      </c>
      <c r="J11" s="162">
        <v>0</v>
      </c>
      <c r="K11" s="162">
        <v>0</v>
      </c>
      <c r="L11" s="162">
        <v>0</v>
      </c>
      <c r="M11" s="162">
        <v>0</v>
      </c>
      <c r="N11" s="162">
        <v>0</v>
      </c>
      <c r="O11" s="162">
        <v>0</v>
      </c>
      <c r="P11" s="162">
        <v>0</v>
      </c>
      <c r="Q11" s="162">
        <v>0</v>
      </c>
      <c r="R11" s="162">
        <v>0</v>
      </c>
      <c r="S11" s="162">
        <v>0</v>
      </c>
      <c r="T11" s="162">
        <v>0</v>
      </c>
      <c r="U11" s="162">
        <v>0</v>
      </c>
      <c r="V11" s="162">
        <v>0</v>
      </c>
      <c r="W11" s="162">
        <v>0</v>
      </c>
      <c r="X11" s="162">
        <v>0</v>
      </c>
      <c r="Y11" s="162">
        <v>0</v>
      </c>
      <c r="Z11" s="162">
        <v>0</v>
      </c>
      <c r="AA11" s="162">
        <v>0</v>
      </c>
      <c r="AB11" s="162">
        <v>0</v>
      </c>
      <c r="AC11" s="162">
        <v>0</v>
      </c>
      <c r="AD11" s="162">
        <v>0</v>
      </c>
      <c r="AE11" s="162">
        <v>0</v>
      </c>
      <c r="AF11" s="162">
        <v>0.11491738735403978</v>
      </c>
      <c r="AG11" s="162">
        <v>0</v>
      </c>
      <c r="AH11" s="162">
        <v>0</v>
      </c>
      <c r="AI11" s="162">
        <v>0</v>
      </c>
      <c r="AJ11" s="162">
        <v>0</v>
      </c>
      <c r="AK11" s="162">
        <v>7.8614097968936675E-2</v>
      </c>
      <c r="AL11" s="162">
        <v>0</v>
      </c>
      <c r="AM11" s="162">
        <v>7.2601334017444841E-2</v>
      </c>
      <c r="AN11" s="162">
        <v>1.7059361279759922E-2</v>
      </c>
      <c r="AO11" s="162">
        <v>0</v>
      </c>
      <c r="AP11" s="162">
        <v>0</v>
      </c>
      <c r="AQ11" s="162">
        <v>0</v>
      </c>
      <c r="AR11" s="162">
        <v>0</v>
      </c>
      <c r="AS11" s="162">
        <v>0</v>
      </c>
      <c r="AT11" s="162">
        <v>0</v>
      </c>
      <c r="AU11" s="162">
        <v>0</v>
      </c>
      <c r="AV11" s="162">
        <v>0</v>
      </c>
      <c r="AW11" s="162">
        <v>0</v>
      </c>
      <c r="AX11" s="162">
        <v>0</v>
      </c>
      <c r="AY11" s="162">
        <v>0</v>
      </c>
      <c r="AZ11" s="162">
        <v>0</v>
      </c>
      <c r="BA11" s="162">
        <v>0</v>
      </c>
      <c r="BB11" s="162">
        <v>0</v>
      </c>
      <c r="BC11" s="162">
        <v>0</v>
      </c>
      <c r="BD11" s="162">
        <v>0</v>
      </c>
      <c r="BE11" s="162">
        <v>0</v>
      </c>
      <c r="BF11" s="162">
        <v>0</v>
      </c>
      <c r="BG11" s="162">
        <v>0</v>
      </c>
      <c r="BH11" s="162">
        <v>0</v>
      </c>
      <c r="BI11" s="162">
        <v>0</v>
      </c>
      <c r="BJ11" s="162">
        <v>0</v>
      </c>
      <c r="BK11" s="162">
        <v>0</v>
      </c>
      <c r="BL11" s="162">
        <v>1.8863103469007395E-3</v>
      </c>
      <c r="BM11" s="162">
        <v>2.7109016975408246E-4</v>
      </c>
      <c r="BN11" s="162">
        <v>1.4592397295794942E-2</v>
      </c>
      <c r="BO11" s="162">
        <v>1.1473859785183848E-2</v>
      </c>
      <c r="BP11" s="162">
        <v>0</v>
      </c>
      <c r="BQ11" s="162">
        <v>0</v>
      </c>
      <c r="BR11" s="162">
        <v>0</v>
      </c>
      <c r="BS11" s="162">
        <v>0</v>
      </c>
      <c r="BT11" s="162">
        <v>0</v>
      </c>
      <c r="BU11" s="162">
        <v>0</v>
      </c>
      <c r="BV11" s="162">
        <v>0</v>
      </c>
      <c r="BW11" s="162">
        <v>0</v>
      </c>
      <c r="BX11" s="162">
        <v>0</v>
      </c>
      <c r="BY11" s="162">
        <v>0</v>
      </c>
      <c r="BZ11" s="162">
        <v>0</v>
      </c>
      <c r="CA11" s="162">
        <v>0</v>
      </c>
      <c r="CB11" s="162">
        <v>0</v>
      </c>
      <c r="CC11" s="162">
        <v>0</v>
      </c>
      <c r="CD11" s="162">
        <v>0</v>
      </c>
      <c r="CE11" s="162">
        <v>0</v>
      </c>
      <c r="CF11" s="162">
        <v>0</v>
      </c>
      <c r="CG11" s="162">
        <v>0</v>
      </c>
      <c r="CH11" s="162">
        <v>0</v>
      </c>
      <c r="CI11" s="162">
        <v>0</v>
      </c>
      <c r="CJ11" s="162">
        <v>0</v>
      </c>
      <c r="CK11" s="162">
        <v>0</v>
      </c>
      <c r="CL11" s="162">
        <v>0</v>
      </c>
      <c r="CM11" s="162">
        <v>0</v>
      </c>
      <c r="CN11" s="162">
        <v>0</v>
      </c>
      <c r="CO11" s="162">
        <v>1.8909445031425134E-5</v>
      </c>
      <c r="CP11" s="162">
        <v>5.2408765074798955E-5</v>
      </c>
      <c r="CQ11" s="162">
        <v>0</v>
      </c>
      <c r="CR11" s="162">
        <v>0</v>
      </c>
      <c r="CS11" s="162">
        <v>0</v>
      </c>
      <c r="CT11" s="162">
        <v>0</v>
      </c>
      <c r="CU11" s="162">
        <v>0</v>
      </c>
      <c r="CV11" s="162">
        <v>0</v>
      </c>
      <c r="CW11" s="162">
        <v>0</v>
      </c>
      <c r="CX11" s="162">
        <v>0</v>
      </c>
      <c r="CY11" s="162">
        <v>0</v>
      </c>
      <c r="CZ11" s="162">
        <v>0</v>
      </c>
      <c r="DA11" s="162">
        <v>0</v>
      </c>
      <c r="DB11" s="162">
        <v>0</v>
      </c>
      <c r="DC11" s="162">
        <v>0</v>
      </c>
      <c r="DD11" s="162">
        <v>0</v>
      </c>
      <c r="DE11" s="162">
        <v>0</v>
      </c>
      <c r="DF11" s="162">
        <v>0</v>
      </c>
      <c r="DG11" s="162">
        <v>9.0110385221896824E-5</v>
      </c>
    </row>
    <row r="12" spans="2:111" s="155" customFormat="1" ht="16.5" customHeight="1">
      <c r="B12" s="143" t="s">
        <v>1723</v>
      </c>
      <c r="C12" s="143" t="s">
        <v>219</v>
      </c>
      <c r="D12" s="162">
        <v>0</v>
      </c>
      <c r="E12" s="162">
        <v>0</v>
      </c>
      <c r="F12" s="162">
        <v>0</v>
      </c>
      <c r="G12" s="162">
        <v>0</v>
      </c>
      <c r="H12" s="162">
        <v>2.2430363251343868E-2</v>
      </c>
      <c r="I12" s="162">
        <v>0</v>
      </c>
      <c r="J12" s="162">
        <v>0</v>
      </c>
      <c r="K12" s="162">
        <v>0</v>
      </c>
      <c r="L12" s="162">
        <v>0.10412950410274706</v>
      </c>
      <c r="M12" s="162">
        <v>4.4386701154800028E-2</v>
      </c>
      <c r="N12" s="162">
        <v>0</v>
      </c>
      <c r="O12" s="162">
        <v>0</v>
      </c>
      <c r="P12" s="162">
        <v>0</v>
      </c>
      <c r="Q12" s="162">
        <v>0</v>
      </c>
      <c r="R12" s="162">
        <v>0</v>
      </c>
      <c r="S12" s="162">
        <v>0</v>
      </c>
      <c r="T12" s="162">
        <v>0</v>
      </c>
      <c r="U12" s="162">
        <v>0</v>
      </c>
      <c r="V12" s="162">
        <v>0</v>
      </c>
      <c r="W12" s="162">
        <v>0</v>
      </c>
      <c r="X12" s="162">
        <v>0</v>
      </c>
      <c r="Y12" s="162">
        <v>0</v>
      </c>
      <c r="Z12" s="162">
        <v>0</v>
      </c>
      <c r="AA12" s="162">
        <v>0</v>
      </c>
      <c r="AB12" s="162">
        <v>0</v>
      </c>
      <c r="AC12" s="162">
        <v>0</v>
      </c>
      <c r="AD12" s="162">
        <v>0</v>
      </c>
      <c r="AE12" s="162">
        <v>0</v>
      </c>
      <c r="AF12" s="162">
        <v>0</v>
      </c>
      <c r="AG12" s="162">
        <v>0</v>
      </c>
      <c r="AH12" s="162">
        <v>0</v>
      </c>
      <c r="AI12" s="162">
        <v>0</v>
      </c>
      <c r="AJ12" s="162">
        <v>0</v>
      </c>
      <c r="AK12" s="162">
        <v>0</v>
      </c>
      <c r="AL12" s="162">
        <v>0</v>
      </c>
      <c r="AM12" s="162">
        <v>0</v>
      </c>
      <c r="AN12" s="162">
        <v>0</v>
      </c>
      <c r="AO12" s="162">
        <v>0</v>
      </c>
      <c r="AP12" s="162">
        <v>0</v>
      </c>
      <c r="AQ12" s="162">
        <v>0</v>
      </c>
      <c r="AR12" s="162">
        <v>0</v>
      </c>
      <c r="AS12" s="162">
        <v>0</v>
      </c>
      <c r="AT12" s="162">
        <v>0</v>
      </c>
      <c r="AU12" s="162">
        <v>0</v>
      </c>
      <c r="AV12" s="162">
        <v>0</v>
      </c>
      <c r="AW12" s="162">
        <v>0</v>
      </c>
      <c r="AX12" s="162">
        <v>0</v>
      </c>
      <c r="AY12" s="162">
        <v>0</v>
      </c>
      <c r="AZ12" s="162">
        <v>0</v>
      </c>
      <c r="BA12" s="162">
        <v>0</v>
      </c>
      <c r="BB12" s="162">
        <v>0</v>
      </c>
      <c r="BC12" s="162">
        <v>0</v>
      </c>
      <c r="BD12" s="162">
        <v>0</v>
      </c>
      <c r="BE12" s="162">
        <v>0</v>
      </c>
      <c r="BF12" s="162">
        <v>0</v>
      </c>
      <c r="BG12" s="162">
        <v>0</v>
      </c>
      <c r="BH12" s="162">
        <v>0</v>
      </c>
      <c r="BI12" s="162">
        <v>0</v>
      </c>
      <c r="BJ12" s="162">
        <v>0</v>
      </c>
      <c r="BK12" s="162">
        <v>0</v>
      </c>
      <c r="BL12" s="162">
        <v>0</v>
      </c>
      <c r="BM12" s="162">
        <v>0</v>
      </c>
      <c r="BN12" s="162">
        <v>0</v>
      </c>
      <c r="BO12" s="162">
        <v>0</v>
      </c>
      <c r="BP12" s="162">
        <v>0</v>
      </c>
      <c r="BQ12" s="162">
        <v>0</v>
      </c>
      <c r="BR12" s="162">
        <v>0</v>
      </c>
      <c r="BS12" s="162">
        <v>0</v>
      </c>
      <c r="BT12" s="162">
        <v>0</v>
      </c>
      <c r="BU12" s="162">
        <v>0</v>
      </c>
      <c r="BV12" s="162">
        <v>0</v>
      </c>
      <c r="BW12" s="162">
        <v>0</v>
      </c>
      <c r="BX12" s="162">
        <v>0</v>
      </c>
      <c r="BY12" s="162">
        <v>0</v>
      </c>
      <c r="BZ12" s="162">
        <v>0</v>
      </c>
      <c r="CA12" s="162">
        <v>0</v>
      </c>
      <c r="CB12" s="162">
        <v>0</v>
      </c>
      <c r="CC12" s="162">
        <v>0</v>
      </c>
      <c r="CD12" s="162">
        <v>0</v>
      </c>
      <c r="CE12" s="162">
        <v>0</v>
      </c>
      <c r="CF12" s="162">
        <v>0</v>
      </c>
      <c r="CG12" s="162">
        <v>0</v>
      </c>
      <c r="CH12" s="162">
        <v>0</v>
      </c>
      <c r="CI12" s="162">
        <v>0</v>
      </c>
      <c r="CJ12" s="162">
        <v>0</v>
      </c>
      <c r="CK12" s="162">
        <v>0</v>
      </c>
      <c r="CL12" s="162">
        <v>0</v>
      </c>
      <c r="CM12" s="162">
        <v>0</v>
      </c>
      <c r="CN12" s="162">
        <v>0</v>
      </c>
      <c r="CO12" s="162">
        <v>9.5729065471589743E-5</v>
      </c>
      <c r="CP12" s="162">
        <v>0</v>
      </c>
      <c r="CQ12" s="162">
        <v>0</v>
      </c>
      <c r="CR12" s="162">
        <v>2.107008551706448E-4</v>
      </c>
      <c r="CS12" s="162">
        <v>0</v>
      </c>
      <c r="CT12" s="162">
        <v>8.1801351874973092E-4</v>
      </c>
      <c r="CU12" s="162">
        <v>2.694608586135946E-3</v>
      </c>
      <c r="CV12" s="162">
        <v>0</v>
      </c>
      <c r="CW12" s="162">
        <v>0</v>
      </c>
      <c r="CX12" s="162">
        <v>0</v>
      </c>
      <c r="CY12" s="162">
        <v>0</v>
      </c>
      <c r="CZ12" s="162">
        <v>2.0593292764546588E-5</v>
      </c>
      <c r="DA12" s="162">
        <v>7.1506501931412735E-3</v>
      </c>
      <c r="DB12" s="162">
        <v>9.2408691412057126E-3</v>
      </c>
      <c r="DC12" s="162">
        <v>0</v>
      </c>
      <c r="DD12" s="162">
        <v>1.7976695665437352E-4</v>
      </c>
      <c r="DE12" s="162">
        <v>0</v>
      </c>
      <c r="DF12" s="162">
        <v>0</v>
      </c>
      <c r="DG12" s="162">
        <v>0</v>
      </c>
    </row>
    <row r="13" spans="2:111" s="155" customFormat="1" ht="16.5" customHeight="1">
      <c r="B13" s="143" t="s">
        <v>1724</v>
      </c>
      <c r="C13" s="143" t="s">
        <v>1850</v>
      </c>
      <c r="D13" s="162">
        <v>0</v>
      </c>
      <c r="E13" s="162">
        <v>1.442606640965054E-2</v>
      </c>
      <c r="F13" s="162">
        <v>0</v>
      </c>
      <c r="G13" s="162">
        <v>0</v>
      </c>
      <c r="H13" s="162">
        <v>0</v>
      </c>
      <c r="I13" s="162">
        <v>0</v>
      </c>
      <c r="J13" s="162">
        <v>0</v>
      </c>
      <c r="K13" s="162">
        <v>0</v>
      </c>
      <c r="L13" s="162">
        <v>2.5909739564752052E-2</v>
      </c>
      <c r="M13" s="162">
        <v>0.14753147436770112</v>
      </c>
      <c r="N13" s="162">
        <v>7.0018882865322526E-2</v>
      </c>
      <c r="O13" s="162">
        <v>0</v>
      </c>
      <c r="P13" s="162">
        <v>0</v>
      </c>
      <c r="Q13" s="162">
        <v>0</v>
      </c>
      <c r="R13" s="162">
        <v>0</v>
      </c>
      <c r="S13" s="162">
        <v>0</v>
      </c>
      <c r="T13" s="162">
        <v>0</v>
      </c>
      <c r="U13" s="162">
        <v>0</v>
      </c>
      <c r="V13" s="162">
        <v>0</v>
      </c>
      <c r="W13" s="162">
        <v>0</v>
      </c>
      <c r="X13" s="162">
        <v>0</v>
      </c>
      <c r="Y13" s="162">
        <v>0</v>
      </c>
      <c r="Z13" s="162">
        <v>0</v>
      </c>
      <c r="AA13" s="162">
        <v>0</v>
      </c>
      <c r="AB13" s="162">
        <v>0</v>
      </c>
      <c r="AC13" s="162">
        <v>0</v>
      </c>
      <c r="AD13" s="162">
        <v>0</v>
      </c>
      <c r="AE13" s="162">
        <v>0</v>
      </c>
      <c r="AF13" s="162">
        <v>0</v>
      </c>
      <c r="AG13" s="162">
        <v>0</v>
      </c>
      <c r="AH13" s="162">
        <v>0</v>
      </c>
      <c r="AI13" s="162">
        <v>0</v>
      </c>
      <c r="AJ13" s="162">
        <v>0</v>
      </c>
      <c r="AK13" s="162">
        <v>0</v>
      </c>
      <c r="AL13" s="162">
        <v>0</v>
      </c>
      <c r="AM13" s="162">
        <v>0</v>
      </c>
      <c r="AN13" s="162">
        <v>0</v>
      </c>
      <c r="AO13" s="162">
        <v>0</v>
      </c>
      <c r="AP13" s="162">
        <v>0</v>
      </c>
      <c r="AQ13" s="162">
        <v>0</v>
      </c>
      <c r="AR13" s="162">
        <v>0</v>
      </c>
      <c r="AS13" s="162">
        <v>0</v>
      </c>
      <c r="AT13" s="162">
        <v>0</v>
      </c>
      <c r="AU13" s="162">
        <v>0</v>
      </c>
      <c r="AV13" s="162">
        <v>0</v>
      </c>
      <c r="AW13" s="162">
        <v>0</v>
      </c>
      <c r="AX13" s="162">
        <v>0</v>
      </c>
      <c r="AY13" s="162">
        <v>0</v>
      </c>
      <c r="AZ13" s="162">
        <v>0</v>
      </c>
      <c r="BA13" s="162">
        <v>0</v>
      </c>
      <c r="BB13" s="162">
        <v>0</v>
      </c>
      <c r="BC13" s="162">
        <v>0</v>
      </c>
      <c r="BD13" s="162">
        <v>0</v>
      </c>
      <c r="BE13" s="162">
        <v>0</v>
      </c>
      <c r="BF13" s="162">
        <v>0</v>
      </c>
      <c r="BG13" s="162">
        <v>0</v>
      </c>
      <c r="BH13" s="162">
        <v>0</v>
      </c>
      <c r="BI13" s="162">
        <v>0</v>
      </c>
      <c r="BJ13" s="162">
        <v>0</v>
      </c>
      <c r="BK13" s="162">
        <v>0</v>
      </c>
      <c r="BL13" s="162">
        <v>0</v>
      </c>
      <c r="BM13" s="162">
        <v>0</v>
      </c>
      <c r="BN13" s="162">
        <v>0</v>
      </c>
      <c r="BO13" s="162">
        <v>0</v>
      </c>
      <c r="BP13" s="162">
        <v>0</v>
      </c>
      <c r="BQ13" s="162">
        <v>0</v>
      </c>
      <c r="BR13" s="162">
        <v>0</v>
      </c>
      <c r="BS13" s="162">
        <v>0</v>
      </c>
      <c r="BT13" s="162">
        <v>0</v>
      </c>
      <c r="BU13" s="162">
        <v>0</v>
      </c>
      <c r="BV13" s="162">
        <v>0</v>
      </c>
      <c r="BW13" s="162">
        <v>0</v>
      </c>
      <c r="BX13" s="162">
        <v>0</v>
      </c>
      <c r="BY13" s="162">
        <v>0</v>
      </c>
      <c r="BZ13" s="162">
        <v>1.0486066855917965E-2</v>
      </c>
      <c r="CA13" s="162">
        <v>0</v>
      </c>
      <c r="CB13" s="162">
        <v>0</v>
      </c>
      <c r="CC13" s="162">
        <v>0</v>
      </c>
      <c r="CD13" s="162">
        <v>0</v>
      </c>
      <c r="CE13" s="162">
        <v>0</v>
      </c>
      <c r="CF13" s="162">
        <v>0</v>
      </c>
      <c r="CG13" s="162">
        <v>0</v>
      </c>
      <c r="CH13" s="162">
        <v>0</v>
      </c>
      <c r="CI13" s="162">
        <v>0</v>
      </c>
      <c r="CJ13" s="162">
        <v>0</v>
      </c>
      <c r="CK13" s="162">
        <v>0</v>
      </c>
      <c r="CL13" s="162">
        <v>0</v>
      </c>
      <c r="CM13" s="162">
        <v>0</v>
      </c>
      <c r="CN13" s="162">
        <v>0</v>
      </c>
      <c r="CO13" s="162">
        <v>4.136441100624248E-5</v>
      </c>
      <c r="CP13" s="162">
        <v>1.8051907970208529E-4</v>
      </c>
      <c r="CQ13" s="162">
        <v>0</v>
      </c>
      <c r="CR13" s="162">
        <v>1.3191705715031674E-3</v>
      </c>
      <c r="CS13" s="162">
        <v>0</v>
      </c>
      <c r="CT13" s="162">
        <v>8.7582800804482473E-3</v>
      </c>
      <c r="CU13" s="162">
        <v>1.5018049484143547E-2</v>
      </c>
      <c r="CV13" s="162">
        <v>4.3101186594406591E-3</v>
      </c>
      <c r="CW13" s="162">
        <v>0</v>
      </c>
      <c r="CX13" s="162">
        <v>0</v>
      </c>
      <c r="CY13" s="162">
        <v>0</v>
      </c>
      <c r="CZ13" s="162">
        <v>0</v>
      </c>
      <c r="DA13" s="162">
        <v>4.0049169934833248E-2</v>
      </c>
      <c r="DB13" s="162">
        <v>0.1160282102208532</v>
      </c>
      <c r="DC13" s="162">
        <v>0</v>
      </c>
      <c r="DD13" s="162">
        <v>1.5198479062597033E-3</v>
      </c>
      <c r="DE13" s="162">
        <v>1.3818808793326404E-3</v>
      </c>
      <c r="DF13" s="162">
        <v>0</v>
      </c>
      <c r="DG13" s="162">
        <v>0</v>
      </c>
    </row>
    <row r="14" spans="2:111" s="155" customFormat="1" ht="16.5" customHeight="1">
      <c r="B14" s="143" t="s">
        <v>1725</v>
      </c>
      <c r="C14" s="143" t="s">
        <v>1851</v>
      </c>
      <c r="D14" s="162">
        <v>0</v>
      </c>
      <c r="E14" s="162">
        <v>0</v>
      </c>
      <c r="F14" s="162">
        <v>0</v>
      </c>
      <c r="G14" s="162">
        <v>0</v>
      </c>
      <c r="H14" s="162">
        <v>1.2233262746375631E-2</v>
      </c>
      <c r="I14" s="162">
        <v>0</v>
      </c>
      <c r="J14" s="162">
        <v>0</v>
      </c>
      <c r="K14" s="162">
        <v>0</v>
      </c>
      <c r="L14" s="162">
        <v>9.2163158520632655E-4</v>
      </c>
      <c r="M14" s="162">
        <v>3.3738391329825329E-4</v>
      </c>
      <c r="N14" s="162">
        <v>1.0781506974477675E-2</v>
      </c>
      <c r="O14" s="162">
        <v>0</v>
      </c>
      <c r="P14" s="162">
        <v>0</v>
      </c>
      <c r="Q14" s="162">
        <v>0</v>
      </c>
      <c r="R14" s="162">
        <v>0</v>
      </c>
      <c r="S14" s="162">
        <v>0</v>
      </c>
      <c r="T14" s="162">
        <v>0</v>
      </c>
      <c r="U14" s="162">
        <v>0</v>
      </c>
      <c r="V14" s="162">
        <v>0</v>
      </c>
      <c r="W14" s="162">
        <v>0</v>
      </c>
      <c r="X14" s="162">
        <v>0</v>
      </c>
      <c r="Y14" s="162">
        <v>0</v>
      </c>
      <c r="Z14" s="162">
        <v>0</v>
      </c>
      <c r="AA14" s="162">
        <v>0</v>
      </c>
      <c r="AB14" s="162">
        <v>0</v>
      </c>
      <c r="AC14" s="162">
        <v>0</v>
      </c>
      <c r="AD14" s="162">
        <v>0</v>
      </c>
      <c r="AE14" s="162">
        <v>0</v>
      </c>
      <c r="AF14" s="162">
        <v>0</v>
      </c>
      <c r="AG14" s="162">
        <v>0</v>
      </c>
      <c r="AH14" s="162">
        <v>0</v>
      </c>
      <c r="AI14" s="162">
        <v>0</v>
      </c>
      <c r="AJ14" s="162">
        <v>0</v>
      </c>
      <c r="AK14" s="162">
        <v>0</v>
      </c>
      <c r="AL14" s="162">
        <v>0</v>
      </c>
      <c r="AM14" s="162">
        <v>0</v>
      </c>
      <c r="AN14" s="162">
        <v>0</v>
      </c>
      <c r="AO14" s="162">
        <v>0</v>
      </c>
      <c r="AP14" s="162">
        <v>0</v>
      </c>
      <c r="AQ14" s="162">
        <v>0</v>
      </c>
      <c r="AR14" s="162">
        <v>0</v>
      </c>
      <c r="AS14" s="162">
        <v>0</v>
      </c>
      <c r="AT14" s="162">
        <v>0</v>
      </c>
      <c r="AU14" s="162">
        <v>0</v>
      </c>
      <c r="AV14" s="162">
        <v>0</v>
      </c>
      <c r="AW14" s="162">
        <v>0</v>
      </c>
      <c r="AX14" s="162">
        <v>0</v>
      </c>
      <c r="AY14" s="162">
        <v>0</v>
      </c>
      <c r="AZ14" s="162">
        <v>0</v>
      </c>
      <c r="BA14" s="162">
        <v>0</v>
      </c>
      <c r="BB14" s="162">
        <v>0</v>
      </c>
      <c r="BC14" s="162">
        <v>0</v>
      </c>
      <c r="BD14" s="162">
        <v>0</v>
      </c>
      <c r="BE14" s="162">
        <v>0</v>
      </c>
      <c r="BF14" s="162">
        <v>0</v>
      </c>
      <c r="BG14" s="162">
        <v>0</v>
      </c>
      <c r="BH14" s="162">
        <v>0</v>
      </c>
      <c r="BI14" s="162">
        <v>0</v>
      </c>
      <c r="BJ14" s="162">
        <v>0</v>
      </c>
      <c r="BK14" s="162">
        <v>0</v>
      </c>
      <c r="BL14" s="162">
        <v>0</v>
      </c>
      <c r="BM14" s="162">
        <v>0</v>
      </c>
      <c r="BN14" s="162">
        <v>0</v>
      </c>
      <c r="BO14" s="162">
        <v>0</v>
      </c>
      <c r="BP14" s="162">
        <v>0</v>
      </c>
      <c r="BQ14" s="162">
        <v>0</v>
      </c>
      <c r="BR14" s="162">
        <v>0</v>
      </c>
      <c r="BS14" s="162">
        <v>0</v>
      </c>
      <c r="BT14" s="162">
        <v>0</v>
      </c>
      <c r="BU14" s="162">
        <v>0</v>
      </c>
      <c r="BV14" s="162">
        <v>0</v>
      </c>
      <c r="BW14" s="162">
        <v>0</v>
      </c>
      <c r="BX14" s="162">
        <v>0</v>
      </c>
      <c r="BY14" s="162">
        <v>0</v>
      </c>
      <c r="BZ14" s="162">
        <v>0</v>
      </c>
      <c r="CA14" s="162">
        <v>0</v>
      </c>
      <c r="CB14" s="162">
        <v>0</v>
      </c>
      <c r="CC14" s="162">
        <v>0</v>
      </c>
      <c r="CD14" s="162">
        <v>0</v>
      </c>
      <c r="CE14" s="162">
        <v>0</v>
      </c>
      <c r="CF14" s="162">
        <v>0</v>
      </c>
      <c r="CG14" s="162">
        <v>0</v>
      </c>
      <c r="CH14" s="162">
        <v>0</v>
      </c>
      <c r="CI14" s="162">
        <v>0</v>
      </c>
      <c r="CJ14" s="162">
        <v>0</v>
      </c>
      <c r="CK14" s="162">
        <v>0</v>
      </c>
      <c r="CL14" s="162">
        <v>0</v>
      </c>
      <c r="CM14" s="162">
        <v>0</v>
      </c>
      <c r="CN14" s="162">
        <v>0</v>
      </c>
      <c r="CO14" s="162">
        <v>8.6274342955877179E-5</v>
      </c>
      <c r="CP14" s="162">
        <v>0</v>
      </c>
      <c r="CQ14" s="162">
        <v>0</v>
      </c>
      <c r="CR14" s="162">
        <v>1.9237904167754524E-4</v>
      </c>
      <c r="CS14" s="162">
        <v>0</v>
      </c>
      <c r="CT14" s="162">
        <v>6.6425157913511989E-4</v>
      </c>
      <c r="CU14" s="162">
        <v>2.1747248643542824E-3</v>
      </c>
      <c r="CV14" s="162">
        <v>1.1918415075670692E-3</v>
      </c>
      <c r="CW14" s="162">
        <v>0</v>
      </c>
      <c r="CX14" s="162">
        <v>0</v>
      </c>
      <c r="CY14" s="162">
        <v>2.9284513215817418E-4</v>
      </c>
      <c r="CZ14" s="162">
        <v>2.0593292764546588E-5</v>
      </c>
      <c r="DA14" s="162">
        <v>2.0967254445198008E-2</v>
      </c>
      <c r="DB14" s="162">
        <v>4.3903048178585445E-2</v>
      </c>
      <c r="DC14" s="162">
        <v>0</v>
      </c>
      <c r="DD14" s="162">
        <v>1.7050623464490578E-3</v>
      </c>
      <c r="DE14" s="162">
        <v>3.5117523263774437E-3</v>
      </c>
      <c r="DF14" s="162">
        <v>0</v>
      </c>
      <c r="DG14" s="162">
        <v>1.5769317413831944E-3</v>
      </c>
    </row>
    <row r="15" spans="2:111" s="155" customFormat="1" ht="16.5" customHeight="1">
      <c r="B15" s="143" t="s">
        <v>1726</v>
      </c>
      <c r="C15" s="143" t="s">
        <v>1852</v>
      </c>
      <c r="D15" s="162">
        <v>5.6579393057419932E-3</v>
      </c>
      <c r="E15" s="162">
        <v>0.15147369730133067</v>
      </c>
      <c r="F15" s="162">
        <v>2.1020447162239633E-3</v>
      </c>
      <c r="G15" s="162">
        <v>0</v>
      </c>
      <c r="H15" s="162">
        <v>4.0071672910897537E-3</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0</v>
      </c>
      <c r="AH15" s="162">
        <v>0</v>
      </c>
      <c r="AI15" s="162">
        <v>0</v>
      </c>
      <c r="AJ15" s="162">
        <v>0</v>
      </c>
      <c r="AK15" s="162">
        <v>0</v>
      </c>
      <c r="AL15" s="162">
        <v>0</v>
      </c>
      <c r="AM15" s="162">
        <v>0</v>
      </c>
      <c r="AN15" s="162">
        <v>0</v>
      </c>
      <c r="AO15" s="162">
        <v>0</v>
      </c>
      <c r="AP15" s="162">
        <v>0</v>
      </c>
      <c r="AQ15" s="162">
        <v>0</v>
      </c>
      <c r="AR15" s="162">
        <v>0</v>
      </c>
      <c r="AS15" s="162">
        <v>0</v>
      </c>
      <c r="AT15" s="162">
        <v>0</v>
      </c>
      <c r="AU15" s="162">
        <v>0</v>
      </c>
      <c r="AV15" s="162">
        <v>0</v>
      </c>
      <c r="AW15" s="162">
        <v>0</v>
      </c>
      <c r="AX15" s="162">
        <v>0</v>
      </c>
      <c r="AY15" s="162">
        <v>0</v>
      </c>
      <c r="AZ15" s="162">
        <v>0</v>
      </c>
      <c r="BA15" s="162">
        <v>0</v>
      </c>
      <c r="BB15" s="162">
        <v>0</v>
      </c>
      <c r="BC15" s="162">
        <v>0</v>
      </c>
      <c r="BD15" s="162">
        <v>0</v>
      </c>
      <c r="BE15" s="162">
        <v>0</v>
      </c>
      <c r="BF15" s="162">
        <v>0</v>
      </c>
      <c r="BG15" s="162">
        <v>0</v>
      </c>
      <c r="BH15" s="162">
        <v>0</v>
      </c>
      <c r="BI15" s="162">
        <v>0</v>
      </c>
      <c r="BJ15" s="162">
        <v>0</v>
      </c>
      <c r="BK15" s="162">
        <v>0</v>
      </c>
      <c r="BL15" s="162">
        <v>0</v>
      </c>
      <c r="BM15" s="162">
        <v>0</v>
      </c>
      <c r="BN15" s="162">
        <v>0</v>
      </c>
      <c r="BO15" s="162">
        <v>0</v>
      </c>
      <c r="BP15" s="162">
        <v>0</v>
      </c>
      <c r="BQ15" s="162">
        <v>0</v>
      </c>
      <c r="BR15" s="162">
        <v>0</v>
      </c>
      <c r="BS15" s="162">
        <v>0</v>
      </c>
      <c r="BT15" s="162">
        <v>0</v>
      </c>
      <c r="BU15" s="162">
        <v>0</v>
      </c>
      <c r="BV15" s="162">
        <v>0</v>
      </c>
      <c r="BW15" s="162">
        <v>0</v>
      </c>
      <c r="BX15" s="162">
        <v>0</v>
      </c>
      <c r="BY15" s="162">
        <v>0</v>
      </c>
      <c r="BZ15" s="162">
        <v>0</v>
      </c>
      <c r="CA15" s="162">
        <v>0</v>
      </c>
      <c r="CB15" s="162">
        <v>0</v>
      </c>
      <c r="CC15" s="162">
        <v>0</v>
      </c>
      <c r="CD15" s="162">
        <v>0</v>
      </c>
      <c r="CE15" s="162">
        <v>0</v>
      </c>
      <c r="CF15" s="162">
        <v>0</v>
      </c>
      <c r="CG15" s="162">
        <v>0</v>
      </c>
      <c r="CH15" s="162">
        <v>0</v>
      </c>
      <c r="CI15" s="162">
        <v>0</v>
      </c>
      <c r="CJ15" s="162">
        <v>0</v>
      </c>
      <c r="CK15" s="162">
        <v>0</v>
      </c>
      <c r="CL15" s="162">
        <v>0</v>
      </c>
      <c r="CM15" s="162">
        <v>0</v>
      </c>
      <c r="CN15" s="162">
        <v>0</v>
      </c>
      <c r="CO15" s="162">
        <v>0</v>
      </c>
      <c r="CP15" s="162">
        <v>0</v>
      </c>
      <c r="CQ15" s="162">
        <v>3.1881918819188192E-3</v>
      </c>
      <c r="CR15" s="162">
        <v>0</v>
      </c>
      <c r="CS15" s="162">
        <v>0</v>
      </c>
      <c r="CT15" s="162">
        <v>0</v>
      </c>
      <c r="CU15" s="162">
        <v>0</v>
      </c>
      <c r="CV15" s="162">
        <v>0</v>
      </c>
      <c r="CW15" s="162">
        <v>0</v>
      </c>
      <c r="CX15" s="162">
        <v>0</v>
      </c>
      <c r="CY15" s="162">
        <v>0</v>
      </c>
      <c r="CZ15" s="162">
        <v>5.1483231911366469E-5</v>
      </c>
      <c r="DA15" s="162">
        <v>0</v>
      </c>
      <c r="DB15" s="162">
        <v>0</v>
      </c>
      <c r="DC15" s="162">
        <v>0</v>
      </c>
      <c r="DD15" s="162">
        <v>5.5564332056806361E-4</v>
      </c>
      <c r="DE15" s="162">
        <v>0</v>
      </c>
      <c r="DF15" s="162">
        <v>0</v>
      </c>
      <c r="DG15" s="162">
        <v>0</v>
      </c>
    </row>
    <row r="16" spans="2:111" s="155" customFormat="1" ht="16.5" customHeight="1">
      <c r="B16" s="143" t="s">
        <v>1727</v>
      </c>
      <c r="C16" s="143" t="s">
        <v>310</v>
      </c>
      <c r="D16" s="162">
        <v>8.781723977870056E-5</v>
      </c>
      <c r="E16" s="162">
        <v>0</v>
      </c>
      <c r="F16" s="162">
        <v>1.0510223581119817E-3</v>
      </c>
      <c r="G16" s="162">
        <v>0</v>
      </c>
      <c r="H16" s="162">
        <v>2.0459358201661507E-2</v>
      </c>
      <c r="I16" s="162">
        <v>0</v>
      </c>
      <c r="J16" s="162">
        <v>0</v>
      </c>
      <c r="K16" s="162">
        <v>0</v>
      </c>
      <c r="L16" s="162">
        <v>0</v>
      </c>
      <c r="M16" s="162">
        <v>0</v>
      </c>
      <c r="N16" s="162">
        <v>0</v>
      </c>
      <c r="O16" s="162">
        <v>0</v>
      </c>
      <c r="P16" s="162">
        <v>0.31892963815306274</v>
      </c>
      <c r="Q16" s="162">
        <v>0.18242226219758434</v>
      </c>
      <c r="R16" s="162">
        <v>3.1049472158973298E-4</v>
      </c>
      <c r="S16" s="162">
        <v>4.8919690175295554E-3</v>
      </c>
      <c r="T16" s="162">
        <v>0</v>
      </c>
      <c r="U16" s="162">
        <v>8.7753510140405619E-4</v>
      </c>
      <c r="V16" s="162">
        <v>0</v>
      </c>
      <c r="W16" s="162">
        <v>0</v>
      </c>
      <c r="X16" s="162">
        <v>0</v>
      </c>
      <c r="Y16" s="162">
        <v>0</v>
      </c>
      <c r="Z16" s="162">
        <v>0</v>
      </c>
      <c r="AA16" s="162">
        <v>0</v>
      </c>
      <c r="AB16" s="162">
        <v>0</v>
      </c>
      <c r="AC16" s="162">
        <v>0</v>
      </c>
      <c r="AD16" s="162">
        <v>0</v>
      </c>
      <c r="AE16" s="162">
        <v>0</v>
      </c>
      <c r="AF16" s="162">
        <v>0</v>
      </c>
      <c r="AG16" s="162">
        <v>0</v>
      </c>
      <c r="AH16" s="162">
        <v>0</v>
      </c>
      <c r="AI16" s="162">
        <v>0</v>
      </c>
      <c r="AJ16" s="162">
        <v>0</v>
      </c>
      <c r="AK16" s="162">
        <v>0</v>
      </c>
      <c r="AL16" s="162">
        <v>0</v>
      </c>
      <c r="AM16" s="162">
        <v>5.1308363263211901E-4</v>
      </c>
      <c r="AN16" s="162">
        <v>0</v>
      </c>
      <c r="AO16" s="162">
        <v>0</v>
      </c>
      <c r="AP16" s="162">
        <v>0</v>
      </c>
      <c r="AQ16" s="162">
        <v>0</v>
      </c>
      <c r="AR16" s="162">
        <v>0</v>
      </c>
      <c r="AS16" s="162">
        <v>0</v>
      </c>
      <c r="AT16" s="162">
        <v>0</v>
      </c>
      <c r="AU16" s="162">
        <v>0</v>
      </c>
      <c r="AV16" s="162">
        <v>0</v>
      </c>
      <c r="AW16" s="162">
        <v>0</v>
      </c>
      <c r="AX16" s="162">
        <v>0</v>
      </c>
      <c r="AY16" s="162">
        <v>0</v>
      </c>
      <c r="AZ16" s="162">
        <v>0</v>
      </c>
      <c r="BA16" s="162">
        <v>0</v>
      </c>
      <c r="BB16" s="162">
        <v>0</v>
      </c>
      <c r="BC16" s="162">
        <v>0</v>
      </c>
      <c r="BD16" s="162">
        <v>0</v>
      </c>
      <c r="BE16" s="162">
        <v>0</v>
      </c>
      <c r="BF16" s="162">
        <v>0</v>
      </c>
      <c r="BG16" s="162">
        <v>0</v>
      </c>
      <c r="BH16" s="162">
        <v>2.295684113865932E-3</v>
      </c>
      <c r="BI16" s="162">
        <v>0</v>
      </c>
      <c r="BJ16" s="162">
        <v>1.3717421124828531E-3</v>
      </c>
      <c r="BK16" s="162">
        <v>5.8084658389602848E-5</v>
      </c>
      <c r="BL16" s="162">
        <v>3.4569831058738651E-4</v>
      </c>
      <c r="BM16" s="162">
        <v>1.7039953527399471E-3</v>
      </c>
      <c r="BN16" s="162">
        <v>1.0868991388653394E-4</v>
      </c>
      <c r="BO16" s="162">
        <v>0</v>
      </c>
      <c r="BP16" s="162">
        <v>0</v>
      </c>
      <c r="BQ16" s="162">
        <v>0</v>
      </c>
      <c r="BR16" s="162">
        <v>0</v>
      </c>
      <c r="BS16" s="162">
        <v>8.1104827990177307E-4</v>
      </c>
      <c r="BT16" s="162">
        <v>6.5388859373084309E-5</v>
      </c>
      <c r="BU16" s="162">
        <v>6.0420369850625252E-5</v>
      </c>
      <c r="BV16" s="162">
        <v>0</v>
      </c>
      <c r="BW16" s="162">
        <v>0</v>
      </c>
      <c r="BX16" s="162">
        <v>0</v>
      </c>
      <c r="BY16" s="162">
        <v>0</v>
      </c>
      <c r="BZ16" s="162">
        <v>0</v>
      </c>
      <c r="CA16" s="162">
        <v>4.9302718692773632E-5</v>
      </c>
      <c r="CB16" s="162">
        <v>0</v>
      </c>
      <c r="CC16" s="162">
        <v>2.4416557833172449E-3</v>
      </c>
      <c r="CD16" s="162">
        <v>1.2281471270129707E-2</v>
      </c>
      <c r="CE16" s="162">
        <v>0</v>
      </c>
      <c r="CF16" s="162">
        <v>0</v>
      </c>
      <c r="CG16" s="162">
        <v>3.1172069825436408E-4</v>
      </c>
      <c r="CH16" s="162">
        <v>2.2968705139247774E-4</v>
      </c>
      <c r="CI16" s="162">
        <v>0</v>
      </c>
      <c r="CJ16" s="162">
        <v>0</v>
      </c>
      <c r="CK16" s="162">
        <v>0</v>
      </c>
      <c r="CL16" s="162">
        <v>0</v>
      </c>
      <c r="CM16" s="162">
        <v>0</v>
      </c>
      <c r="CN16" s="162">
        <v>0</v>
      </c>
      <c r="CO16" s="162">
        <v>2.9546007861601772E-5</v>
      </c>
      <c r="CP16" s="162">
        <v>1.7469588358266319E-4</v>
      </c>
      <c r="CQ16" s="162">
        <v>4.8413284132841333E-3</v>
      </c>
      <c r="CR16" s="162">
        <v>2.6795652233658086E-4</v>
      </c>
      <c r="CS16" s="162">
        <v>0</v>
      </c>
      <c r="CT16" s="162">
        <v>5.4739250502801545E-4</v>
      </c>
      <c r="CU16" s="162">
        <v>1.0141393727712731E-3</v>
      </c>
      <c r="CV16" s="162">
        <v>0</v>
      </c>
      <c r="CW16" s="162">
        <v>0</v>
      </c>
      <c r="CX16" s="162">
        <v>0</v>
      </c>
      <c r="CY16" s="162">
        <v>1.1335940599671258E-3</v>
      </c>
      <c r="CZ16" s="162">
        <v>8.2373171058186352E-5</v>
      </c>
      <c r="DA16" s="162">
        <v>1.8429510807065137E-4</v>
      </c>
      <c r="DB16" s="162">
        <v>0</v>
      </c>
      <c r="DC16" s="162">
        <v>3.0038519984450647E-4</v>
      </c>
      <c r="DD16" s="162">
        <v>9.0972975034182954E-4</v>
      </c>
      <c r="DE16" s="162">
        <v>0</v>
      </c>
      <c r="DF16" s="162">
        <v>1.3321291487920524E-2</v>
      </c>
      <c r="DG16" s="162">
        <v>2.2527596305474206E-4</v>
      </c>
    </row>
    <row r="17" spans="2:111" s="155" customFormat="1" ht="16.5" customHeight="1">
      <c r="B17" s="143" t="s">
        <v>1728</v>
      </c>
      <c r="C17" s="143" t="s">
        <v>1853</v>
      </c>
      <c r="D17" s="162">
        <v>2.0825231147520418E-3</v>
      </c>
      <c r="E17" s="162">
        <v>0</v>
      </c>
      <c r="F17" s="162">
        <v>0</v>
      </c>
      <c r="G17" s="162">
        <v>0</v>
      </c>
      <c r="H17" s="162">
        <v>4.9682358690340449E-3</v>
      </c>
      <c r="I17" s="162">
        <v>0</v>
      </c>
      <c r="J17" s="162">
        <v>0</v>
      </c>
      <c r="K17" s="162">
        <v>0</v>
      </c>
      <c r="L17" s="162">
        <v>4.0135569033178739E-4</v>
      </c>
      <c r="M17" s="162">
        <v>2.3735254251333257E-3</v>
      </c>
      <c r="N17" s="162">
        <v>5.4821221904123769E-4</v>
      </c>
      <c r="O17" s="162">
        <v>0</v>
      </c>
      <c r="P17" s="162">
        <v>7.0998384174704985E-4</v>
      </c>
      <c r="Q17" s="162">
        <v>3.2009585187014605E-2</v>
      </c>
      <c r="R17" s="162">
        <v>4.8299178913958462E-4</v>
      </c>
      <c r="S17" s="162">
        <v>1.0191602119853241E-3</v>
      </c>
      <c r="T17" s="162">
        <v>0</v>
      </c>
      <c r="U17" s="162">
        <v>5.3627145085803434E-4</v>
      </c>
      <c r="V17" s="162">
        <v>0</v>
      </c>
      <c r="W17" s="162">
        <v>0</v>
      </c>
      <c r="X17" s="162">
        <v>0</v>
      </c>
      <c r="Y17" s="162">
        <v>0</v>
      </c>
      <c r="Z17" s="162">
        <v>0</v>
      </c>
      <c r="AA17" s="162">
        <v>0</v>
      </c>
      <c r="AB17" s="162">
        <v>0</v>
      </c>
      <c r="AC17" s="162">
        <v>0</v>
      </c>
      <c r="AD17" s="162">
        <v>0</v>
      </c>
      <c r="AE17" s="162">
        <v>0</v>
      </c>
      <c r="AF17" s="162">
        <v>1.3460308914089579E-4</v>
      </c>
      <c r="AG17" s="162">
        <v>0</v>
      </c>
      <c r="AH17" s="162">
        <v>0</v>
      </c>
      <c r="AI17" s="162">
        <v>0</v>
      </c>
      <c r="AJ17" s="162">
        <v>0</v>
      </c>
      <c r="AK17" s="162">
        <v>1.488833746898263E-3</v>
      </c>
      <c r="AL17" s="162">
        <v>0</v>
      </c>
      <c r="AM17" s="162">
        <v>1.2827090815802976E-3</v>
      </c>
      <c r="AN17" s="162">
        <v>3.0353206809140612E-4</v>
      </c>
      <c r="AO17" s="162">
        <v>0</v>
      </c>
      <c r="AP17" s="162">
        <v>0</v>
      </c>
      <c r="AQ17" s="162">
        <v>0</v>
      </c>
      <c r="AR17" s="162">
        <v>0</v>
      </c>
      <c r="AS17" s="162">
        <v>0</v>
      </c>
      <c r="AT17" s="162">
        <v>8.8908646365859077E-4</v>
      </c>
      <c r="AU17" s="162">
        <v>0</v>
      </c>
      <c r="AV17" s="162">
        <v>0</v>
      </c>
      <c r="AW17" s="162">
        <v>5.9232933511032138E-4</v>
      </c>
      <c r="AX17" s="162">
        <v>0</v>
      </c>
      <c r="AY17" s="162">
        <v>0</v>
      </c>
      <c r="AZ17" s="162">
        <v>0</v>
      </c>
      <c r="BA17" s="162">
        <v>0</v>
      </c>
      <c r="BB17" s="162">
        <v>0</v>
      </c>
      <c r="BC17" s="162">
        <v>0</v>
      </c>
      <c r="BD17" s="162">
        <v>0</v>
      </c>
      <c r="BE17" s="162">
        <v>0</v>
      </c>
      <c r="BF17" s="162">
        <v>0</v>
      </c>
      <c r="BG17" s="162">
        <v>0</v>
      </c>
      <c r="BH17" s="162">
        <v>0</v>
      </c>
      <c r="BI17" s="162">
        <v>0</v>
      </c>
      <c r="BJ17" s="162">
        <v>0</v>
      </c>
      <c r="BK17" s="162">
        <v>8.2770638205184057E-4</v>
      </c>
      <c r="BL17" s="162">
        <v>2.416130583779234E-3</v>
      </c>
      <c r="BM17" s="162">
        <v>9.0363389918027498E-4</v>
      </c>
      <c r="BN17" s="162">
        <v>9.2541698109106037E-4</v>
      </c>
      <c r="BO17" s="162">
        <v>1.8060705217419018E-4</v>
      </c>
      <c r="BP17" s="162">
        <v>4.3926116272429774E-5</v>
      </c>
      <c r="BQ17" s="162">
        <v>0</v>
      </c>
      <c r="BR17" s="162">
        <v>8.3095587624297152E-5</v>
      </c>
      <c r="BS17" s="162">
        <v>4.5058237772320725E-4</v>
      </c>
      <c r="BT17" s="162">
        <v>9.3996485348808701E-4</v>
      </c>
      <c r="BU17" s="162">
        <v>2.0893753703183958E-3</v>
      </c>
      <c r="BV17" s="162">
        <v>1.5513749299726593E-3</v>
      </c>
      <c r="BW17" s="162">
        <v>7.2697060961678269E-4</v>
      </c>
      <c r="BX17" s="162">
        <v>3.4815798635736485E-4</v>
      </c>
      <c r="BY17" s="162">
        <v>0</v>
      </c>
      <c r="BZ17" s="162">
        <v>8.1107699438039507E-4</v>
      </c>
      <c r="CA17" s="162">
        <v>6.9728130722636989E-4</v>
      </c>
      <c r="CB17" s="162">
        <v>3.7118737538709541E-4</v>
      </c>
      <c r="CC17" s="162">
        <v>4.2019192550110723E-3</v>
      </c>
      <c r="CD17" s="162">
        <v>5.4201391064603041E-3</v>
      </c>
      <c r="CE17" s="162">
        <v>0</v>
      </c>
      <c r="CF17" s="162">
        <v>0</v>
      </c>
      <c r="CG17" s="162">
        <v>6.2344139650872816E-4</v>
      </c>
      <c r="CH17" s="162">
        <v>8.6132644272179156E-4</v>
      </c>
      <c r="CI17" s="162">
        <v>1.7227270769628323E-4</v>
      </c>
      <c r="CJ17" s="162">
        <v>0</v>
      </c>
      <c r="CK17" s="162">
        <v>0</v>
      </c>
      <c r="CL17" s="162">
        <v>0</v>
      </c>
      <c r="CM17" s="162">
        <v>0</v>
      </c>
      <c r="CN17" s="162">
        <v>0</v>
      </c>
      <c r="CO17" s="162">
        <v>2.7182327232673632E-3</v>
      </c>
      <c r="CP17" s="162">
        <v>1.0248825170182906E-3</v>
      </c>
      <c r="CQ17" s="162">
        <v>0</v>
      </c>
      <c r="CR17" s="162">
        <v>3.8292590200578055E-3</v>
      </c>
      <c r="CS17" s="162">
        <v>0</v>
      </c>
      <c r="CT17" s="162">
        <v>1.0455811893793554E-3</v>
      </c>
      <c r="CU17" s="162">
        <v>1.2667589277215181E-3</v>
      </c>
      <c r="CV17" s="162">
        <v>1.1363721543847025E-2</v>
      </c>
      <c r="CW17" s="162">
        <v>6.7818732379659602E-2</v>
      </c>
      <c r="CX17" s="162">
        <v>4.4215180545320561E-3</v>
      </c>
      <c r="CY17" s="162">
        <v>6.990496703130609E-4</v>
      </c>
      <c r="CZ17" s="162">
        <v>3.5523430018842865E-4</v>
      </c>
      <c r="DA17" s="162">
        <v>5.0976026892342171E-3</v>
      </c>
      <c r="DB17" s="162">
        <v>1.8196306030945613E-3</v>
      </c>
      <c r="DC17" s="162">
        <v>3.6753012686857262E-3</v>
      </c>
      <c r="DD17" s="162">
        <v>3.4155721764330968E-3</v>
      </c>
      <c r="DE17" s="162">
        <v>1.8256040974669744E-3</v>
      </c>
      <c r="DF17" s="162">
        <v>1.8627229622939715E-3</v>
      </c>
      <c r="DG17" s="162">
        <v>4.9560711872043248E-4</v>
      </c>
    </row>
    <row r="18" spans="2:111" s="155" customFormat="1" ht="16.5" customHeight="1">
      <c r="B18" s="143" t="s">
        <v>1729</v>
      </c>
      <c r="C18" s="143" t="s">
        <v>1854</v>
      </c>
      <c r="D18" s="162">
        <v>5.0181279873543177E-5</v>
      </c>
      <c r="E18" s="162">
        <v>0</v>
      </c>
      <c r="F18" s="162">
        <v>0</v>
      </c>
      <c r="G18" s="162">
        <v>0</v>
      </c>
      <c r="H18" s="162">
        <v>1.2542759407069555E-3</v>
      </c>
      <c r="I18" s="162">
        <v>0</v>
      </c>
      <c r="J18" s="162">
        <v>0</v>
      </c>
      <c r="K18" s="162">
        <v>0</v>
      </c>
      <c r="L18" s="162">
        <v>1.0207317556586196E-3</v>
      </c>
      <c r="M18" s="162">
        <v>4.9719734591321539E-4</v>
      </c>
      <c r="N18" s="162">
        <v>2.1623926417737712E-3</v>
      </c>
      <c r="O18" s="162">
        <v>0</v>
      </c>
      <c r="P18" s="162">
        <v>0</v>
      </c>
      <c r="Q18" s="162">
        <v>6.5747974995744736E-4</v>
      </c>
      <c r="R18" s="162">
        <v>0</v>
      </c>
      <c r="S18" s="162">
        <v>5.0346514472075013E-2</v>
      </c>
      <c r="T18" s="162">
        <v>0</v>
      </c>
      <c r="U18" s="162">
        <v>0</v>
      </c>
      <c r="V18" s="162">
        <v>0</v>
      </c>
      <c r="W18" s="162">
        <v>0</v>
      </c>
      <c r="X18" s="162">
        <v>0</v>
      </c>
      <c r="Y18" s="162">
        <v>0</v>
      </c>
      <c r="Z18" s="162">
        <v>0</v>
      </c>
      <c r="AA18" s="162">
        <v>0</v>
      </c>
      <c r="AB18" s="162">
        <v>0</v>
      </c>
      <c r="AC18" s="162">
        <v>0</v>
      </c>
      <c r="AD18" s="162">
        <v>0</v>
      </c>
      <c r="AE18" s="162">
        <v>0</v>
      </c>
      <c r="AF18" s="162">
        <v>0</v>
      </c>
      <c r="AG18" s="162">
        <v>0</v>
      </c>
      <c r="AH18" s="162">
        <v>0</v>
      </c>
      <c r="AI18" s="162">
        <v>0</v>
      </c>
      <c r="AJ18" s="162">
        <v>0</v>
      </c>
      <c r="AK18" s="162">
        <v>2.9409061667126185E-4</v>
      </c>
      <c r="AL18" s="162">
        <v>0</v>
      </c>
      <c r="AM18" s="162">
        <v>0</v>
      </c>
      <c r="AN18" s="162">
        <v>0</v>
      </c>
      <c r="AO18" s="162">
        <v>0</v>
      </c>
      <c r="AP18" s="162">
        <v>0</v>
      </c>
      <c r="AQ18" s="162">
        <v>0</v>
      </c>
      <c r="AR18" s="162">
        <v>0</v>
      </c>
      <c r="AS18" s="162">
        <v>0</v>
      </c>
      <c r="AT18" s="162">
        <v>0</v>
      </c>
      <c r="AU18" s="162">
        <v>0</v>
      </c>
      <c r="AV18" s="162">
        <v>0</v>
      </c>
      <c r="AW18" s="162">
        <v>0</v>
      </c>
      <c r="AX18" s="162">
        <v>0</v>
      </c>
      <c r="AY18" s="162">
        <v>0</v>
      </c>
      <c r="AZ18" s="162">
        <v>0</v>
      </c>
      <c r="BA18" s="162">
        <v>0</v>
      </c>
      <c r="BB18" s="162">
        <v>0</v>
      </c>
      <c r="BC18" s="162">
        <v>0</v>
      </c>
      <c r="BD18" s="162">
        <v>0</v>
      </c>
      <c r="BE18" s="162">
        <v>0</v>
      </c>
      <c r="BF18" s="162">
        <v>0</v>
      </c>
      <c r="BG18" s="162">
        <v>0</v>
      </c>
      <c r="BH18" s="162">
        <v>0</v>
      </c>
      <c r="BI18" s="162">
        <v>0</v>
      </c>
      <c r="BJ18" s="162">
        <v>2.3090992226794695E-2</v>
      </c>
      <c r="BK18" s="162">
        <v>0</v>
      </c>
      <c r="BL18" s="162">
        <v>4.6755696506944028E-2</v>
      </c>
      <c r="BM18" s="162">
        <v>7.8616149228683922E-3</v>
      </c>
      <c r="BN18" s="162">
        <v>2.5619765416111571E-3</v>
      </c>
      <c r="BO18" s="162">
        <v>2.0397972951437951E-3</v>
      </c>
      <c r="BP18" s="162">
        <v>0</v>
      </c>
      <c r="BQ18" s="162">
        <v>0</v>
      </c>
      <c r="BR18" s="162">
        <v>0</v>
      </c>
      <c r="BS18" s="162">
        <v>0</v>
      </c>
      <c r="BT18" s="162">
        <v>2.2886100780579509E-4</v>
      </c>
      <c r="BU18" s="162">
        <v>7.0165590794274494E-5</v>
      </c>
      <c r="BV18" s="162">
        <v>1.3406943839269897E-4</v>
      </c>
      <c r="BW18" s="162">
        <v>0</v>
      </c>
      <c r="BX18" s="162">
        <v>0</v>
      </c>
      <c r="BY18" s="162">
        <v>0</v>
      </c>
      <c r="BZ18" s="162">
        <v>0</v>
      </c>
      <c r="CA18" s="162">
        <v>0</v>
      </c>
      <c r="CB18" s="162">
        <v>0</v>
      </c>
      <c r="CC18" s="162">
        <v>0</v>
      </c>
      <c r="CD18" s="162">
        <v>1.6291747603233285E-3</v>
      </c>
      <c r="CE18" s="162">
        <v>0</v>
      </c>
      <c r="CF18" s="162">
        <v>0</v>
      </c>
      <c r="CG18" s="162">
        <v>6.2344139650872816E-4</v>
      </c>
      <c r="CH18" s="162">
        <v>2.0671834625322996E-3</v>
      </c>
      <c r="CI18" s="162">
        <v>0</v>
      </c>
      <c r="CJ18" s="162">
        <v>0</v>
      </c>
      <c r="CK18" s="162">
        <v>0</v>
      </c>
      <c r="CL18" s="162">
        <v>0</v>
      </c>
      <c r="CM18" s="162">
        <v>0</v>
      </c>
      <c r="CN18" s="162">
        <v>0</v>
      </c>
      <c r="CO18" s="162">
        <v>3.1909688490529917E-5</v>
      </c>
      <c r="CP18" s="162">
        <v>8.7347941791331586E-6</v>
      </c>
      <c r="CQ18" s="162">
        <v>0</v>
      </c>
      <c r="CR18" s="162">
        <v>0</v>
      </c>
      <c r="CS18" s="162">
        <v>0</v>
      </c>
      <c r="CT18" s="162">
        <v>2.8907244647546882E-4</v>
      </c>
      <c r="CU18" s="162">
        <v>0</v>
      </c>
      <c r="CV18" s="162">
        <v>1.5741302930131102E-4</v>
      </c>
      <c r="CW18" s="162">
        <v>2.2971703038529813E-3</v>
      </c>
      <c r="CX18" s="162">
        <v>0</v>
      </c>
      <c r="CY18" s="162">
        <v>1.8893234332785428E-5</v>
      </c>
      <c r="CZ18" s="162">
        <v>1.4415304935182612E-4</v>
      </c>
      <c r="DA18" s="162">
        <v>1.068911626809778E-4</v>
      </c>
      <c r="DB18" s="162">
        <v>0</v>
      </c>
      <c r="DC18" s="162">
        <v>0</v>
      </c>
      <c r="DD18" s="162">
        <v>4.4669364986844325E-4</v>
      </c>
      <c r="DE18" s="162">
        <v>2.0284489971855271E-4</v>
      </c>
      <c r="DF18" s="162">
        <v>0</v>
      </c>
      <c r="DG18" s="162">
        <v>2.2527596305474206E-5</v>
      </c>
    </row>
    <row r="19" spans="2:111" s="155" customFormat="1" ht="16.5" customHeight="1">
      <c r="B19" s="143" t="s">
        <v>1730</v>
      </c>
      <c r="C19" s="143" t="s">
        <v>369</v>
      </c>
      <c r="D19" s="162">
        <v>0</v>
      </c>
      <c r="E19" s="162">
        <v>0</v>
      </c>
      <c r="F19" s="162">
        <v>0</v>
      </c>
      <c r="G19" s="162">
        <v>0</v>
      </c>
      <c r="H19" s="162">
        <v>2.6062876690014663E-4</v>
      </c>
      <c r="I19" s="162">
        <v>0</v>
      </c>
      <c r="J19" s="162">
        <v>0</v>
      </c>
      <c r="K19" s="162">
        <v>0</v>
      </c>
      <c r="L19" s="162">
        <v>0</v>
      </c>
      <c r="M19" s="162">
        <v>0</v>
      </c>
      <c r="N19" s="162">
        <v>0</v>
      </c>
      <c r="O19" s="162">
        <v>0</v>
      </c>
      <c r="P19" s="162">
        <v>0</v>
      </c>
      <c r="Q19" s="162">
        <v>5.5401846950729066E-4</v>
      </c>
      <c r="R19" s="162">
        <v>0</v>
      </c>
      <c r="S19" s="162">
        <v>8.5609457806767215E-3</v>
      </c>
      <c r="T19" s="162">
        <v>0</v>
      </c>
      <c r="U19" s="162">
        <v>0</v>
      </c>
      <c r="V19" s="162">
        <v>0</v>
      </c>
      <c r="W19" s="162">
        <v>0</v>
      </c>
      <c r="X19" s="162">
        <v>0</v>
      </c>
      <c r="Y19" s="162">
        <v>0</v>
      </c>
      <c r="Z19" s="162">
        <v>0</v>
      </c>
      <c r="AA19" s="162">
        <v>0</v>
      </c>
      <c r="AB19" s="162">
        <v>0</v>
      </c>
      <c r="AC19" s="162">
        <v>0</v>
      </c>
      <c r="AD19" s="162">
        <v>0</v>
      </c>
      <c r="AE19" s="162">
        <v>0</v>
      </c>
      <c r="AF19" s="162">
        <v>0</v>
      </c>
      <c r="AG19" s="162">
        <v>0</v>
      </c>
      <c r="AH19" s="162">
        <v>0</v>
      </c>
      <c r="AI19" s="162">
        <v>0</v>
      </c>
      <c r="AJ19" s="162">
        <v>0</v>
      </c>
      <c r="AK19" s="162">
        <v>0</v>
      </c>
      <c r="AL19" s="162">
        <v>0</v>
      </c>
      <c r="AM19" s="162">
        <v>0</v>
      </c>
      <c r="AN19" s="162">
        <v>0</v>
      </c>
      <c r="AO19" s="162">
        <v>0</v>
      </c>
      <c r="AP19" s="162">
        <v>0</v>
      </c>
      <c r="AQ19" s="162">
        <v>0</v>
      </c>
      <c r="AR19" s="162">
        <v>0</v>
      </c>
      <c r="AS19" s="162">
        <v>0</v>
      </c>
      <c r="AT19" s="162">
        <v>0</v>
      </c>
      <c r="AU19" s="162">
        <v>0</v>
      </c>
      <c r="AV19" s="162">
        <v>0</v>
      </c>
      <c r="AW19" s="162">
        <v>5.9232933511032138E-4</v>
      </c>
      <c r="AX19" s="162">
        <v>0</v>
      </c>
      <c r="AY19" s="162">
        <v>0</v>
      </c>
      <c r="AZ19" s="162">
        <v>0</v>
      </c>
      <c r="BA19" s="162">
        <v>0</v>
      </c>
      <c r="BB19" s="162">
        <v>0</v>
      </c>
      <c r="BC19" s="162">
        <v>0</v>
      </c>
      <c r="BD19" s="162">
        <v>0</v>
      </c>
      <c r="BE19" s="162">
        <v>0</v>
      </c>
      <c r="BF19" s="162">
        <v>0</v>
      </c>
      <c r="BG19" s="162">
        <v>0</v>
      </c>
      <c r="BH19" s="162">
        <v>0</v>
      </c>
      <c r="BI19" s="162">
        <v>0</v>
      </c>
      <c r="BJ19" s="162">
        <v>3.6579789666209418E-3</v>
      </c>
      <c r="BK19" s="162">
        <v>0</v>
      </c>
      <c r="BL19" s="162">
        <v>1.0092887633018698E-2</v>
      </c>
      <c r="BM19" s="162">
        <v>9.0621571032079001E-3</v>
      </c>
      <c r="BN19" s="162">
        <v>2.4843408888350617E-5</v>
      </c>
      <c r="BO19" s="162">
        <v>0</v>
      </c>
      <c r="BP19" s="162">
        <v>3.7337198831565306E-4</v>
      </c>
      <c r="BQ19" s="162">
        <v>0</v>
      </c>
      <c r="BR19" s="162">
        <v>0</v>
      </c>
      <c r="BS19" s="162">
        <v>0</v>
      </c>
      <c r="BT19" s="162">
        <v>2.2886100780579509E-4</v>
      </c>
      <c r="BU19" s="162">
        <v>1.5982162347584743E-4</v>
      </c>
      <c r="BV19" s="162">
        <v>1.3837881319817857E-3</v>
      </c>
      <c r="BW19" s="162">
        <v>1.2670059196178212E-3</v>
      </c>
      <c r="BX19" s="162">
        <v>3.4815798635736485E-4</v>
      </c>
      <c r="BY19" s="162">
        <v>9.8637279020203031E-5</v>
      </c>
      <c r="BZ19" s="162">
        <v>2.8967035513585541E-5</v>
      </c>
      <c r="CA19" s="162">
        <v>2.958163121566418E-4</v>
      </c>
      <c r="CB19" s="162">
        <v>0</v>
      </c>
      <c r="CC19" s="162">
        <v>1.0220884674351258E-3</v>
      </c>
      <c r="CD19" s="162">
        <v>0</v>
      </c>
      <c r="CE19" s="162">
        <v>0</v>
      </c>
      <c r="CF19" s="162">
        <v>0</v>
      </c>
      <c r="CG19" s="162">
        <v>1.2468827930174563E-3</v>
      </c>
      <c r="CH19" s="162">
        <v>1.1484352569623887E-4</v>
      </c>
      <c r="CI19" s="162">
        <v>0</v>
      </c>
      <c r="CJ19" s="162">
        <v>0</v>
      </c>
      <c r="CK19" s="162">
        <v>0</v>
      </c>
      <c r="CL19" s="162">
        <v>1.2690355329949238E-3</v>
      </c>
      <c r="CM19" s="162">
        <v>0</v>
      </c>
      <c r="CN19" s="162">
        <v>0</v>
      </c>
      <c r="CO19" s="162">
        <v>1.0140189898101728E-3</v>
      </c>
      <c r="CP19" s="162">
        <v>5.4155723910625586E-4</v>
      </c>
      <c r="CQ19" s="162">
        <v>2.3616236162361626E-3</v>
      </c>
      <c r="CR19" s="162">
        <v>2.0612040179736991E-4</v>
      </c>
      <c r="CS19" s="162">
        <v>0</v>
      </c>
      <c r="CT19" s="162">
        <v>9.9637736870267983E-4</v>
      </c>
      <c r="CU19" s="162">
        <v>1.0910235851474346E-3</v>
      </c>
      <c r="CV19" s="162">
        <v>1.2038348812281215E-2</v>
      </c>
      <c r="CW19" s="162">
        <v>9.397514879398559E-4</v>
      </c>
      <c r="CX19" s="162">
        <v>0</v>
      </c>
      <c r="CY19" s="162">
        <v>1.5114587466228343E-4</v>
      </c>
      <c r="CZ19" s="162">
        <v>3.3464100742388204E-4</v>
      </c>
      <c r="DA19" s="162">
        <v>3.7559343024798752E-3</v>
      </c>
      <c r="DB19" s="162">
        <v>5.5897149245388487E-4</v>
      </c>
      <c r="DC19" s="162">
        <v>3.8873378803406719E-4</v>
      </c>
      <c r="DD19" s="162">
        <v>2.2007833481323302E-3</v>
      </c>
      <c r="DE19" s="162">
        <v>2.6623393088060043E-3</v>
      </c>
      <c r="DF19" s="162">
        <v>0</v>
      </c>
      <c r="DG19" s="162">
        <v>1.8022077044379365E-4</v>
      </c>
    </row>
    <row r="20" spans="2:111" s="155" customFormat="1" ht="16.5" customHeight="1">
      <c r="B20" s="143" t="s">
        <v>1731</v>
      </c>
      <c r="C20" s="143" t="s">
        <v>377</v>
      </c>
      <c r="D20" s="162">
        <v>4.1399555895673117E-4</v>
      </c>
      <c r="E20" s="162">
        <v>0</v>
      </c>
      <c r="F20" s="162">
        <v>0</v>
      </c>
      <c r="G20" s="162">
        <v>0</v>
      </c>
      <c r="H20" s="162">
        <v>0</v>
      </c>
      <c r="I20" s="162">
        <v>0</v>
      </c>
      <c r="J20" s="162">
        <v>0</v>
      </c>
      <c r="K20" s="162">
        <v>0</v>
      </c>
      <c r="L20" s="162">
        <v>1.8829032385935703E-4</v>
      </c>
      <c r="M20" s="162">
        <v>7.5763405091537584E-4</v>
      </c>
      <c r="N20" s="162">
        <v>1.5532679539501735E-3</v>
      </c>
      <c r="O20" s="162">
        <v>0</v>
      </c>
      <c r="P20" s="162">
        <v>1.1261812662194586E-3</v>
      </c>
      <c r="Q20" s="162">
        <v>2.5898694719135996E-3</v>
      </c>
      <c r="R20" s="162">
        <v>0</v>
      </c>
      <c r="S20" s="162">
        <v>5.2996331023236849E-3</v>
      </c>
      <c r="T20" s="162">
        <v>0</v>
      </c>
      <c r="U20" s="162">
        <v>0.3356571762870515</v>
      </c>
      <c r="V20" s="162">
        <v>9.9043062200956933E-2</v>
      </c>
      <c r="W20" s="162">
        <v>0</v>
      </c>
      <c r="X20" s="162">
        <v>0</v>
      </c>
      <c r="Y20" s="162">
        <v>0</v>
      </c>
      <c r="Z20" s="162">
        <v>0</v>
      </c>
      <c r="AA20" s="162">
        <v>0</v>
      </c>
      <c r="AB20" s="162">
        <v>0</v>
      </c>
      <c r="AC20" s="162">
        <v>0</v>
      </c>
      <c r="AD20" s="162">
        <v>0</v>
      </c>
      <c r="AE20" s="162">
        <v>0</v>
      </c>
      <c r="AF20" s="162">
        <v>6.7301544570447897E-5</v>
      </c>
      <c r="AG20" s="162">
        <v>0</v>
      </c>
      <c r="AH20" s="162">
        <v>0</v>
      </c>
      <c r="AI20" s="162">
        <v>0</v>
      </c>
      <c r="AJ20" s="162">
        <v>0</v>
      </c>
      <c r="AK20" s="162">
        <v>0</v>
      </c>
      <c r="AL20" s="162">
        <v>0</v>
      </c>
      <c r="AM20" s="162">
        <v>0</v>
      </c>
      <c r="AN20" s="162">
        <v>0</v>
      </c>
      <c r="AO20" s="162">
        <v>0</v>
      </c>
      <c r="AP20" s="162">
        <v>0</v>
      </c>
      <c r="AQ20" s="162">
        <v>0</v>
      </c>
      <c r="AR20" s="162">
        <v>0</v>
      </c>
      <c r="AS20" s="162">
        <v>0</v>
      </c>
      <c r="AT20" s="162">
        <v>0</v>
      </c>
      <c r="AU20" s="162">
        <v>0</v>
      </c>
      <c r="AV20" s="162">
        <v>0</v>
      </c>
      <c r="AW20" s="162">
        <v>7.4041166888790162E-4</v>
      </c>
      <c r="AX20" s="162">
        <v>0</v>
      </c>
      <c r="AY20" s="162">
        <v>0</v>
      </c>
      <c r="AZ20" s="162">
        <v>0</v>
      </c>
      <c r="BA20" s="162">
        <v>0</v>
      </c>
      <c r="BB20" s="162">
        <v>0</v>
      </c>
      <c r="BC20" s="162">
        <v>0</v>
      </c>
      <c r="BD20" s="162">
        <v>0</v>
      </c>
      <c r="BE20" s="162">
        <v>0</v>
      </c>
      <c r="BF20" s="162">
        <v>0</v>
      </c>
      <c r="BG20" s="162">
        <v>0</v>
      </c>
      <c r="BH20" s="162">
        <v>0</v>
      </c>
      <c r="BI20" s="162">
        <v>0</v>
      </c>
      <c r="BJ20" s="162">
        <v>1.623228166438043E-2</v>
      </c>
      <c r="BK20" s="162">
        <v>0</v>
      </c>
      <c r="BL20" s="162">
        <v>4.3663199663319906E-3</v>
      </c>
      <c r="BM20" s="162">
        <v>2.9303556444846058E-3</v>
      </c>
      <c r="BN20" s="162">
        <v>0</v>
      </c>
      <c r="BO20" s="162">
        <v>0</v>
      </c>
      <c r="BP20" s="162">
        <v>0</v>
      </c>
      <c r="BQ20" s="162">
        <v>0</v>
      </c>
      <c r="BR20" s="162">
        <v>1.2464338143644573E-4</v>
      </c>
      <c r="BS20" s="162">
        <v>4.0552413995088653E-4</v>
      </c>
      <c r="BT20" s="162">
        <v>2.2886100780579509E-4</v>
      </c>
      <c r="BU20" s="162">
        <v>2.5142670034615023E-4</v>
      </c>
      <c r="BV20" s="162">
        <v>1.3167534127854362E-3</v>
      </c>
      <c r="BW20" s="162">
        <v>1.0593000311558832E-3</v>
      </c>
      <c r="BX20" s="162">
        <v>0</v>
      </c>
      <c r="BY20" s="162">
        <v>1.8788053146705339E-5</v>
      </c>
      <c r="BZ20" s="162">
        <v>1.5931869532472047E-4</v>
      </c>
      <c r="CA20" s="162">
        <v>2.8877306662910272E-4</v>
      </c>
      <c r="CB20" s="162">
        <v>0</v>
      </c>
      <c r="CC20" s="162">
        <v>1.3060019306115496E-3</v>
      </c>
      <c r="CD20" s="162">
        <v>5.6394510934269066E-4</v>
      </c>
      <c r="CE20" s="162">
        <v>0</v>
      </c>
      <c r="CF20" s="162">
        <v>0</v>
      </c>
      <c r="CG20" s="162">
        <v>4.3640897755610969E-3</v>
      </c>
      <c r="CH20" s="162">
        <v>5.8570198105081829E-3</v>
      </c>
      <c r="CI20" s="162">
        <v>4.3068176924070807E-5</v>
      </c>
      <c r="CJ20" s="162">
        <v>0</v>
      </c>
      <c r="CK20" s="162">
        <v>0</v>
      </c>
      <c r="CL20" s="162">
        <v>1.5439932318104907E-2</v>
      </c>
      <c r="CM20" s="162">
        <v>0</v>
      </c>
      <c r="CN20" s="162">
        <v>0</v>
      </c>
      <c r="CO20" s="162">
        <v>9.7147273848946622E-4</v>
      </c>
      <c r="CP20" s="162">
        <v>1.3888322744821722E-3</v>
      </c>
      <c r="CQ20" s="162">
        <v>0</v>
      </c>
      <c r="CR20" s="162">
        <v>1.4955180263742506E-3</v>
      </c>
      <c r="CS20" s="162">
        <v>3.4025178632187818E-4</v>
      </c>
      <c r="CT20" s="162">
        <v>4.4344943384853836E-3</v>
      </c>
      <c r="CU20" s="162">
        <v>4.5947469777182226E-3</v>
      </c>
      <c r="CV20" s="162">
        <v>1.4991717076315335E-3</v>
      </c>
      <c r="CW20" s="162">
        <v>0</v>
      </c>
      <c r="CX20" s="162">
        <v>8.6465241955293537E-2</v>
      </c>
      <c r="CY20" s="162">
        <v>4.7233085831963572E-4</v>
      </c>
      <c r="CZ20" s="162">
        <v>2.141702447512845E-3</v>
      </c>
      <c r="DA20" s="162">
        <v>1.7452746734290686E-3</v>
      </c>
      <c r="DB20" s="162">
        <v>1.9445072131108548E-3</v>
      </c>
      <c r="DC20" s="162">
        <v>3.0038519984450647E-4</v>
      </c>
      <c r="DD20" s="162">
        <v>9.5875710215665875E-4</v>
      </c>
      <c r="DE20" s="162">
        <v>6.9220822028956113E-3</v>
      </c>
      <c r="DF20" s="162">
        <v>0.4051704673741251</v>
      </c>
      <c r="DG20" s="162">
        <v>1.757152511826988E-3</v>
      </c>
    </row>
    <row r="21" spans="2:111" s="155" customFormat="1" ht="16.5" customHeight="1">
      <c r="B21" s="143" t="s">
        <v>1732</v>
      </c>
      <c r="C21" s="143" t="s">
        <v>394</v>
      </c>
      <c r="D21" s="162">
        <v>3.8639585502628243E-3</v>
      </c>
      <c r="E21" s="162">
        <v>1.7410769804750653E-3</v>
      </c>
      <c r="F21" s="162">
        <v>4.0607682017962929E-2</v>
      </c>
      <c r="G21" s="162">
        <v>0</v>
      </c>
      <c r="H21" s="162">
        <v>1.7918227724385079E-4</v>
      </c>
      <c r="I21" s="162">
        <v>0</v>
      </c>
      <c r="J21" s="162">
        <v>0</v>
      </c>
      <c r="K21" s="162">
        <v>0</v>
      </c>
      <c r="L21" s="162">
        <v>4.4396876362627347E-3</v>
      </c>
      <c r="M21" s="162">
        <v>7.0673051311949901E-3</v>
      </c>
      <c r="N21" s="162">
        <v>1.5014923554851678E-2</v>
      </c>
      <c r="O21" s="162">
        <v>0</v>
      </c>
      <c r="P21" s="162">
        <v>0</v>
      </c>
      <c r="Q21" s="162">
        <v>1.942735850001168E-2</v>
      </c>
      <c r="R21" s="162">
        <v>0</v>
      </c>
      <c r="S21" s="162">
        <v>8.1532816958825929E-3</v>
      </c>
      <c r="T21" s="162">
        <v>0</v>
      </c>
      <c r="U21" s="162">
        <v>8.2878315132605303E-3</v>
      </c>
      <c r="V21" s="162">
        <v>6.1517429938482565E-4</v>
      </c>
      <c r="W21" s="162">
        <v>0</v>
      </c>
      <c r="X21" s="162">
        <v>0</v>
      </c>
      <c r="Y21" s="162">
        <v>0</v>
      </c>
      <c r="Z21" s="162">
        <v>0</v>
      </c>
      <c r="AA21" s="162">
        <v>0</v>
      </c>
      <c r="AB21" s="162">
        <v>0</v>
      </c>
      <c r="AC21" s="162">
        <v>0</v>
      </c>
      <c r="AD21" s="162">
        <v>0</v>
      </c>
      <c r="AE21" s="162">
        <v>0</v>
      </c>
      <c r="AF21" s="162">
        <v>0</v>
      </c>
      <c r="AG21" s="162">
        <v>0</v>
      </c>
      <c r="AH21" s="162">
        <v>0</v>
      </c>
      <c r="AI21" s="162">
        <v>0</v>
      </c>
      <c r="AJ21" s="162">
        <v>0</v>
      </c>
      <c r="AK21" s="162">
        <v>0</v>
      </c>
      <c r="AL21" s="162">
        <v>0</v>
      </c>
      <c r="AM21" s="162">
        <v>5.1308363263211903E-3</v>
      </c>
      <c r="AN21" s="162">
        <v>0</v>
      </c>
      <c r="AO21" s="162">
        <v>0</v>
      </c>
      <c r="AP21" s="162">
        <v>0</v>
      </c>
      <c r="AQ21" s="162">
        <v>0</v>
      </c>
      <c r="AR21" s="162">
        <v>0</v>
      </c>
      <c r="AS21" s="162">
        <v>0</v>
      </c>
      <c r="AT21" s="162">
        <v>0</v>
      </c>
      <c r="AU21" s="162">
        <v>0</v>
      </c>
      <c r="AV21" s="162">
        <v>0</v>
      </c>
      <c r="AW21" s="162">
        <v>4.4424700133274098E-4</v>
      </c>
      <c r="AX21" s="162">
        <v>0</v>
      </c>
      <c r="AY21" s="162">
        <v>0</v>
      </c>
      <c r="AZ21" s="162">
        <v>0</v>
      </c>
      <c r="BA21" s="162">
        <v>0</v>
      </c>
      <c r="BB21" s="162">
        <v>0</v>
      </c>
      <c r="BC21" s="162">
        <v>0</v>
      </c>
      <c r="BD21" s="162">
        <v>0</v>
      </c>
      <c r="BE21" s="162">
        <v>0</v>
      </c>
      <c r="BF21" s="162">
        <v>0</v>
      </c>
      <c r="BG21" s="162">
        <v>0</v>
      </c>
      <c r="BH21" s="162">
        <v>0</v>
      </c>
      <c r="BI21" s="162">
        <v>0</v>
      </c>
      <c r="BJ21" s="162">
        <v>3.4293552812071329E-3</v>
      </c>
      <c r="BK21" s="162">
        <v>0</v>
      </c>
      <c r="BL21" s="162">
        <v>0</v>
      </c>
      <c r="BM21" s="162">
        <v>0</v>
      </c>
      <c r="BN21" s="162">
        <v>0</v>
      </c>
      <c r="BO21" s="162">
        <v>0</v>
      </c>
      <c r="BP21" s="162">
        <v>0</v>
      </c>
      <c r="BQ21" s="162">
        <v>0</v>
      </c>
      <c r="BR21" s="162">
        <v>0</v>
      </c>
      <c r="BS21" s="162">
        <v>1.9375042242097912E-3</v>
      </c>
      <c r="BT21" s="162">
        <v>1.3813396542564061E-3</v>
      </c>
      <c r="BU21" s="162">
        <v>1.0368915084042786E-3</v>
      </c>
      <c r="BV21" s="162">
        <v>3.782673440365435E-4</v>
      </c>
      <c r="BW21" s="162">
        <v>3.1155883269290684E-4</v>
      </c>
      <c r="BX21" s="162">
        <v>5.1578960941831824E-5</v>
      </c>
      <c r="BY21" s="162">
        <v>0</v>
      </c>
      <c r="BZ21" s="162">
        <v>0</v>
      </c>
      <c r="CA21" s="162">
        <v>5.5289477391181859E-4</v>
      </c>
      <c r="CB21" s="162">
        <v>0</v>
      </c>
      <c r="CC21" s="162">
        <v>0</v>
      </c>
      <c r="CD21" s="162">
        <v>0</v>
      </c>
      <c r="CE21" s="162">
        <v>0</v>
      </c>
      <c r="CF21" s="162">
        <v>0</v>
      </c>
      <c r="CG21" s="162">
        <v>6.2344139650872816E-4</v>
      </c>
      <c r="CH21" s="162">
        <v>2.1820269882285386E-3</v>
      </c>
      <c r="CI21" s="162">
        <v>2.584090615444248E-4</v>
      </c>
      <c r="CJ21" s="162">
        <v>0</v>
      </c>
      <c r="CK21" s="162">
        <v>0</v>
      </c>
      <c r="CL21" s="162">
        <v>0</v>
      </c>
      <c r="CM21" s="162">
        <v>0</v>
      </c>
      <c r="CN21" s="162">
        <v>0</v>
      </c>
      <c r="CO21" s="162">
        <v>1.1818403144640709E-6</v>
      </c>
      <c r="CP21" s="162">
        <v>0</v>
      </c>
      <c r="CQ21" s="162">
        <v>0</v>
      </c>
      <c r="CR21" s="162">
        <v>4.5804533732748865E-6</v>
      </c>
      <c r="CS21" s="162">
        <v>0</v>
      </c>
      <c r="CT21" s="162">
        <v>3.0752387922922217E-4</v>
      </c>
      <c r="CU21" s="162">
        <v>0</v>
      </c>
      <c r="CV21" s="162">
        <v>2.6985090737367606E-4</v>
      </c>
      <c r="CW21" s="162">
        <v>1.0441683199331732E-4</v>
      </c>
      <c r="CX21" s="162">
        <v>0</v>
      </c>
      <c r="CY21" s="162">
        <v>0</v>
      </c>
      <c r="CZ21" s="162">
        <v>5.148323191136647E-6</v>
      </c>
      <c r="DA21" s="162">
        <v>4.7916728098369356E-5</v>
      </c>
      <c r="DB21" s="162">
        <v>3.2705778813791133E-4</v>
      </c>
      <c r="DC21" s="162">
        <v>0</v>
      </c>
      <c r="DD21" s="162">
        <v>4.3579868279848124E-5</v>
      </c>
      <c r="DE21" s="162">
        <v>1.0142244985927636E-4</v>
      </c>
      <c r="DF21" s="162">
        <v>0</v>
      </c>
      <c r="DG21" s="162">
        <v>6.3077269655327777E-4</v>
      </c>
    </row>
    <row r="22" spans="2:111" s="155" customFormat="1" ht="16.5" customHeight="1">
      <c r="B22" s="143" t="s">
        <v>1733</v>
      </c>
      <c r="C22" s="143" t="s">
        <v>1855</v>
      </c>
      <c r="D22" s="162">
        <v>1.2545319968385794E-4</v>
      </c>
      <c r="E22" s="162">
        <v>0</v>
      </c>
      <c r="F22" s="162">
        <v>0</v>
      </c>
      <c r="G22" s="162">
        <v>0</v>
      </c>
      <c r="H22" s="162">
        <v>3.0949666069392408E-4</v>
      </c>
      <c r="I22" s="162">
        <v>0</v>
      </c>
      <c r="J22" s="162">
        <v>0</v>
      </c>
      <c r="K22" s="162">
        <v>0</v>
      </c>
      <c r="L22" s="162">
        <v>3.5329210766242517E-3</v>
      </c>
      <c r="M22" s="162">
        <v>6.4872415609629058E-3</v>
      </c>
      <c r="N22" s="162">
        <v>3.3501857830297863E-3</v>
      </c>
      <c r="O22" s="162">
        <v>0</v>
      </c>
      <c r="P22" s="162">
        <v>5.6309063310972928E-4</v>
      </c>
      <c r="Q22" s="162">
        <v>3.1205257168031133E-3</v>
      </c>
      <c r="R22" s="162">
        <v>0</v>
      </c>
      <c r="S22" s="162">
        <v>3.8728088055442317E-3</v>
      </c>
      <c r="T22" s="162">
        <v>0</v>
      </c>
      <c r="U22" s="162">
        <v>5.8989859594383775E-3</v>
      </c>
      <c r="V22" s="162">
        <v>3.978127136021873E-2</v>
      </c>
      <c r="W22" s="162">
        <v>0</v>
      </c>
      <c r="X22" s="162">
        <v>0</v>
      </c>
      <c r="Y22" s="162">
        <v>0</v>
      </c>
      <c r="Z22" s="162">
        <v>0</v>
      </c>
      <c r="AA22" s="162">
        <v>0</v>
      </c>
      <c r="AB22" s="162">
        <v>0</v>
      </c>
      <c r="AC22" s="162">
        <v>0</v>
      </c>
      <c r="AD22" s="162">
        <v>0</v>
      </c>
      <c r="AE22" s="162">
        <v>0</v>
      </c>
      <c r="AF22" s="162">
        <v>0</v>
      </c>
      <c r="AG22" s="162">
        <v>0</v>
      </c>
      <c r="AH22" s="162">
        <v>0</v>
      </c>
      <c r="AI22" s="162">
        <v>0</v>
      </c>
      <c r="AJ22" s="162">
        <v>0</v>
      </c>
      <c r="AK22" s="162">
        <v>0</v>
      </c>
      <c r="AL22" s="162">
        <v>0</v>
      </c>
      <c r="AM22" s="162">
        <v>0</v>
      </c>
      <c r="AN22" s="162">
        <v>0</v>
      </c>
      <c r="AO22" s="162">
        <v>0</v>
      </c>
      <c r="AP22" s="162">
        <v>0</v>
      </c>
      <c r="AQ22" s="162">
        <v>0</v>
      </c>
      <c r="AR22" s="162">
        <v>0</v>
      </c>
      <c r="AS22" s="162">
        <v>0</v>
      </c>
      <c r="AT22" s="162">
        <v>0</v>
      </c>
      <c r="AU22" s="162">
        <v>0</v>
      </c>
      <c r="AV22" s="162">
        <v>0</v>
      </c>
      <c r="AW22" s="162">
        <v>0</v>
      </c>
      <c r="AX22" s="162">
        <v>0</v>
      </c>
      <c r="AY22" s="162">
        <v>0</v>
      </c>
      <c r="AZ22" s="162">
        <v>0</v>
      </c>
      <c r="BA22" s="162">
        <v>0</v>
      </c>
      <c r="BB22" s="162">
        <v>0</v>
      </c>
      <c r="BC22" s="162">
        <v>0</v>
      </c>
      <c r="BD22" s="162">
        <v>0</v>
      </c>
      <c r="BE22" s="162">
        <v>0</v>
      </c>
      <c r="BF22" s="162">
        <v>0</v>
      </c>
      <c r="BG22" s="162">
        <v>0</v>
      </c>
      <c r="BH22" s="162">
        <v>0</v>
      </c>
      <c r="BI22" s="162">
        <v>0</v>
      </c>
      <c r="BJ22" s="162">
        <v>8.23045267489712E-3</v>
      </c>
      <c r="BK22" s="162">
        <v>0</v>
      </c>
      <c r="BL22" s="162">
        <v>4.3963806889917636E-4</v>
      </c>
      <c r="BM22" s="162">
        <v>6.5836184083134324E-4</v>
      </c>
      <c r="BN22" s="162">
        <v>3.7886198554734689E-4</v>
      </c>
      <c r="BO22" s="162">
        <v>1.6998310792864959E-4</v>
      </c>
      <c r="BP22" s="162">
        <v>1.6911554764885463E-3</v>
      </c>
      <c r="BQ22" s="162">
        <v>0</v>
      </c>
      <c r="BR22" s="162">
        <v>1.2879816081766058E-3</v>
      </c>
      <c r="BS22" s="162">
        <v>6.308153288124901E-4</v>
      </c>
      <c r="BT22" s="162">
        <v>2.1987003964199598E-3</v>
      </c>
      <c r="BU22" s="162">
        <v>3.1184707019677551E-3</v>
      </c>
      <c r="BV22" s="162">
        <v>2.3548339214831911E-2</v>
      </c>
      <c r="BW22" s="162">
        <v>1.6014124000415412E-2</v>
      </c>
      <c r="BX22" s="162">
        <v>1.0444739590720945E-3</v>
      </c>
      <c r="BY22" s="162">
        <v>2.3485066433381674E-6</v>
      </c>
      <c r="BZ22" s="162">
        <v>5.8658246915010721E-3</v>
      </c>
      <c r="CA22" s="162">
        <v>1.8136357233413157E-3</v>
      </c>
      <c r="CB22" s="162">
        <v>0</v>
      </c>
      <c r="CC22" s="162">
        <v>9.0852308216455625E-4</v>
      </c>
      <c r="CD22" s="162">
        <v>1.8484867472899306E-3</v>
      </c>
      <c r="CE22" s="162">
        <v>0</v>
      </c>
      <c r="CF22" s="162">
        <v>0</v>
      </c>
      <c r="CG22" s="162">
        <v>0</v>
      </c>
      <c r="CH22" s="162">
        <v>1.5159345391903532E-2</v>
      </c>
      <c r="CI22" s="162">
        <v>0</v>
      </c>
      <c r="CJ22" s="162">
        <v>0</v>
      </c>
      <c r="CK22" s="162">
        <v>0</v>
      </c>
      <c r="CL22" s="162">
        <v>5.076142131979695E-3</v>
      </c>
      <c r="CM22" s="162">
        <v>0</v>
      </c>
      <c r="CN22" s="162">
        <v>6.5448258829340581E-3</v>
      </c>
      <c r="CO22" s="162">
        <v>4.9944571689251637E-3</v>
      </c>
      <c r="CP22" s="162">
        <v>7.8030828000256222E-4</v>
      </c>
      <c r="CQ22" s="162">
        <v>6.3173431734317347E-3</v>
      </c>
      <c r="CR22" s="162">
        <v>3.7788740329517816E-4</v>
      </c>
      <c r="CS22" s="162">
        <v>2.7220142905750254E-3</v>
      </c>
      <c r="CT22" s="162">
        <v>5.6584393778176881E-4</v>
      </c>
      <c r="CU22" s="162">
        <v>7.9080904158337548E-4</v>
      </c>
      <c r="CV22" s="162">
        <v>0.10258831995322584</v>
      </c>
      <c r="CW22" s="162">
        <v>3.1325049597995198E-4</v>
      </c>
      <c r="CX22" s="162">
        <v>0.13043478260869565</v>
      </c>
      <c r="CY22" s="162">
        <v>3.8731130382210131E-4</v>
      </c>
      <c r="CZ22" s="162">
        <v>3.0014724204326651E-3</v>
      </c>
      <c r="DA22" s="162">
        <v>2.8952761477899331E-3</v>
      </c>
      <c r="DB22" s="162">
        <v>2.3786020955484462E-4</v>
      </c>
      <c r="DC22" s="162">
        <v>1.9436689401703361E-3</v>
      </c>
      <c r="DD22" s="162">
        <v>9.0373751845335051E-3</v>
      </c>
      <c r="DE22" s="162">
        <v>9.2547985496589675E-3</v>
      </c>
      <c r="DF22" s="162">
        <v>0</v>
      </c>
      <c r="DG22" s="162">
        <v>5.1813471502590671E-4</v>
      </c>
    </row>
    <row r="23" spans="2:111" s="155" customFormat="1" ht="16.5" customHeight="1">
      <c r="B23" s="143" t="s">
        <v>1734</v>
      </c>
      <c r="C23" s="143" t="s">
        <v>410</v>
      </c>
      <c r="D23" s="162">
        <v>3.8112682063956044E-2</v>
      </c>
      <c r="E23" s="162">
        <v>0</v>
      </c>
      <c r="F23" s="162">
        <v>1.3376648194152493E-3</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c r="Y23" s="162">
        <v>0</v>
      </c>
      <c r="Z23" s="162">
        <v>0</v>
      </c>
      <c r="AA23" s="162">
        <v>0</v>
      </c>
      <c r="AB23" s="162">
        <v>0</v>
      </c>
      <c r="AC23" s="162">
        <v>0</v>
      </c>
      <c r="AD23" s="162">
        <v>0</v>
      </c>
      <c r="AE23" s="162">
        <v>0</v>
      </c>
      <c r="AF23" s="162">
        <v>0</v>
      </c>
      <c r="AG23" s="162">
        <v>0</v>
      </c>
      <c r="AH23" s="162">
        <v>0</v>
      </c>
      <c r="AI23" s="162">
        <v>0</v>
      </c>
      <c r="AJ23" s="162">
        <v>0</v>
      </c>
      <c r="AK23" s="162">
        <v>0</v>
      </c>
      <c r="AL23" s="162">
        <v>0</v>
      </c>
      <c r="AM23" s="162">
        <v>0</v>
      </c>
      <c r="AN23" s="162">
        <v>0</v>
      </c>
      <c r="AO23" s="162">
        <v>0</v>
      </c>
      <c r="AP23" s="162">
        <v>0</v>
      </c>
      <c r="AQ23" s="162">
        <v>0</v>
      </c>
      <c r="AR23" s="162">
        <v>0</v>
      </c>
      <c r="AS23" s="162">
        <v>0</v>
      </c>
      <c r="AT23" s="162">
        <v>0</v>
      </c>
      <c r="AU23" s="162">
        <v>0</v>
      </c>
      <c r="AV23" s="162">
        <v>0</v>
      </c>
      <c r="AW23" s="162">
        <v>0</v>
      </c>
      <c r="AX23" s="162">
        <v>0</v>
      </c>
      <c r="AY23" s="162">
        <v>0</v>
      </c>
      <c r="AZ23" s="162">
        <v>0</v>
      </c>
      <c r="BA23" s="162">
        <v>0</v>
      </c>
      <c r="BB23" s="162">
        <v>0</v>
      </c>
      <c r="BC23" s="162">
        <v>0</v>
      </c>
      <c r="BD23" s="162">
        <v>0</v>
      </c>
      <c r="BE23" s="162">
        <v>0</v>
      </c>
      <c r="BF23" s="162">
        <v>0</v>
      </c>
      <c r="BG23" s="162">
        <v>0</v>
      </c>
      <c r="BH23" s="162">
        <v>0</v>
      </c>
      <c r="BI23" s="162">
        <v>0</v>
      </c>
      <c r="BJ23" s="162">
        <v>0</v>
      </c>
      <c r="BK23" s="162">
        <v>0</v>
      </c>
      <c r="BL23" s="162">
        <v>0</v>
      </c>
      <c r="BM23" s="162">
        <v>0</v>
      </c>
      <c r="BN23" s="162">
        <v>1.5527130555219134E-5</v>
      </c>
      <c r="BO23" s="162">
        <v>5.3119721227702998E-5</v>
      </c>
      <c r="BP23" s="162">
        <v>0</v>
      </c>
      <c r="BQ23" s="162">
        <v>0</v>
      </c>
      <c r="BR23" s="162">
        <v>0</v>
      </c>
      <c r="BS23" s="162">
        <v>0</v>
      </c>
      <c r="BT23" s="162">
        <v>0</v>
      </c>
      <c r="BU23" s="162">
        <v>0</v>
      </c>
      <c r="BV23" s="162">
        <v>0</v>
      </c>
      <c r="BW23" s="162">
        <v>0</v>
      </c>
      <c r="BX23" s="162">
        <v>0</v>
      </c>
      <c r="BY23" s="162">
        <v>0</v>
      </c>
      <c r="BZ23" s="162">
        <v>0</v>
      </c>
      <c r="CA23" s="162">
        <v>0</v>
      </c>
      <c r="CB23" s="162">
        <v>0</v>
      </c>
      <c r="CC23" s="162">
        <v>0</v>
      </c>
      <c r="CD23" s="162">
        <v>0</v>
      </c>
      <c r="CE23" s="162">
        <v>0</v>
      </c>
      <c r="CF23" s="162">
        <v>0</v>
      </c>
      <c r="CG23" s="162">
        <v>0</v>
      </c>
      <c r="CH23" s="162">
        <v>0</v>
      </c>
      <c r="CI23" s="162">
        <v>0</v>
      </c>
      <c r="CJ23" s="162">
        <v>0</v>
      </c>
      <c r="CK23" s="162">
        <v>0</v>
      </c>
      <c r="CL23" s="162">
        <v>0</v>
      </c>
      <c r="CM23" s="162">
        <v>0</v>
      </c>
      <c r="CN23" s="162">
        <v>0</v>
      </c>
      <c r="CO23" s="162">
        <v>0</v>
      </c>
      <c r="CP23" s="162">
        <v>0</v>
      </c>
      <c r="CQ23" s="162">
        <v>0</v>
      </c>
      <c r="CR23" s="162">
        <v>0</v>
      </c>
      <c r="CS23" s="162">
        <v>0</v>
      </c>
      <c r="CT23" s="162">
        <v>0</v>
      </c>
      <c r="CU23" s="162">
        <v>0</v>
      </c>
      <c r="CV23" s="162">
        <v>0</v>
      </c>
      <c r="CW23" s="162">
        <v>0</v>
      </c>
      <c r="CX23" s="162">
        <v>0</v>
      </c>
      <c r="CY23" s="162">
        <v>0</v>
      </c>
      <c r="CZ23" s="162">
        <v>0</v>
      </c>
      <c r="DA23" s="162">
        <v>0</v>
      </c>
      <c r="DB23" s="162">
        <v>0</v>
      </c>
      <c r="DC23" s="162">
        <v>0</v>
      </c>
      <c r="DD23" s="162">
        <v>3.3774397916882295E-4</v>
      </c>
      <c r="DE23" s="162">
        <v>0</v>
      </c>
      <c r="DF23" s="162">
        <v>0</v>
      </c>
      <c r="DG23" s="162">
        <v>3.8296913719306148E-4</v>
      </c>
    </row>
    <row r="24" spans="2:111" s="155" customFormat="1" ht="16.5" customHeight="1">
      <c r="B24" s="143" t="s">
        <v>1735</v>
      </c>
      <c r="C24" s="143" t="s">
        <v>1856</v>
      </c>
      <c r="D24" s="162">
        <v>4.3908619889350279E-4</v>
      </c>
      <c r="E24" s="162">
        <v>0</v>
      </c>
      <c r="F24" s="162">
        <v>9.5547487101089242E-4</v>
      </c>
      <c r="G24" s="162">
        <v>0</v>
      </c>
      <c r="H24" s="162">
        <v>0</v>
      </c>
      <c r="I24" s="162">
        <v>0</v>
      </c>
      <c r="J24" s="162">
        <v>0</v>
      </c>
      <c r="K24" s="162">
        <v>0</v>
      </c>
      <c r="L24" s="162">
        <v>2.0662385539303128E-3</v>
      </c>
      <c r="M24" s="162">
        <v>5.0311636193599177E-4</v>
      </c>
      <c r="N24" s="162">
        <v>4.5684351586769813E-4</v>
      </c>
      <c r="O24" s="162">
        <v>0</v>
      </c>
      <c r="P24" s="162">
        <v>9.7928805758213774E-5</v>
      </c>
      <c r="Q24" s="162">
        <v>1.2715725113390227E-3</v>
      </c>
      <c r="R24" s="162">
        <v>0</v>
      </c>
      <c r="S24" s="162">
        <v>4.0766408479412964E-4</v>
      </c>
      <c r="T24" s="162">
        <v>0</v>
      </c>
      <c r="U24" s="162">
        <v>2.2425897035881436E-3</v>
      </c>
      <c r="V24" s="162">
        <v>0</v>
      </c>
      <c r="W24" s="162">
        <v>0</v>
      </c>
      <c r="X24" s="162">
        <v>0</v>
      </c>
      <c r="Y24" s="162">
        <v>0</v>
      </c>
      <c r="Z24" s="162">
        <v>0</v>
      </c>
      <c r="AA24" s="162">
        <v>0</v>
      </c>
      <c r="AB24" s="162">
        <v>0</v>
      </c>
      <c r="AC24" s="162">
        <v>0</v>
      </c>
      <c r="AD24" s="162">
        <v>0</v>
      </c>
      <c r="AE24" s="162">
        <v>0</v>
      </c>
      <c r="AF24" s="162">
        <v>2.3555540599656761E-4</v>
      </c>
      <c r="AG24" s="162">
        <v>5.305493753208968E-3</v>
      </c>
      <c r="AH24" s="162">
        <v>0</v>
      </c>
      <c r="AI24" s="162">
        <v>0</v>
      </c>
      <c r="AJ24" s="162">
        <v>0</v>
      </c>
      <c r="AK24" s="162">
        <v>0</v>
      </c>
      <c r="AL24" s="162">
        <v>0</v>
      </c>
      <c r="AM24" s="162">
        <v>1.2827090815802976E-3</v>
      </c>
      <c r="AN24" s="162">
        <v>9.6142350812914714E-4</v>
      </c>
      <c r="AO24" s="162">
        <v>0</v>
      </c>
      <c r="AP24" s="162">
        <v>0</v>
      </c>
      <c r="AQ24" s="162">
        <v>0</v>
      </c>
      <c r="AR24" s="162">
        <v>0</v>
      </c>
      <c r="AS24" s="162">
        <v>0</v>
      </c>
      <c r="AT24" s="162">
        <v>6.2236052456101356E-3</v>
      </c>
      <c r="AU24" s="162">
        <v>0</v>
      </c>
      <c r="AV24" s="162">
        <v>0</v>
      </c>
      <c r="AW24" s="162">
        <v>0</v>
      </c>
      <c r="AX24" s="162">
        <v>0</v>
      </c>
      <c r="AY24" s="162">
        <v>0</v>
      </c>
      <c r="AZ24" s="162">
        <v>0</v>
      </c>
      <c r="BA24" s="162">
        <v>0</v>
      </c>
      <c r="BB24" s="162">
        <v>0</v>
      </c>
      <c r="BC24" s="162">
        <v>0</v>
      </c>
      <c r="BD24" s="162">
        <v>0</v>
      </c>
      <c r="BE24" s="162">
        <v>0</v>
      </c>
      <c r="BF24" s="162">
        <v>0</v>
      </c>
      <c r="BG24" s="162">
        <v>0</v>
      </c>
      <c r="BH24" s="162">
        <v>3.2139577594123047E-3</v>
      </c>
      <c r="BI24" s="162">
        <v>0</v>
      </c>
      <c r="BJ24" s="162">
        <v>0</v>
      </c>
      <c r="BK24" s="162">
        <v>0</v>
      </c>
      <c r="BL24" s="162">
        <v>9.7697348644261407E-5</v>
      </c>
      <c r="BM24" s="162">
        <v>0</v>
      </c>
      <c r="BN24" s="162">
        <v>9.7510379886776161E-4</v>
      </c>
      <c r="BO24" s="162">
        <v>1.487352194375684E-4</v>
      </c>
      <c r="BP24" s="162">
        <v>0</v>
      </c>
      <c r="BQ24" s="162">
        <v>0</v>
      </c>
      <c r="BR24" s="162">
        <v>4.528709525524195E-3</v>
      </c>
      <c r="BS24" s="162">
        <v>2.3204992452745172E-2</v>
      </c>
      <c r="BT24" s="162">
        <v>0</v>
      </c>
      <c r="BU24" s="162">
        <v>0</v>
      </c>
      <c r="BV24" s="162">
        <v>0</v>
      </c>
      <c r="BW24" s="162">
        <v>0</v>
      </c>
      <c r="BX24" s="162">
        <v>0</v>
      </c>
      <c r="BY24" s="162">
        <v>0</v>
      </c>
      <c r="BZ24" s="162">
        <v>0</v>
      </c>
      <c r="CA24" s="162">
        <v>0</v>
      </c>
      <c r="CB24" s="162">
        <v>0</v>
      </c>
      <c r="CC24" s="162">
        <v>0</v>
      </c>
      <c r="CD24" s="162">
        <v>0</v>
      </c>
      <c r="CE24" s="162">
        <v>0</v>
      </c>
      <c r="CF24" s="162">
        <v>0</v>
      </c>
      <c r="CG24" s="162">
        <v>0</v>
      </c>
      <c r="CH24" s="162">
        <v>0</v>
      </c>
      <c r="CI24" s="162">
        <v>0</v>
      </c>
      <c r="CJ24" s="162">
        <v>0</v>
      </c>
      <c r="CK24" s="162">
        <v>0</v>
      </c>
      <c r="CL24" s="162">
        <v>0</v>
      </c>
      <c r="CM24" s="162">
        <v>0</v>
      </c>
      <c r="CN24" s="162">
        <v>0</v>
      </c>
      <c r="CO24" s="162">
        <v>2.3636806289281418E-6</v>
      </c>
      <c r="CP24" s="162">
        <v>9.8994334030175801E-5</v>
      </c>
      <c r="CQ24" s="162">
        <v>6.4354243542435428E-3</v>
      </c>
      <c r="CR24" s="162">
        <v>2.7482720239649319E-5</v>
      </c>
      <c r="CS24" s="162">
        <v>0</v>
      </c>
      <c r="CT24" s="162">
        <v>3.0752387922922212E-5</v>
      </c>
      <c r="CU24" s="162">
        <v>1.6109073069290981E-4</v>
      </c>
      <c r="CV24" s="162">
        <v>0</v>
      </c>
      <c r="CW24" s="162">
        <v>0</v>
      </c>
      <c r="CX24" s="162">
        <v>0</v>
      </c>
      <c r="CY24" s="162">
        <v>3.4007821799013772E-4</v>
      </c>
      <c r="CZ24" s="162">
        <v>0</v>
      </c>
      <c r="DA24" s="162">
        <v>5.3445581340488898E-5</v>
      </c>
      <c r="DB24" s="162">
        <v>1.4271612573290676E-4</v>
      </c>
      <c r="DC24" s="162">
        <v>1.0071739053609924E-3</v>
      </c>
      <c r="DD24" s="162">
        <v>8.1712253024715227E-5</v>
      </c>
      <c r="DE24" s="162">
        <v>0</v>
      </c>
      <c r="DF24" s="162">
        <v>0</v>
      </c>
      <c r="DG24" s="162">
        <v>2.5230907862131111E-3</v>
      </c>
    </row>
    <row r="25" spans="2:111" s="155" customFormat="1" ht="16.5" customHeight="1">
      <c r="B25" s="143" t="s">
        <v>1736</v>
      </c>
      <c r="C25" s="143" t="s">
        <v>1857</v>
      </c>
      <c r="D25" s="162">
        <v>0</v>
      </c>
      <c r="E25" s="162">
        <v>0</v>
      </c>
      <c r="F25" s="162">
        <v>0</v>
      </c>
      <c r="G25" s="162">
        <v>0</v>
      </c>
      <c r="H25" s="162">
        <v>0</v>
      </c>
      <c r="I25" s="162">
        <v>0</v>
      </c>
      <c r="J25" s="162">
        <v>0</v>
      </c>
      <c r="K25" s="162">
        <v>0</v>
      </c>
      <c r="L25" s="162">
        <v>0</v>
      </c>
      <c r="M25" s="162">
        <v>0</v>
      </c>
      <c r="N25" s="162">
        <v>0</v>
      </c>
      <c r="O25" s="162">
        <v>0</v>
      </c>
      <c r="P25" s="162">
        <v>0</v>
      </c>
      <c r="Q25" s="162">
        <v>0</v>
      </c>
      <c r="R25" s="162">
        <v>0</v>
      </c>
      <c r="S25" s="162">
        <v>0</v>
      </c>
      <c r="T25" s="162">
        <v>0</v>
      </c>
      <c r="U25" s="162">
        <v>0</v>
      </c>
      <c r="V25" s="162">
        <v>0</v>
      </c>
      <c r="W25" s="162">
        <v>0</v>
      </c>
      <c r="X25" s="162">
        <v>0</v>
      </c>
      <c r="Y25" s="162">
        <v>0</v>
      </c>
      <c r="Z25" s="162">
        <v>0</v>
      </c>
      <c r="AA25" s="162">
        <v>0</v>
      </c>
      <c r="AB25" s="162">
        <v>0</v>
      </c>
      <c r="AC25" s="162">
        <v>0</v>
      </c>
      <c r="AD25" s="162">
        <v>0</v>
      </c>
      <c r="AE25" s="162">
        <v>0</v>
      </c>
      <c r="AF25" s="162">
        <v>0</v>
      </c>
      <c r="AG25" s="162">
        <v>0</v>
      </c>
      <c r="AH25" s="162">
        <v>0</v>
      </c>
      <c r="AI25" s="162">
        <v>0</v>
      </c>
      <c r="AJ25" s="162">
        <v>0</v>
      </c>
      <c r="AK25" s="162">
        <v>0</v>
      </c>
      <c r="AL25" s="162">
        <v>0</v>
      </c>
      <c r="AM25" s="162">
        <v>0</v>
      </c>
      <c r="AN25" s="162">
        <v>0</v>
      </c>
      <c r="AO25" s="162">
        <v>0</v>
      </c>
      <c r="AP25" s="162">
        <v>0</v>
      </c>
      <c r="AQ25" s="162">
        <v>0</v>
      </c>
      <c r="AR25" s="162">
        <v>0</v>
      </c>
      <c r="AS25" s="162">
        <v>0</v>
      </c>
      <c r="AT25" s="162">
        <v>0</v>
      </c>
      <c r="AU25" s="162">
        <v>0</v>
      </c>
      <c r="AV25" s="162">
        <v>0</v>
      </c>
      <c r="AW25" s="162">
        <v>0</v>
      </c>
      <c r="AX25" s="162">
        <v>0</v>
      </c>
      <c r="AY25" s="162">
        <v>0</v>
      </c>
      <c r="AZ25" s="162">
        <v>0</v>
      </c>
      <c r="BA25" s="162">
        <v>0</v>
      </c>
      <c r="BB25" s="162">
        <v>0</v>
      </c>
      <c r="BC25" s="162">
        <v>0</v>
      </c>
      <c r="BD25" s="162">
        <v>0</v>
      </c>
      <c r="BE25" s="162">
        <v>0</v>
      </c>
      <c r="BF25" s="162">
        <v>0</v>
      </c>
      <c r="BG25" s="162">
        <v>0</v>
      </c>
      <c r="BH25" s="162">
        <v>0</v>
      </c>
      <c r="BI25" s="162">
        <v>0</v>
      </c>
      <c r="BJ25" s="162">
        <v>0</v>
      </c>
      <c r="BK25" s="162">
        <v>0</v>
      </c>
      <c r="BL25" s="162">
        <v>0</v>
      </c>
      <c r="BM25" s="162">
        <v>0</v>
      </c>
      <c r="BN25" s="162">
        <v>0</v>
      </c>
      <c r="BO25" s="162">
        <v>0</v>
      </c>
      <c r="BP25" s="162">
        <v>0</v>
      </c>
      <c r="BQ25" s="162">
        <v>0</v>
      </c>
      <c r="BR25" s="162">
        <v>0</v>
      </c>
      <c r="BS25" s="162">
        <v>0</v>
      </c>
      <c r="BT25" s="162">
        <v>0</v>
      </c>
      <c r="BU25" s="162">
        <v>0</v>
      </c>
      <c r="BV25" s="162">
        <v>0</v>
      </c>
      <c r="BW25" s="162">
        <v>0</v>
      </c>
      <c r="BX25" s="162">
        <v>0</v>
      </c>
      <c r="BY25" s="162">
        <v>0</v>
      </c>
      <c r="BZ25" s="162">
        <v>0</v>
      </c>
      <c r="CA25" s="162">
        <v>0</v>
      </c>
      <c r="CB25" s="162">
        <v>0</v>
      </c>
      <c r="CC25" s="162">
        <v>0</v>
      </c>
      <c r="CD25" s="162">
        <v>0</v>
      </c>
      <c r="CE25" s="162">
        <v>0</v>
      </c>
      <c r="CF25" s="162">
        <v>0</v>
      </c>
      <c r="CG25" s="162">
        <v>0</v>
      </c>
      <c r="CH25" s="162">
        <v>0</v>
      </c>
      <c r="CI25" s="162">
        <v>0</v>
      </c>
      <c r="CJ25" s="162">
        <v>0</v>
      </c>
      <c r="CK25" s="162">
        <v>0</v>
      </c>
      <c r="CL25" s="162">
        <v>0</v>
      </c>
      <c r="CM25" s="162">
        <v>0</v>
      </c>
      <c r="CN25" s="162">
        <v>0</v>
      </c>
      <c r="CO25" s="162">
        <v>0</v>
      </c>
      <c r="CP25" s="162">
        <v>0</v>
      </c>
      <c r="CQ25" s="162">
        <v>0</v>
      </c>
      <c r="CR25" s="162">
        <v>1.1451133433187216E-5</v>
      </c>
      <c r="CS25" s="162">
        <v>0</v>
      </c>
      <c r="CT25" s="162">
        <v>0</v>
      </c>
      <c r="CU25" s="162">
        <v>0</v>
      </c>
      <c r="CV25" s="162">
        <v>0</v>
      </c>
      <c r="CW25" s="162">
        <v>0</v>
      </c>
      <c r="CX25" s="162">
        <v>0</v>
      </c>
      <c r="CY25" s="162">
        <v>0</v>
      </c>
      <c r="CZ25" s="162">
        <v>0</v>
      </c>
      <c r="DA25" s="162">
        <v>0</v>
      </c>
      <c r="DB25" s="162">
        <v>0</v>
      </c>
      <c r="DC25" s="162">
        <v>0</v>
      </c>
      <c r="DD25" s="162">
        <v>0</v>
      </c>
      <c r="DE25" s="162">
        <v>0</v>
      </c>
      <c r="DF25" s="162">
        <v>0</v>
      </c>
      <c r="DG25" s="162">
        <v>0</v>
      </c>
    </row>
    <row r="26" spans="2:111" s="155" customFormat="1" ht="16.5" customHeight="1">
      <c r="B26" s="143" t="s">
        <v>1737</v>
      </c>
      <c r="C26" s="143" t="s">
        <v>1911</v>
      </c>
      <c r="D26" s="162">
        <v>0</v>
      </c>
      <c r="E26" s="162">
        <v>0</v>
      </c>
      <c r="F26" s="162">
        <v>0</v>
      </c>
      <c r="G26" s="162">
        <v>0</v>
      </c>
      <c r="H26" s="162">
        <v>0</v>
      </c>
      <c r="I26" s="162">
        <v>0</v>
      </c>
      <c r="J26" s="162">
        <v>0</v>
      </c>
      <c r="K26" s="162">
        <v>0</v>
      </c>
      <c r="L26" s="162">
        <v>5.9410552186149757E-3</v>
      </c>
      <c r="M26" s="162">
        <v>7.6355306693815222E-4</v>
      </c>
      <c r="N26" s="162">
        <v>6.0912468782359751E-4</v>
      </c>
      <c r="O26" s="162">
        <v>0</v>
      </c>
      <c r="P26" s="162">
        <v>5.6309063310972928E-4</v>
      </c>
      <c r="Q26" s="162">
        <v>5.3399370554919582E-5</v>
      </c>
      <c r="R26" s="162">
        <v>0</v>
      </c>
      <c r="S26" s="162">
        <v>0</v>
      </c>
      <c r="T26" s="162">
        <v>0</v>
      </c>
      <c r="U26" s="162">
        <v>0</v>
      </c>
      <c r="V26" s="162">
        <v>0</v>
      </c>
      <c r="W26" s="162">
        <v>0</v>
      </c>
      <c r="X26" s="162">
        <v>0</v>
      </c>
      <c r="Y26" s="162">
        <v>0</v>
      </c>
      <c r="Z26" s="162">
        <v>0</v>
      </c>
      <c r="AA26" s="162">
        <v>0</v>
      </c>
      <c r="AB26" s="162">
        <v>0</v>
      </c>
      <c r="AC26" s="162">
        <v>0</v>
      </c>
      <c r="AD26" s="162">
        <v>0</v>
      </c>
      <c r="AE26" s="162">
        <v>0</v>
      </c>
      <c r="AF26" s="162">
        <v>9.0857085170104653E-4</v>
      </c>
      <c r="AG26" s="162">
        <v>3.5170289234982027E-2</v>
      </c>
      <c r="AH26" s="162">
        <v>0</v>
      </c>
      <c r="AI26" s="162">
        <v>0</v>
      </c>
      <c r="AJ26" s="162">
        <v>0</v>
      </c>
      <c r="AK26" s="162">
        <v>0</v>
      </c>
      <c r="AL26" s="162">
        <v>0</v>
      </c>
      <c r="AM26" s="162">
        <v>3.8481272447408927E-3</v>
      </c>
      <c r="AN26" s="162">
        <v>0</v>
      </c>
      <c r="AO26" s="162">
        <v>0</v>
      </c>
      <c r="AP26" s="162">
        <v>0</v>
      </c>
      <c r="AQ26" s="162">
        <v>0</v>
      </c>
      <c r="AR26" s="162">
        <v>0</v>
      </c>
      <c r="AS26" s="162">
        <v>0</v>
      </c>
      <c r="AT26" s="162">
        <v>0</v>
      </c>
      <c r="AU26" s="162">
        <v>0</v>
      </c>
      <c r="AV26" s="162">
        <v>0</v>
      </c>
      <c r="AW26" s="162">
        <v>0</v>
      </c>
      <c r="AX26" s="162">
        <v>0</v>
      </c>
      <c r="AY26" s="162">
        <v>0</v>
      </c>
      <c r="AZ26" s="162">
        <v>0</v>
      </c>
      <c r="BA26" s="162">
        <v>0</v>
      </c>
      <c r="BB26" s="162">
        <v>0</v>
      </c>
      <c r="BC26" s="162">
        <v>0</v>
      </c>
      <c r="BD26" s="162">
        <v>0</v>
      </c>
      <c r="BE26" s="162">
        <v>0</v>
      </c>
      <c r="BF26" s="162">
        <v>0</v>
      </c>
      <c r="BG26" s="162">
        <v>0</v>
      </c>
      <c r="BH26" s="162">
        <v>0</v>
      </c>
      <c r="BI26" s="162">
        <v>0</v>
      </c>
      <c r="BJ26" s="162">
        <v>0</v>
      </c>
      <c r="BK26" s="162">
        <v>0</v>
      </c>
      <c r="BL26" s="162">
        <v>9.3939758311789809E-5</v>
      </c>
      <c r="BM26" s="162">
        <v>0</v>
      </c>
      <c r="BN26" s="162">
        <v>0</v>
      </c>
      <c r="BO26" s="162">
        <v>0</v>
      </c>
      <c r="BP26" s="162">
        <v>0</v>
      </c>
      <c r="BQ26" s="162">
        <v>0</v>
      </c>
      <c r="BR26" s="162">
        <v>0</v>
      </c>
      <c r="BS26" s="162">
        <v>0</v>
      </c>
      <c r="BT26" s="162">
        <v>0</v>
      </c>
      <c r="BU26" s="162">
        <v>0</v>
      </c>
      <c r="BV26" s="162">
        <v>0</v>
      </c>
      <c r="BW26" s="162">
        <v>0</v>
      </c>
      <c r="BX26" s="162">
        <v>0</v>
      </c>
      <c r="BY26" s="162">
        <v>0</v>
      </c>
      <c r="BZ26" s="162">
        <v>0</v>
      </c>
      <c r="CA26" s="162">
        <v>0</v>
      </c>
      <c r="CB26" s="162">
        <v>0</v>
      </c>
      <c r="CC26" s="162">
        <v>0</v>
      </c>
      <c r="CD26" s="162">
        <v>0</v>
      </c>
      <c r="CE26" s="162">
        <v>0</v>
      </c>
      <c r="CF26" s="162">
        <v>0</v>
      </c>
      <c r="CG26" s="162">
        <v>0</v>
      </c>
      <c r="CH26" s="162">
        <v>0</v>
      </c>
      <c r="CI26" s="162">
        <v>0</v>
      </c>
      <c r="CJ26" s="162">
        <v>0</v>
      </c>
      <c r="CK26" s="162">
        <v>0</v>
      </c>
      <c r="CL26" s="162">
        <v>0</v>
      </c>
      <c r="CM26" s="162">
        <v>0</v>
      </c>
      <c r="CN26" s="162">
        <v>0</v>
      </c>
      <c r="CO26" s="162">
        <v>0</v>
      </c>
      <c r="CP26" s="162">
        <v>1.6596108940353002E-4</v>
      </c>
      <c r="CQ26" s="162">
        <v>1.4169741697416974E-3</v>
      </c>
      <c r="CR26" s="162">
        <v>3.8933853672836537E-5</v>
      </c>
      <c r="CS26" s="162">
        <v>0</v>
      </c>
      <c r="CT26" s="162">
        <v>0</v>
      </c>
      <c r="CU26" s="162">
        <v>0</v>
      </c>
      <c r="CV26" s="162">
        <v>0</v>
      </c>
      <c r="CW26" s="162">
        <v>0</v>
      </c>
      <c r="CX26" s="162">
        <v>0</v>
      </c>
      <c r="CY26" s="162">
        <v>3.4007821799013772E-4</v>
      </c>
      <c r="CZ26" s="162">
        <v>0</v>
      </c>
      <c r="DA26" s="162">
        <v>0</v>
      </c>
      <c r="DB26" s="162">
        <v>0</v>
      </c>
      <c r="DC26" s="162">
        <v>1.943668940170336E-4</v>
      </c>
      <c r="DD26" s="162">
        <v>0</v>
      </c>
      <c r="DE26" s="162">
        <v>0</v>
      </c>
      <c r="DF26" s="162">
        <v>0</v>
      </c>
      <c r="DG26" s="162">
        <v>1.8022077044379365E-3</v>
      </c>
    </row>
    <row r="27" spans="2:111" s="155" customFormat="1" ht="16.5" customHeight="1">
      <c r="B27" s="143" t="s">
        <v>1738</v>
      </c>
      <c r="C27" s="143" t="s">
        <v>480</v>
      </c>
      <c r="D27" s="162">
        <v>0</v>
      </c>
      <c r="E27" s="162">
        <v>0</v>
      </c>
      <c r="F27" s="162">
        <v>0</v>
      </c>
      <c r="G27" s="162">
        <v>0</v>
      </c>
      <c r="H27" s="162">
        <v>0</v>
      </c>
      <c r="I27" s="162">
        <v>0</v>
      </c>
      <c r="J27" s="162">
        <v>0</v>
      </c>
      <c r="K27" s="162">
        <v>0</v>
      </c>
      <c r="L27" s="162">
        <v>0</v>
      </c>
      <c r="M27" s="162">
        <v>0</v>
      </c>
      <c r="N27" s="162">
        <v>0</v>
      </c>
      <c r="O27" s="162">
        <v>0</v>
      </c>
      <c r="P27" s="162">
        <v>7.5894824462615675E-4</v>
      </c>
      <c r="Q27" s="162">
        <v>0</v>
      </c>
      <c r="R27" s="162">
        <v>0</v>
      </c>
      <c r="S27" s="162">
        <v>1.8344883815735833E-3</v>
      </c>
      <c r="T27" s="162">
        <v>0</v>
      </c>
      <c r="U27" s="162">
        <v>3.4126365054602185E-3</v>
      </c>
      <c r="V27" s="162">
        <v>0</v>
      </c>
      <c r="W27" s="162">
        <v>0</v>
      </c>
      <c r="X27" s="162">
        <v>0</v>
      </c>
      <c r="Y27" s="162">
        <v>0</v>
      </c>
      <c r="Z27" s="162">
        <v>0</v>
      </c>
      <c r="AA27" s="162">
        <v>0</v>
      </c>
      <c r="AB27" s="162">
        <v>0</v>
      </c>
      <c r="AC27" s="162">
        <v>0</v>
      </c>
      <c r="AD27" s="162">
        <v>0</v>
      </c>
      <c r="AE27" s="162">
        <v>0</v>
      </c>
      <c r="AF27" s="162">
        <v>0</v>
      </c>
      <c r="AG27" s="162">
        <v>0.16772206058531577</v>
      </c>
      <c r="AH27" s="162">
        <v>0</v>
      </c>
      <c r="AI27" s="162">
        <v>0</v>
      </c>
      <c r="AJ27" s="162">
        <v>0</v>
      </c>
      <c r="AK27" s="162">
        <v>0</v>
      </c>
      <c r="AL27" s="162">
        <v>0</v>
      </c>
      <c r="AM27" s="162">
        <v>0</v>
      </c>
      <c r="AN27" s="162">
        <v>0</v>
      </c>
      <c r="AO27" s="162">
        <v>0</v>
      </c>
      <c r="AP27" s="162">
        <v>0</v>
      </c>
      <c r="AQ27" s="162">
        <v>0</v>
      </c>
      <c r="AR27" s="162">
        <v>0</v>
      </c>
      <c r="AS27" s="162">
        <v>0</v>
      </c>
      <c r="AT27" s="162">
        <v>0</v>
      </c>
      <c r="AU27" s="162">
        <v>0</v>
      </c>
      <c r="AV27" s="162">
        <v>0</v>
      </c>
      <c r="AW27" s="162">
        <v>0</v>
      </c>
      <c r="AX27" s="162">
        <v>0</v>
      </c>
      <c r="AY27" s="162">
        <v>0</v>
      </c>
      <c r="AZ27" s="162">
        <v>0</v>
      </c>
      <c r="BA27" s="162">
        <v>0</v>
      </c>
      <c r="BB27" s="162">
        <v>0</v>
      </c>
      <c r="BC27" s="162">
        <v>0</v>
      </c>
      <c r="BD27" s="162">
        <v>0</v>
      </c>
      <c r="BE27" s="162">
        <v>0</v>
      </c>
      <c r="BF27" s="162">
        <v>0</v>
      </c>
      <c r="BG27" s="162">
        <v>0</v>
      </c>
      <c r="BH27" s="162">
        <v>0</v>
      </c>
      <c r="BI27" s="162">
        <v>0</v>
      </c>
      <c r="BJ27" s="162">
        <v>0</v>
      </c>
      <c r="BK27" s="162">
        <v>0</v>
      </c>
      <c r="BL27" s="162">
        <v>2.6303132327301149E-4</v>
      </c>
      <c r="BM27" s="162">
        <v>0</v>
      </c>
      <c r="BN27" s="162">
        <v>0</v>
      </c>
      <c r="BO27" s="162">
        <v>0</v>
      </c>
      <c r="BP27" s="162">
        <v>0</v>
      </c>
      <c r="BQ27" s="162">
        <v>0</v>
      </c>
      <c r="BR27" s="162">
        <v>0</v>
      </c>
      <c r="BS27" s="162">
        <v>0</v>
      </c>
      <c r="BT27" s="162">
        <v>0</v>
      </c>
      <c r="BU27" s="162">
        <v>0</v>
      </c>
      <c r="BV27" s="162">
        <v>0</v>
      </c>
      <c r="BW27" s="162">
        <v>0</v>
      </c>
      <c r="BX27" s="162">
        <v>0</v>
      </c>
      <c r="BY27" s="162">
        <v>0</v>
      </c>
      <c r="BZ27" s="162">
        <v>0</v>
      </c>
      <c r="CA27" s="162">
        <v>0</v>
      </c>
      <c r="CB27" s="162">
        <v>0</v>
      </c>
      <c r="CC27" s="162">
        <v>0</v>
      </c>
      <c r="CD27" s="162">
        <v>0</v>
      </c>
      <c r="CE27" s="162">
        <v>0</v>
      </c>
      <c r="CF27" s="162">
        <v>0</v>
      </c>
      <c r="CG27" s="162">
        <v>0</v>
      </c>
      <c r="CH27" s="162">
        <v>0</v>
      </c>
      <c r="CI27" s="162">
        <v>0</v>
      </c>
      <c r="CJ27" s="162">
        <v>0</v>
      </c>
      <c r="CK27" s="162">
        <v>0</v>
      </c>
      <c r="CL27" s="162">
        <v>0</v>
      </c>
      <c r="CM27" s="162">
        <v>0</v>
      </c>
      <c r="CN27" s="162">
        <v>0</v>
      </c>
      <c r="CO27" s="162">
        <v>0</v>
      </c>
      <c r="CP27" s="162">
        <v>0</v>
      </c>
      <c r="CQ27" s="162">
        <v>0</v>
      </c>
      <c r="CR27" s="162">
        <v>2.2902266866374433E-5</v>
      </c>
      <c r="CS27" s="162">
        <v>0</v>
      </c>
      <c r="CT27" s="162">
        <v>0</v>
      </c>
      <c r="CU27" s="162">
        <v>0</v>
      </c>
      <c r="CV27" s="162">
        <v>0</v>
      </c>
      <c r="CW27" s="162">
        <v>0</v>
      </c>
      <c r="CX27" s="162">
        <v>0</v>
      </c>
      <c r="CY27" s="162">
        <v>0</v>
      </c>
      <c r="CZ27" s="162">
        <v>0</v>
      </c>
      <c r="DA27" s="162">
        <v>0</v>
      </c>
      <c r="DB27" s="162">
        <v>0</v>
      </c>
      <c r="DC27" s="162">
        <v>0</v>
      </c>
      <c r="DD27" s="162">
        <v>0</v>
      </c>
      <c r="DE27" s="162">
        <v>0</v>
      </c>
      <c r="DF27" s="162">
        <v>0</v>
      </c>
      <c r="DG27" s="162">
        <v>2.7708943455733272E-3</v>
      </c>
    </row>
    <row r="28" spans="2:111" s="155" customFormat="1" ht="16.5" customHeight="1">
      <c r="B28" s="143" t="s">
        <v>1739</v>
      </c>
      <c r="C28" s="143" t="s">
        <v>494</v>
      </c>
      <c r="D28" s="162">
        <v>0</v>
      </c>
      <c r="E28" s="162">
        <v>0</v>
      </c>
      <c r="F28" s="162">
        <v>0</v>
      </c>
      <c r="G28" s="162">
        <v>0</v>
      </c>
      <c r="H28" s="162">
        <v>0</v>
      </c>
      <c r="I28" s="162">
        <v>0</v>
      </c>
      <c r="J28" s="162">
        <v>0</v>
      </c>
      <c r="K28" s="162">
        <v>0</v>
      </c>
      <c r="L28" s="162">
        <v>0</v>
      </c>
      <c r="M28" s="162">
        <v>0</v>
      </c>
      <c r="N28" s="162">
        <v>0</v>
      </c>
      <c r="O28" s="162">
        <v>0</v>
      </c>
      <c r="P28" s="162">
        <v>0.10236008421877295</v>
      </c>
      <c r="Q28" s="162">
        <v>0.10392185002119288</v>
      </c>
      <c r="R28" s="162">
        <v>0</v>
      </c>
      <c r="S28" s="162">
        <v>0</v>
      </c>
      <c r="T28" s="162">
        <v>0</v>
      </c>
      <c r="U28" s="162">
        <v>1.1017940717628705E-2</v>
      </c>
      <c r="V28" s="162">
        <v>0</v>
      </c>
      <c r="W28" s="162">
        <v>0</v>
      </c>
      <c r="X28" s="162">
        <v>0</v>
      </c>
      <c r="Y28" s="162">
        <v>0</v>
      </c>
      <c r="Z28" s="162">
        <v>0</v>
      </c>
      <c r="AA28" s="162">
        <v>0</v>
      </c>
      <c r="AB28" s="162">
        <v>0</v>
      </c>
      <c r="AC28" s="162">
        <v>0</v>
      </c>
      <c r="AD28" s="162">
        <v>0</v>
      </c>
      <c r="AE28" s="162">
        <v>0</v>
      </c>
      <c r="AF28" s="162">
        <v>5.720631288488071E-4</v>
      </c>
      <c r="AG28" s="162">
        <v>0</v>
      </c>
      <c r="AH28" s="162">
        <v>0</v>
      </c>
      <c r="AI28" s="162">
        <v>0</v>
      </c>
      <c r="AJ28" s="162">
        <v>0</v>
      </c>
      <c r="AK28" s="162">
        <v>0</v>
      </c>
      <c r="AL28" s="162">
        <v>0</v>
      </c>
      <c r="AM28" s="162">
        <v>0</v>
      </c>
      <c r="AN28" s="162">
        <v>0</v>
      </c>
      <c r="AO28" s="162">
        <v>0</v>
      </c>
      <c r="AP28" s="162">
        <v>0</v>
      </c>
      <c r="AQ28" s="162">
        <v>0</v>
      </c>
      <c r="AR28" s="162">
        <v>0</v>
      </c>
      <c r="AS28" s="162">
        <v>0</v>
      </c>
      <c r="AT28" s="162">
        <v>0</v>
      </c>
      <c r="AU28" s="162">
        <v>0</v>
      </c>
      <c r="AV28" s="162">
        <v>0</v>
      </c>
      <c r="AW28" s="162">
        <v>0</v>
      </c>
      <c r="AX28" s="162">
        <v>0</v>
      </c>
      <c r="AY28" s="162">
        <v>0</v>
      </c>
      <c r="AZ28" s="162">
        <v>0</v>
      </c>
      <c r="BA28" s="162">
        <v>0</v>
      </c>
      <c r="BB28" s="162">
        <v>0</v>
      </c>
      <c r="BC28" s="162">
        <v>0</v>
      </c>
      <c r="BD28" s="162">
        <v>0</v>
      </c>
      <c r="BE28" s="162">
        <v>0</v>
      </c>
      <c r="BF28" s="162">
        <v>0</v>
      </c>
      <c r="BG28" s="162">
        <v>0</v>
      </c>
      <c r="BH28" s="162">
        <v>0</v>
      </c>
      <c r="BI28" s="162">
        <v>0</v>
      </c>
      <c r="BJ28" s="162">
        <v>4.11522633744856E-3</v>
      </c>
      <c r="BK28" s="162">
        <v>0</v>
      </c>
      <c r="BL28" s="162">
        <v>0</v>
      </c>
      <c r="BM28" s="162">
        <v>0</v>
      </c>
      <c r="BN28" s="162">
        <v>0</v>
      </c>
      <c r="BO28" s="162">
        <v>0</v>
      </c>
      <c r="BP28" s="162">
        <v>0</v>
      </c>
      <c r="BQ28" s="162">
        <v>0</v>
      </c>
      <c r="BR28" s="162">
        <v>0</v>
      </c>
      <c r="BS28" s="162">
        <v>0</v>
      </c>
      <c r="BT28" s="162">
        <v>0</v>
      </c>
      <c r="BU28" s="162">
        <v>0</v>
      </c>
      <c r="BV28" s="162">
        <v>0</v>
      </c>
      <c r="BW28" s="162">
        <v>0</v>
      </c>
      <c r="BX28" s="162">
        <v>0</v>
      </c>
      <c r="BY28" s="162">
        <v>0</v>
      </c>
      <c r="BZ28" s="162">
        <v>0</v>
      </c>
      <c r="CA28" s="162">
        <v>0</v>
      </c>
      <c r="CB28" s="162">
        <v>0</v>
      </c>
      <c r="CC28" s="162">
        <v>0</v>
      </c>
      <c r="CD28" s="162">
        <v>0</v>
      </c>
      <c r="CE28" s="162">
        <v>0</v>
      </c>
      <c r="CF28" s="162">
        <v>0</v>
      </c>
      <c r="CG28" s="162">
        <v>0</v>
      </c>
      <c r="CH28" s="162">
        <v>0</v>
      </c>
      <c r="CI28" s="162">
        <v>0</v>
      </c>
      <c r="CJ28" s="162">
        <v>0</v>
      </c>
      <c r="CK28" s="162">
        <v>0</v>
      </c>
      <c r="CL28" s="162">
        <v>0</v>
      </c>
      <c r="CM28" s="162">
        <v>0</v>
      </c>
      <c r="CN28" s="162">
        <v>0</v>
      </c>
      <c r="CO28" s="162">
        <v>0</v>
      </c>
      <c r="CP28" s="162">
        <v>0</v>
      </c>
      <c r="CQ28" s="162">
        <v>0</v>
      </c>
      <c r="CR28" s="162">
        <v>0</v>
      </c>
      <c r="CS28" s="162">
        <v>0</v>
      </c>
      <c r="CT28" s="162">
        <v>0</v>
      </c>
      <c r="CU28" s="162">
        <v>0</v>
      </c>
      <c r="CV28" s="162">
        <v>0</v>
      </c>
      <c r="CW28" s="162">
        <v>0</v>
      </c>
      <c r="CX28" s="162">
        <v>0</v>
      </c>
      <c r="CY28" s="162">
        <v>0</v>
      </c>
      <c r="CZ28" s="162">
        <v>0</v>
      </c>
      <c r="DA28" s="162">
        <v>0</v>
      </c>
      <c r="DB28" s="162">
        <v>0</v>
      </c>
      <c r="DC28" s="162">
        <v>0</v>
      </c>
      <c r="DD28" s="162">
        <v>0</v>
      </c>
      <c r="DE28" s="162">
        <v>0</v>
      </c>
      <c r="DF28" s="162">
        <v>0</v>
      </c>
      <c r="DG28" s="162">
        <v>1.5093489524667719E-3</v>
      </c>
    </row>
    <row r="29" spans="2:111" s="155" customFormat="1" ht="16.5" customHeight="1">
      <c r="B29" s="143" t="s">
        <v>1740</v>
      </c>
      <c r="C29" s="143" t="s">
        <v>1858</v>
      </c>
      <c r="D29" s="162">
        <v>0</v>
      </c>
      <c r="E29" s="162">
        <v>3.6065166024126351E-3</v>
      </c>
      <c r="F29" s="162">
        <v>2.4937894133384292E-2</v>
      </c>
      <c r="G29" s="162">
        <v>0</v>
      </c>
      <c r="H29" s="162">
        <v>7.4930770483792148E-4</v>
      </c>
      <c r="I29" s="162">
        <v>0</v>
      </c>
      <c r="J29" s="162">
        <v>0</v>
      </c>
      <c r="K29" s="162">
        <v>0</v>
      </c>
      <c r="L29" s="162">
        <v>0</v>
      </c>
      <c r="M29" s="162">
        <v>0</v>
      </c>
      <c r="N29" s="162">
        <v>0</v>
      </c>
      <c r="O29" s="162">
        <v>0</v>
      </c>
      <c r="P29" s="162">
        <v>0</v>
      </c>
      <c r="Q29" s="162">
        <v>0</v>
      </c>
      <c r="R29" s="162">
        <v>0</v>
      </c>
      <c r="S29" s="162">
        <v>0</v>
      </c>
      <c r="T29" s="162">
        <v>0</v>
      </c>
      <c r="U29" s="162">
        <v>0</v>
      </c>
      <c r="V29" s="162">
        <v>0</v>
      </c>
      <c r="W29" s="162">
        <v>0</v>
      </c>
      <c r="X29" s="162">
        <v>0</v>
      </c>
      <c r="Y29" s="162">
        <v>0</v>
      </c>
      <c r="Z29" s="162">
        <v>0</v>
      </c>
      <c r="AA29" s="162">
        <v>0</v>
      </c>
      <c r="AB29" s="162">
        <v>0</v>
      </c>
      <c r="AC29" s="162">
        <v>0</v>
      </c>
      <c r="AD29" s="162">
        <v>0</v>
      </c>
      <c r="AE29" s="162">
        <v>0</v>
      </c>
      <c r="AF29" s="162">
        <v>0</v>
      </c>
      <c r="AG29" s="162">
        <v>0</v>
      </c>
      <c r="AH29" s="162">
        <v>0</v>
      </c>
      <c r="AI29" s="162">
        <v>0</v>
      </c>
      <c r="AJ29" s="162">
        <v>0</v>
      </c>
      <c r="AK29" s="162">
        <v>0</v>
      </c>
      <c r="AL29" s="162">
        <v>0</v>
      </c>
      <c r="AM29" s="162">
        <v>0</v>
      </c>
      <c r="AN29" s="162">
        <v>0</v>
      </c>
      <c r="AO29" s="162">
        <v>0</v>
      </c>
      <c r="AP29" s="162">
        <v>0</v>
      </c>
      <c r="AQ29" s="162">
        <v>0</v>
      </c>
      <c r="AR29" s="162">
        <v>0</v>
      </c>
      <c r="AS29" s="162">
        <v>0</v>
      </c>
      <c r="AT29" s="162">
        <v>0</v>
      </c>
      <c r="AU29" s="162">
        <v>0</v>
      </c>
      <c r="AV29" s="162">
        <v>0</v>
      </c>
      <c r="AW29" s="162">
        <v>0</v>
      </c>
      <c r="AX29" s="162">
        <v>0</v>
      </c>
      <c r="AY29" s="162">
        <v>0</v>
      </c>
      <c r="AZ29" s="162">
        <v>0</v>
      </c>
      <c r="BA29" s="162">
        <v>0</v>
      </c>
      <c r="BB29" s="162">
        <v>0</v>
      </c>
      <c r="BC29" s="162">
        <v>0</v>
      </c>
      <c r="BD29" s="162">
        <v>0</v>
      </c>
      <c r="BE29" s="162">
        <v>0</v>
      </c>
      <c r="BF29" s="162">
        <v>0</v>
      </c>
      <c r="BG29" s="162">
        <v>0</v>
      </c>
      <c r="BH29" s="162">
        <v>0</v>
      </c>
      <c r="BI29" s="162">
        <v>0</v>
      </c>
      <c r="BJ29" s="162">
        <v>0</v>
      </c>
      <c r="BK29" s="162">
        <v>0</v>
      </c>
      <c r="BL29" s="162">
        <v>0</v>
      </c>
      <c r="BM29" s="162">
        <v>0</v>
      </c>
      <c r="BN29" s="162">
        <v>0</v>
      </c>
      <c r="BO29" s="162">
        <v>0</v>
      </c>
      <c r="BP29" s="162">
        <v>0</v>
      </c>
      <c r="BQ29" s="162">
        <v>0</v>
      </c>
      <c r="BR29" s="162">
        <v>0</v>
      </c>
      <c r="BS29" s="162">
        <v>2.5683195530222815E-3</v>
      </c>
      <c r="BT29" s="162">
        <v>0</v>
      </c>
      <c r="BU29" s="162">
        <v>0</v>
      </c>
      <c r="BV29" s="162">
        <v>0</v>
      </c>
      <c r="BW29" s="162">
        <v>0</v>
      </c>
      <c r="BX29" s="162">
        <v>0</v>
      </c>
      <c r="BY29" s="162">
        <v>0</v>
      </c>
      <c r="BZ29" s="162">
        <v>0</v>
      </c>
      <c r="CA29" s="162">
        <v>0</v>
      </c>
      <c r="CB29" s="162">
        <v>0</v>
      </c>
      <c r="CC29" s="162">
        <v>0</v>
      </c>
      <c r="CD29" s="162">
        <v>0</v>
      </c>
      <c r="CE29" s="162">
        <v>0</v>
      </c>
      <c r="CF29" s="162">
        <v>0</v>
      </c>
      <c r="CG29" s="162">
        <v>0</v>
      </c>
      <c r="CH29" s="162">
        <v>0</v>
      </c>
      <c r="CI29" s="162">
        <v>0</v>
      </c>
      <c r="CJ29" s="162">
        <v>0</v>
      </c>
      <c r="CK29" s="162">
        <v>0</v>
      </c>
      <c r="CL29" s="162">
        <v>0</v>
      </c>
      <c r="CM29" s="162">
        <v>0</v>
      </c>
      <c r="CN29" s="162">
        <v>0</v>
      </c>
      <c r="CO29" s="162">
        <v>6.6183057609987974E-5</v>
      </c>
      <c r="CP29" s="162">
        <v>6.1143559253932112E-5</v>
      </c>
      <c r="CQ29" s="162">
        <v>0</v>
      </c>
      <c r="CR29" s="162">
        <v>0.23175032864752954</v>
      </c>
      <c r="CS29" s="162">
        <v>1.6161959850289215E-3</v>
      </c>
      <c r="CT29" s="162">
        <v>2.4232881683262705E-3</v>
      </c>
      <c r="CU29" s="162">
        <v>4.2286316806888829E-3</v>
      </c>
      <c r="CV29" s="162">
        <v>0</v>
      </c>
      <c r="CW29" s="162">
        <v>0</v>
      </c>
      <c r="CX29" s="162">
        <v>0</v>
      </c>
      <c r="CY29" s="162">
        <v>0</v>
      </c>
      <c r="CZ29" s="162">
        <v>0</v>
      </c>
      <c r="DA29" s="162">
        <v>2.7644266210597706E-5</v>
      </c>
      <c r="DB29" s="162">
        <v>0</v>
      </c>
      <c r="DC29" s="162">
        <v>0</v>
      </c>
      <c r="DD29" s="162">
        <v>0</v>
      </c>
      <c r="DE29" s="162">
        <v>0</v>
      </c>
      <c r="DF29" s="162">
        <v>0</v>
      </c>
      <c r="DG29" s="162">
        <v>3.2214462716828114E-3</v>
      </c>
    </row>
    <row r="30" spans="2:111" s="155" customFormat="1" ht="16.5" customHeight="1">
      <c r="B30" s="143" t="s">
        <v>1741</v>
      </c>
      <c r="C30" s="143" t="s">
        <v>1912</v>
      </c>
      <c r="D30" s="162">
        <v>2.6545897053104339E-2</v>
      </c>
      <c r="E30" s="162">
        <v>1.86543962193757E-3</v>
      </c>
      <c r="F30" s="162">
        <v>1.0510223581119817E-3</v>
      </c>
      <c r="G30" s="162">
        <v>1.566639788042852E-2</v>
      </c>
      <c r="H30" s="162">
        <v>1.4823261117445838E-3</v>
      </c>
      <c r="I30" s="162">
        <v>0</v>
      </c>
      <c r="J30" s="162">
        <v>0</v>
      </c>
      <c r="K30" s="162">
        <v>0</v>
      </c>
      <c r="L30" s="162">
        <v>2.873904943116502E-4</v>
      </c>
      <c r="M30" s="162">
        <v>4.7944029784488626E-4</v>
      </c>
      <c r="N30" s="162">
        <v>3.0456234391179874E-5</v>
      </c>
      <c r="O30" s="162">
        <v>0</v>
      </c>
      <c r="P30" s="162">
        <v>3.0113107770650739E-3</v>
      </c>
      <c r="Q30" s="162">
        <v>1.4184207803650515E-3</v>
      </c>
      <c r="R30" s="162">
        <v>2.6219554267577451E-3</v>
      </c>
      <c r="S30" s="162">
        <v>1.8956379942927027E-2</v>
      </c>
      <c r="T30" s="162">
        <v>0</v>
      </c>
      <c r="U30" s="162">
        <v>1.4820592823712949E-2</v>
      </c>
      <c r="V30" s="162">
        <v>4.8735475051264528E-2</v>
      </c>
      <c r="W30" s="162">
        <v>0</v>
      </c>
      <c r="X30" s="162">
        <v>0</v>
      </c>
      <c r="Y30" s="162">
        <v>0</v>
      </c>
      <c r="Z30" s="162">
        <v>0</v>
      </c>
      <c r="AA30" s="162">
        <v>0</v>
      </c>
      <c r="AB30" s="162">
        <v>0</v>
      </c>
      <c r="AC30" s="162">
        <v>0</v>
      </c>
      <c r="AD30" s="162">
        <v>0</v>
      </c>
      <c r="AE30" s="162">
        <v>0</v>
      </c>
      <c r="AF30" s="162">
        <v>2.5002523807921392E-2</v>
      </c>
      <c r="AG30" s="162">
        <v>8.2149580694848533E-3</v>
      </c>
      <c r="AH30" s="162">
        <v>0</v>
      </c>
      <c r="AI30" s="162">
        <v>0</v>
      </c>
      <c r="AJ30" s="162">
        <v>0</v>
      </c>
      <c r="AK30" s="162">
        <v>1.1230585424133811E-2</v>
      </c>
      <c r="AL30" s="162">
        <v>0</v>
      </c>
      <c r="AM30" s="162">
        <v>2.8989225243714726E-2</v>
      </c>
      <c r="AN30" s="162">
        <v>8.8052934847271104E-5</v>
      </c>
      <c r="AO30" s="162">
        <v>0</v>
      </c>
      <c r="AP30" s="162">
        <v>0</v>
      </c>
      <c r="AQ30" s="162">
        <v>0</v>
      </c>
      <c r="AR30" s="162">
        <v>0</v>
      </c>
      <c r="AS30" s="162">
        <v>0</v>
      </c>
      <c r="AT30" s="162">
        <v>8.8908646365859073E-3</v>
      </c>
      <c r="AU30" s="162">
        <v>0</v>
      </c>
      <c r="AV30" s="162">
        <v>0</v>
      </c>
      <c r="AW30" s="162">
        <v>3.4058936768843477E-3</v>
      </c>
      <c r="AX30" s="162">
        <v>0</v>
      </c>
      <c r="AY30" s="162">
        <v>0</v>
      </c>
      <c r="AZ30" s="162">
        <v>0</v>
      </c>
      <c r="BA30" s="162">
        <v>0</v>
      </c>
      <c r="BB30" s="162">
        <v>0</v>
      </c>
      <c r="BC30" s="162">
        <v>0</v>
      </c>
      <c r="BD30" s="162">
        <v>0</v>
      </c>
      <c r="BE30" s="162">
        <v>0</v>
      </c>
      <c r="BF30" s="162">
        <v>0</v>
      </c>
      <c r="BG30" s="162">
        <v>0</v>
      </c>
      <c r="BH30" s="162">
        <v>5.7851239669421489E-2</v>
      </c>
      <c r="BI30" s="162">
        <v>0</v>
      </c>
      <c r="BJ30" s="162">
        <v>2.3776863283036121E-2</v>
      </c>
      <c r="BK30" s="162">
        <v>0</v>
      </c>
      <c r="BL30" s="162">
        <v>2.6716467263873025E-3</v>
      </c>
      <c r="BM30" s="162">
        <v>4.5439876073065256E-3</v>
      </c>
      <c r="BN30" s="162">
        <v>1.667613821630535E-3</v>
      </c>
      <c r="BO30" s="162">
        <v>1.5510958598489275E-3</v>
      </c>
      <c r="BP30" s="162">
        <v>2.1963058136214886E-4</v>
      </c>
      <c r="BQ30" s="162">
        <v>0</v>
      </c>
      <c r="BR30" s="162">
        <v>1.3849264604049525E-5</v>
      </c>
      <c r="BS30" s="162">
        <v>1.0183161736544483E-2</v>
      </c>
      <c r="BT30" s="162">
        <v>0</v>
      </c>
      <c r="BU30" s="162">
        <v>0</v>
      </c>
      <c r="BV30" s="162">
        <v>9.5763884566213545E-6</v>
      </c>
      <c r="BW30" s="162">
        <v>0</v>
      </c>
      <c r="BX30" s="162">
        <v>2.5789480470915912E-5</v>
      </c>
      <c r="BY30" s="162">
        <v>5.8712666083454184E-6</v>
      </c>
      <c r="BZ30" s="162">
        <v>0</v>
      </c>
      <c r="CA30" s="162">
        <v>4.5781095929004086E-4</v>
      </c>
      <c r="CB30" s="162">
        <v>0</v>
      </c>
      <c r="CC30" s="162">
        <v>2.8391346317642381E-4</v>
      </c>
      <c r="CD30" s="162">
        <v>0</v>
      </c>
      <c r="CE30" s="162">
        <v>0</v>
      </c>
      <c r="CF30" s="162">
        <v>0</v>
      </c>
      <c r="CG30" s="162">
        <v>0</v>
      </c>
      <c r="CH30" s="162">
        <v>3.4453057708871661E-4</v>
      </c>
      <c r="CI30" s="162">
        <v>0</v>
      </c>
      <c r="CJ30" s="162">
        <v>0</v>
      </c>
      <c r="CK30" s="162">
        <v>0</v>
      </c>
      <c r="CL30" s="162">
        <v>0</v>
      </c>
      <c r="CM30" s="162">
        <v>0</v>
      </c>
      <c r="CN30" s="162">
        <v>0</v>
      </c>
      <c r="CO30" s="162">
        <v>3.8173442157189491E-4</v>
      </c>
      <c r="CP30" s="162">
        <v>2.9698300209052742E-4</v>
      </c>
      <c r="CQ30" s="162">
        <v>0</v>
      </c>
      <c r="CR30" s="162">
        <v>2.1276205918861848E-3</v>
      </c>
      <c r="CS30" s="162">
        <v>0</v>
      </c>
      <c r="CT30" s="162">
        <v>9.2872211527225094E-4</v>
      </c>
      <c r="CU30" s="162">
        <v>1.9513945331663847E-3</v>
      </c>
      <c r="CV30" s="162">
        <v>4.7973494644209077E-4</v>
      </c>
      <c r="CW30" s="162">
        <v>1.2007935679231492E-3</v>
      </c>
      <c r="CX30" s="162">
        <v>7.3691967575534268E-4</v>
      </c>
      <c r="CY30" s="162">
        <v>5.8663492603298756E-3</v>
      </c>
      <c r="CZ30" s="162">
        <v>7.6195183228822377E-4</v>
      </c>
      <c r="DA30" s="162">
        <v>3.3025683366260726E-3</v>
      </c>
      <c r="DB30" s="162">
        <v>2.5391577369979663E-3</v>
      </c>
      <c r="DC30" s="162">
        <v>3.6717673251581442E-2</v>
      </c>
      <c r="DD30" s="162">
        <v>1.7922220830087542E-3</v>
      </c>
      <c r="DE30" s="162">
        <v>2.0284489971855268E-3</v>
      </c>
      <c r="DF30" s="162">
        <v>1.4675999096861594E-2</v>
      </c>
      <c r="DG30" s="162">
        <v>3.7846361793196664E-3</v>
      </c>
    </row>
    <row r="31" spans="2:111" s="155" customFormat="1" ht="16.5" customHeight="1">
      <c r="B31" s="143" t="s">
        <v>1742</v>
      </c>
      <c r="C31" s="143" t="s">
        <v>529</v>
      </c>
      <c r="D31" s="162">
        <v>1.3385856406267643E-2</v>
      </c>
      <c r="E31" s="162">
        <v>1.86543962193757E-3</v>
      </c>
      <c r="F31" s="162">
        <v>6.688324097076247E-3</v>
      </c>
      <c r="G31" s="162">
        <v>0</v>
      </c>
      <c r="H31" s="162">
        <v>9.4429060107509372E-2</v>
      </c>
      <c r="I31" s="162">
        <v>0</v>
      </c>
      <c r="J31" s="162">
        <v>0</v>
      </c>
      <c r="K31" s="162">
        <v>4.1961403749742464E-2</v>
      </c>
      <c r="L31" s="162">
        <v>4.7419431561422287E-3</v>
      </c>
      <c r="M31" s="162">
        <v>7.2922277400604921E-3</v>
      </c>
      <c r="N31" s="162">
        <v>5.5430346591947375E-3</v>
      </c>
      <c r="O31" s="162">
        <v>0</v>
      </c>
      <c r="P31" s="162">
        <v>7.9322332664153155E-3</v>
      </c>
      <c r="Q31" s="162">
        <v>1.5589278741376836E-2</v>
      </c>
      <c r="R31" s="162">
        <v>2.9669495618574486E-3</v>
      </c>
      <c r="S31" s="162">
        <v>3.6689767631471666E-3</v>
      </c>
      <c r="T31" s="162">
        <v>0</v>
      </c>
      <c r="U31" s="162">
        <v>3.0713728549141965E-3</v>
      </c>
      <c r="V31" s="162">
        <v>1.6404647983595353E-3</v>
      </c>
      <c r="W31" s="162">
        <v>0</v>
      </c>
      <c r="X31" s="162">
        <v>0</v>
      </c>
      <c r="Y31" s="162">
        <v>0</v>
      </c>
      <c r="Z31" s="162">
        <v>0</v>
      </c>
      <c r="AA31" s="162">
        <v>0</v>
      </c>
      <c r="AB31" s="162">
        <v>0</v>
      </c>
      <c r="AC31" s="162">
        <v>0</v>
      </c>
      <c r="AD31" s="162">
        <v>0</v>
      </c>
      <c r="AE31" s="162">
        <v>0</v>
      </c>
      <c r="AF31" s="162">
        <v>0.29908806407107041</v>
      </c>
      <c r="AG31" s="162">
        <v>2.1393119972616804E-3</v>
      </c>
      <c r="AH31" s="162">
        <v>0</v>
      </c>
      <c r="AI31" s="162">
        <v>0</v>
      </c>
      <c r="AJ31" s="162">
        <v>0</v>
      </c>
      <c r="AK31" s="162">
        <v>9.3373770793125626E-3</v>
      </c>
      <c r="AL31" s="162">
        <v>0</v>
      </c>
      <c r="AM31" s="162">
        <v>2.3858388917393534E-2</v>
      </c>
      <c r="AN31" s="162">
        <v>2.586393888696795E-2</v>
      </c>
      <c r="AO31" s="162">
        <v>0</v>
      </c>
      <c r="AP31" s="162">
        <v>0</v>
      </c>
      <c r="AQ31" s="162">
        <v>0</v>
      </c>
      <c r="AR31" s="162">
        <v>0</v>
      </c>
      <c r="AS31" s="162">
        <v>0</v>
      </c>
      <c r="AT31" s="162">
        <v>0</v>
      </c>
      <c r="AU31" s="162">
        <v>0</v>
      </c>
      <c r="AV31" s="162">
        <v>0</v>
      </c>
      <c r="AW31" s="162">
        <v>6.8117873537686955E-3</v>
      </c>
      <c r="AX31" s="162">
        <v>0</v>
      </c>
      <c r="AY31" s="162">
        <v>0</v>
      </c>
      <c r="AZ31" s="162">
        <v>0</v>
      </c>
      <c r="BA31" s="162">
        <v>0</v>
      </c>
      <c r="BB31" s="162">
        <v>0</v>
      </c>
      <c r="BC31" s="162">
        <v>0</v>
      </c>
      <c r="BD31" s="162">
        <v>4.3299415457891321E-3</v>
      </c>
      <c r="BE31" s="162">
        <v>0</v>
      </c>
      <c r="BF31" s="162">
        <v>0</v>
      </c>
      <c r="BG31" s="162">
        <v>0</v>
      </c>
      <c r="BH31" s="162">
        <v>5.5096418732782371E-3</v>
      </c>
      <c r="BI31" s="162">
        <v>0</v>
      </c>
      <c r="BJ31" s="162">
        <v>2.2862368541380889E-3</v>
      </c>
      <c r="BK31" s="162">
        <v>1.01938575473753E-2</v>
      </c>
      <c r="BL31" s="162">
        <v>1.8261889015811941E-3</v>
      </c>
      <c r="BM31" s="162">
        <v>3.2789001484541404E-3</v>
      </c>
      <c r="BN31" s="162">
        <v>1.2232273451401635E-2</v>
      </c>
      <c r="BO31" s="162">
        <v>1.4576051504881702E-2</v>
      </c>
      <c r="BP31" s="162">
        <v>4.183962574948936E-3</v>
      </c>
      <c r="BQ31" s="162">
        <v>0</v>
      </c>
      <c r="BR31" s="162">
        <v>2.6590588039775089E-3</v>
      </c>
      <c r="BS31" s="162">
        <v>3.3050217405997249E-2</v>
      </c>
      <c r="BT31" s="162">
        <v>2.1578323593117823E-3</v>
      </c>
      <c r="BU31" s="162">
        <v>3.4459101256743693E-3</v>
      </c>
      <c r="BV31" s="162">
        <v>2.8010936235617462E-3</v>
      </c>
      <c r="BW31" s="162">
        <v>6.9235296153979302E-4</v>
      </c>
      <c r="BX31" s="162">
        <v>2.4242111642660959E-3</v>
      </c>
      <c r="BY31" s="162">
        <v>7.2803705943483182E-5</v>
      </c>
      <c r="BZ31" s="162">
        <v>7.3416951509182551E-2</v>
      </c>
      <c r="CA31" s="162">
        <v>8.8913931539653476E-2</v>
      </c>
      <c r="CB31" s="162">
        <v>0.34904339710685955</v>
      </c>
      <c r="CC31" s="162">
        <v>0.16438589517914939</v>
      </c>
      <c r="CD31" s="162">
        <v>4.2922488877749229E-2</v>
      </c>
      <c r="CE31" s="162">
        <v>0</v>
      </c>
      <c r="CF31" s="162">
        <v>0</v>
      </c>
      <c r="CG31" s="162">
        <v>1.5586034912718205E-3</v>
      </c>
      <c r="CH31" s="162">
        <v>1.7800746482917026E-3</v>
      </c>
      <c r="CI31" s="162">
        <v>2.8855678539127438E-3</v>
      </c>
      <c r="CJ31" s="162">
        <v>0</v>
      </c>
      <c r="CK31" s="162">
        <v>0</v>
      </c>
      <c r="CL31" s="162">
        <v>1.0575296108291032E-3</v>
      </c>
      <c r="CM31" s="162">
        <v>0</v>
      </c>
      <c r="CN31" s="162">
        <v>3.0871820202519142E-3</v>
      </c>
      <c r="CO31" s="162">
        <v>1.001018746351068E-2</v>
      </c>
      <c r="CP31" s="162">
        <v>3.6016467998625725E-3</v>
      </c>
      <c r="CQ31" s="162">
        <v>2.4856088560885607E-2</v>
      </c>
      <c r="CR31" s="162">
        <v>1.0947283562126979E-3</v>
      </c>
      <c r="CS31" s="162">
        <v>4.3382102756039471E-3</v>
      </c>
      <c r="CT31" s="162">
        <v>4.8281249038987879E-3</v>
      </c>
      <c r="CU31" s="162">
        <v>9.4750638871193317E-3</v>
      </c>
      <c r="CV31" s="162">
        <v>6.9036857136432119E-3</v>
      </c>
      <c r="CW31" s="162">
        <v>3.2891302077894956E-3</v>
      </c>
      <c r="CX31" s="162">
        <v>1.7194792434291329E-3</v>
      </c>
      <c r="CY31" s="162">
        <v>2.3285911315158041E-2</v>
      </c>
      <c r="CZ31" s="162">
        <v>2.3321904055849012E-3</v>
      </c>
      <c r="DA31" s="162">
        <v>2.0043935953764042E-2</v>
      </c>
      <c r="DB31" s="162">
        <v>1.0085272885125411E-2</v>
      </c>
      <c r="DC31" s="162">
        <v>1.8146800014135774E-2</v>
      </c>
      <c r="DD31" s="162">
        <v>8.0241432470270352E-3</v>
      </c>
      <c r="DE31" s="162">
        <v>7.4672278708892217E-3</v>
      </c>
      <c r="DF31" s="162">
        <v>0</v>
      </c>
      <c r="DG31" s="162">
        <v>4.4807389051588195E-2</v>
      </c>
    </row>
    <row r="32" spans="2:111" s="155" customFormat="1" ht="16.5" customHeight="1">
      <c r="B32" s="143" t="s">
        <v>1743</v>
      </c>
      <c r="C32" s="143" t="s">
        <v>546</v>
      </c>
      <c r="D32" s="162">
        <v>0</v>
      </c>
      <c r="E32" s="162">
        <v>0</v>
      </c>
      <c r="F32" s="162">
        <v>0</v>
      </c>
      <c r="G32" s="162">
        <v>0</v>
      </c>
      <c r="H32" s="162">
        <v>0</v>
      </c>
      <c r="I32" s="162">
        <v>0</v>
      </c>
      <c r="J32" s="162">
        <v>0</v>
      </c>
      <c r="K32" s="162">
        <v>0</v>
      </c>
      <c r="L32" s="162">
        <v>0</v>
      </c>
      <c r="M32" s="162">
        <v>0</v>
      </c>
      <c r="N32" s="162">
        <v>0</v>
      </c>
      <c r="O32" s="162">
        <v>0</v>
      </c>
      <c r="P32" s="162">
        <v>0</v>
      </c>
      <c r="Q32" s="162">
        <v>0</v>
      </c>
      <c r="R32" s="162">
        <v>0</v>
      </c>
      <c r="S32" s="162">
        <v>0</v>
      </c>
      <c r="T32" s="162">
        <v>0</v>
      </c>
      <c r="U32" s="162">
        <v>0</v>
      </c>
      <c r="V32" s="162">
        <v>0</v>
      </c>
      <c r="W32" s="162">
        <v>0</v>
      </c>
      <c r="X32" s="162">
        <v>0</v>
      </c>
      <c r="Y32" s="162">
        <v>0</v>
      </c>
      <c r="Z32" s="162">
        <v>0</v>
      </c>
      <c r="AA32" s="162">
        <v>0</v>
      </c>
      <c r="AB32" s="162">
        <v>0</v>
      </c>
      <c r="AC32" s="162">
        <v>0</v>
      </c>
      <c r="AD32" s="162">
        <v>0</v>
      </c>
      <c r="AE32" s="162">
        <v>0</v>
      </c>
      <c r="AF32" s="162">
        <v>0</v>
      </c>
      <c r="AG32" s="162">
        <v>0</v>
      </c>
      <c r="AH32" s="162">
        <v>0</v>
      </c>
      <c r="AI32" s="162">
        <v>0</v>
      </c>
      <c r="AJ32" s="162">
        <v>0</v>
      </c>
      <c r="AK32" s="162">
        <v>0</v>
      </c>
      <c r="AL32" s="162">
        <v>0</v>
      </c>
      <c r="AM32" s="162">
        <v>9.4920472036942021E-3</v>
      </c>
      <c r="AN32" s="162">
        <v>0</v>
      </c>
      <c r="AO32" s="162">
        <v>0</v>
      </c>
      <c r="AP32" s="162">
        <v>0</v>
      </c>
      <c r="AQ32" s="162">
        <v>0</v>
      </c>
      <c r="AR32" s="162">
        <v>0</v>
      </c>
      <c r="AS32" s="162">
        <v>0</v>
      </c>
      <c r="AT32" s="162">
        <v>0</v>
      </c>
      <c r="AU32" s="162">
        <v>0</v>
      </c>
      <c r="AV32" s="162">
        <v>0</v>
      </c>
      <c r="AW32" s="162">
        <v>0</v>
      </c>
      <c r="AX32" s="162">
        <v>0</v>
      </c>
      <c r="AY32" s="162">
        <v>0</v>
      </c>
      <c r="AZ32" s="162">
        <v>0</v>
      </c>
      <c r="BA32" s="162">
        <v>0</v>
      </c>
      <c r="BB32" s="162">
        <v>0</v>
      </c>
      <c r="BC32" s="162">
        <v>0</v>
      </c>
      <c r="BD32" s="162">
        <v>0</v>
      </c>
      <c r="BE32" s="162">
        <v>0</v>
      </c>
      <c r="BF32" s="162">
        <v>0</v>
      </c>
      <c r="BG32" s="162">
        <v>0</v>
      </c>
      <c r="BH32" s="162">
        <v>0</v>
      </c>
      <c r="BI32" s="162">
        <v>0</v>
      </c>
      <c r="BJ32" s="162">
        <v>0</v>
      </c>
      <c r="BK32" s="162">
        <v>0</v>
      </c>
      <c r="BL32" s="162">
        <v>8.4170023447363671E-4</v>
      </c>
      <c r="BM32" s="162">
        <v>3.4854450396953462E-4</v>
      </c>
      <c r="BN32" s="162">
        <v>4.5044205740690707E-2</v>
      </c>
      <c r="BO32" s="162">
        <v>1.3343673972398993E-2</v>
      </c>
      <c r="BP32" s="162">
        <v>0</v>
      </c>
      <c r="BQ32" s="162">
        <v>0</v>
      </c>
      <c r="BR32" s="162">
        <v>0</v>
      </c>
      <c r="BS32" s="162">
        <v>0</v>
      </c>
      <c r="BT32" s="162">
        <v>0</v>
      </c>
      <c r="BU32" s="162">
        <v>0</v>
      </c>
      <c r="BV32" s="162">
        <v>0</v>
      </c>
      <c r="BW32" s="162">
        <v>0</v>
      </c>
      <c r="BX32" s="162">
        <v>0</v>
      </c>
      <c r="BY32" s="162">
        <v>0</v>
      </c>
      <c r="BZ32" s="162">
        <v>0</v>
      </c>
      <c r="CA32" s="162">
        <v>0</v>
      </c>
      <c r="CB32" s="162">
        <v>0</v>
      </c>
      <c r="CC32" s="162">
        <v>0</v>
      </c>
      <c r="CD32" s="162">
        <v>0</v>
      </c>
      <c r="CE32" s="162">
        <v>0</v>
      </c>
      <c r="CF32" s="162">
        <v>0</v>
      </c>
      <c r="CG32" s="162">
        <v>0</v>
      </c>
      <c r="CH32" s="162">
        <v>0</v>
      </c>
      <c r="CI32" s="162">
        <v>0</v>
      </c>
      <c r="CJ32" s="162">
        <v>0</v>
      </c>
      <c r="CK32" s="162">
        <v>0</v>
      </c>
      <c r="CL32" s="162">
        <v>0</v>
      </c>
      <c r="CM32" s="162">
        <v>0</v>
      </c>
      <c r="CN32" s="162">
        <v>0</v>
      </c>
      <c r="CO32" s="162">
        <v>7.0910418867844254E-6</v>
      </c>
      <c r="CP32" s="162">
        <v>0</v>
      </c>
      <c r="CQ32" s="162">
        <v>0</v>
      </c>
      <c r="CR32" s="162">
        <v>0</v>
      </c>
      <c r="CS32" s="162">
        <v>0</v>
      </c>
      <c r="CT32" s="162">
        <v>0</v>
      </c>
      <c r="CU32" s="162">
        <v>0</v>
      </c>
      <c r="CV32" s="162">
        <v>3.2981777567893741E-4</v>
      </c>
      <c r="CW32" s="162">
        <v>0</v>
      </c>
      <c r="CX32" s="162">
        <v>0</v>
      </c>
      <c r="CY32" s="162">
        <v>0</v>
      </c>
      <c r="CZ32" s="162">
        <v>0</v>
      </c>
      <c r="DA32" s="162">
        <v>0</v>
      </c>
      <c r="DB32" s="162">
        <v>0</v>
      </c>
      <c r="DC32" s="162">
        <v>0</v>
      </c>
      <c r="DD32" s="162">
        <v>0</v>
      </c>
      <c r="DE32" s="162">
        <v>0</v>
      </c>
      <c r="DF32" s="162">
        <v>0</v>
      </c>
      <c r="DG32" s="162">
        <v>2.2527596305474206E-5</v>
      </c>
    </row>
    <row r="33" spans="2:111" s="155" customFormat="1" ht="16.5" customHeight="1">
      <c r="B33" s="143" t="s">
        <v>1744</v>
      </c>
      <c r="C33" s="143" t="s">
        <v>553</v>
      </c>
      <c r="D33" s="162">
        <v>6.0217535848251808E-3</v>
      </c>
      <c r="E33" s="162">
        <v>8.7053849023753266E-4</v>
      </c>
      <c r="F33" s="162">
        <v>3.9174469711446593E-3</v>
      </c>
      <c r="G33" s="162">
        <v>0</v>
      </c>
      <c r="H33" s="162">
        <v>1.2184394852581854E-2</v>
      </c>
      <c r="I33" s="162">
        <v>0</v>
      </c>
      <c r="J33" s="162">
        <v>0</v>
      </c>
      <c r="K33" s="162">
        <v>0</v>
      </c>
      <c r="L33" s="162">
        <v>1.6980814207000434E-2</v>
      </c>
      <c r="M33" s="162">
        <v>1.0600957696792486E-2</v>
      </c>
      <c r="N33" s="162">
        <v>4.5988913930681613E-3</v>
      </c>
      <c r="O33" s="162">
        <v>0</v>
      </c>
      <c r="P33" s="162">
        <v>2.0809871223620427E-3</v>
      </c>
      <c r="Q33" s="162">
        <v>3.7613181634621483E-2</v>
      </c>
      <c r="R33" s="162">
        <v>2.6564548402677156E-3</v>
      </c>
      <c r="S33" s="162">
        <v>2.710966163880962E-2</v>
      </c>
      <c r="T33" s="162">
        <v>0</v>
      </c>
      <c r="U33" s="162">
        <v>1.0871684867394696E-2</v>
      </c>
      <c r="V33" s="162">
        <v>2.6452494873547505E-2</v>
      </c>
      <c r="W33" s="162">
        <v>0</v>
      </c>
      <c r="X33" s="162">
        <v>0</v>
      </c>
      <c r="Y33" s="162">
        <v>0</v>
      </c>
      <c r="Z33" s="162">
        <v>0</v>
      </c>
      <c r="AA33" s="162">
        <v>0</v>
      </c>
      <c r="AB33" s="162">
        <v>0</v>
      </c>
      <c r="AC33" s="162">
        <v>0</v>
      </c>
      <c r="AD33" s="162">
        <v>0</v>
      </c>
      <c r="AE33" s="162">
        <v>0</v>
      </c>
      <c r="AF33" s="162">
        <v>0</v>
      </c>
      <c r="AG33" s="162">
        <v>0.24661988704432655</v>
      </c>
      <c r="AH33" s="162">
        <v>0</v>
      </c>
      <c r="AI33" s="162">
        <v>0</v>
      </c>
      <c r="AJ33" s="162">
        <v>0</v>
      </c>
      <c r="AK33" s="162">
        <v>2.0218729896149252E-3</v>
      </c>
      <c r="AL33" s="162">
        <v>0</v>
      </c>
      <c r="AM33" s="162">
        <v>6.926629040533607E-3</v>
      </c>
      <c r="AN33" s="162">
        <v>0</v>
      </c>
      <c r="AO33" s="162">
        <v>0</v>
      </c>
      <c r="AP33" s="162">
        <v>0</v>
      </c>
      <c r="AQ33" s="162">
        <v>0</v>
      </c>
      <c r="AR33" s="162">
        <v>0</v>
      </c>
      <c r="AS33" s="162">
        <v>0</v>
      </c>
      <c r="AT33" s="162">
        <v>6.6681484774394314E-4</v>
      </c>
      <c r="AU33" s="162">
        <v>0</v>
      </c>
      <c r="AV33" s="162">
        <v>0</v>
      </c>
      <c r="AW33" s="162">
        <v>3.1541537094624608E-2</v>
      </c>
      <c r="AX33" s="162">
        <v>0</v>
      </c>
      <c r="AY33" s="162">
        <v>0</v>
      </c>
      <c r="AZ33" s="162">
        <v>0</v>
      </c>
      <c r="BA33" s="162">
        <v>0</v>
      </c>
      <c r="BB33" s="162">
        <v>0</v>
      </c>
      <c r="BC33" s="162">
        <v>0</v>
      </c>
      <c r="BD33" s="162">
        <v>0.64083134877679149</v>
      </c>
      <c r="BE33" s="162">
        <v>0</v>
      </c>
      <c r="BF33" s="162">
        <v>0</v>
      </c>
      <c r="BG33" s="162">
        <v>0</v>
      </c>
      <c r="BH33" s="162">
        <v>0</v>
      </c>
      <c r="BI33" s="162">
        <v>0</v>
      </c>
      <c r="BJ33" s="162">
        <v>6.9044352994970276E-2</v>
      </c>
      <c r="BK33" s="162">
        <v>1.4956799535322733E-3</v>
      </c>
      <c r="BL33" s="162">
        <v>1.0799314615523357E-2</v>
      </c>
      <c r="BM33" s="162">
        <v>1.2663783644226425E-2</v>
      </c>
      <c r="BN33" s="162">
        <v>2.0061052677343122E-2</v>
      </c>
      <c r="BO33" s="162">
        <v>1.4310452898743187E-2</v>
      </c>
      <c r="BP33" s="162">
        <v>0</v>
      </c>
      <c r="BQ33" s="162">
        <v>0</v>
      </c>
      <c r="BR33" s="162">
        <v>1.2367393291416225E-2</v>
      </c>
      <c r="BS33" s="162">
        <v>1.5342329961475207E-2</v>
      </c>
      <c r="BT33" s="162">
        <v>3.8415954881687033E-4</v>
      </c>
      <c r="BU33" s="162">
        <v>2.1653880936788601E-3</v>
      </c>
      <c r="BV33" s="162">
        <v>1.407729103123339E-3</v>
      </c>
      <c r="BW33" s="162">
        <v>3.4548412780835672E-3</v>
      </c>
      <c r="BX33" s="162">
        <v>2.8368428518007506E-4</v>
      </c>
      <c r="BY33" s="162">
        <v>1.7848650489370071E-4</v>
      </c>
      <c r="BZ33" s="162">
        <v>0</v>
      </c>
      <c r="CA33" s="162">
        <v>3.0990280321171998E-4</v>
      </c>
      <c r="CB33" s="162">
        <v>0</v>
      </c>
      <c r="CC33" s="162">
        <v>4.5426154108227812E-4</v>
      </c>
      <c r="CD33" s="162">
        <v>3.1330283852371704E-4</v>
      </c>
      <c r="CE33" s="162">
        <v>0</v>
      </c>
      <c r="CF33" s="162">
        <v>0</v>
      </c>
      <c r="CG33" s="162">
        <v>2.8054862842892768E-3</v>
      </c>
      <c r="CH33" s="162">
        <v>2.4117140396210162E-3</v>
      </c>
      <c r="CI33" s="162">
        <v>0</v>
      </c>
      <c r="CJ33" s="162">
        <v>0</v>
      </c>
      <c r="CK33" s="162">
        <v>0</v>
      </c>
      <c r="CL33" s="162">
        <v>4.2301184433164128E-3</v>
      </c>
      <c r="CM33" s="162">
        <v>0</v>
      </c>
      <c r="CN33" s="162">
        <v>0</v>
      </c>
      <c r="CO33" s="162">
        <v>1.064838123332128E-3</v>
      </c>
      <c r="CP33" s="162">
        <v>2.3292784477688423E-4</v>
      </c>
      <c r="CQ33" s="162">
        <v>4.0442804428044285E-3</v>
      </c>
      <c r="CR33" s="162">
        <v>7.7638684677009328E-4</v>
      </c>
      <c r="CS33" s="162">
        <v>0</v>
      </c>
      <c r="CT33" s="162">
        <v>6.1504775845844432E-6</v>
      </c>
      <c r="CU33" s="162">
        <v>1.6109073069290981E-4</v>
      </c>
      <c r="CV33" s="162">
        <v>1.4092214051736416E-3</v>
      </c>
      <c r="CW33" s="162">
        <v>6.2650099195990397E-4</v>
      </c>
      <c r="CX33" s="162">
        <v>0</v>
      </c>
      <c r="CY33" s="162">
        <v>2.9662377902473125E-3</v>
      </c>
      <c r="CZ33" s="162">
        <v>8.6491829611095661E-4</v>
      </c>
      <c r="DA33" s="162">
        <v>9.3990505116032196E-4</v>
      </c>
      <c r="DB33" s="162">
        <v>2.8483760094192641E-3</v>
      </c>
      <c r="DC33" s="162">
        <v>2.2970632929285792E-3</v>
      </c>
      <c r="DD33" s="162">
        <v>2.9579835594946914E-3</v>
      </c>
      <c r="DE33" s="162">
        <v>4.5640102436674359E-4</v>
      </c>
      <c r="DF33" s="162">
        <v>3.8214043802212688E-2</v>
      </c>
      <c r="DG33" s="162">
        <v>9.0110385221896828E-3</v>
      </c>
    </row>
    <row r="34" spans="2:111" s="155" customFormat="1" ht="16.5" customHeight="1">
      <c r="B34" s="143" t="s">
        <v>1745</v>
      </c>
      <c r="C34" s="143" t="s">
        <v>570</v>
      </c>
      <c r="D34" s="162">
        <v>7.2762855816637599E-4</v>
      </c>
      <c r="E34" s="162">
        <v>3.7308792438751399E-4</v>
      </c>
      <c r="F34" s="162">
        <v>3.3441620485381235E-3</v>
      </c>
      <c r="G34" s="162">
        <v>0</v>
      </c>
      <c r="H34" s="162">
        <v>8.796220882879948E-4</v>
      </c>
      <c r="I34" s="162">
        <v>0</v>
      </c>
      <c r="J34" s="162">
        <v>0</v>
      </c>
      <c r="K34" s="162">
        <v>0</v>
      </c>
      <c r="L34" s="162">
        <v>1.436952471558251E-4</v>
      </c>
      <c r="M34" s="162">
        <v>1.538944165921857E-4</v>
      </c>
      <c r="N34" s="162">
        <v>0</v>
      </c>
      <c r="O34" s="162">
        <v>0</v>
      </c>
      <c r="P34" s="162">
        <v>5.1412623023062238E-4</v>
      </c>
      <c r="Q34" s="162">
        <v>1.9524144859142472E-3</v>
      </c>
      <c r="R34" s="162">
        <v>3.4499413509970329E-4</v>
      </c>
      <c r="S34" s="162">
        <v>1.6306563391765185E-3</v>
      </c>
      <c r="T34" s="162">
        <v>0</v>
      </c>
      <c r="U34" s="162">
        <v>1.5600624024960999E-3</v>
      </c>
      <c r="V34" s="162">
        <v>0</v>
      </c>
      <c r="W34" s="162">
        <v>0</v>
      </c>
      <c r="X34" s="162">
        <v>0</v>
      </c>
      <c r="Y34" s="162">
        <v>0</v>
      </c>
      <c r="Z34" s="162">
        <v>0</v>
      </c>
      <c r="AA34" s="162">
        <v>0</v>
      </c>
      <c r="AB34" s="162">
        <v>0</v>
      </c>
      <c r="AC34" s="162">
        <v>0</v>
      </c>
      <c r="AD34" s="162">
        <v>0</v>
      </c>
      <c r="AE34" s="162">
        <v>0</v>
      </c>
      <c r="AF34" s="162">
        <v>5.720631288488071E-4</v>
      </c>
      <c r="AG34" s="162">
        <v>1.112442238576074E-3</v>
      </c>
      <c r="AH34" s="162">
        <v>0</v>
      </c>
      <c r="AI34" s="162">
        <v>0</v>
      </c>
      <c r="AJ34" s="162">
        <v>0</v>
      </c>
      <c r="AK34" s="162">
        <v>4.5951658854884663E-4</v>
      </c>
      <c r="AL34" s="162">
        <v>0</v>
      </c>
      <c r="AM34" s="162">
        <v>3.5915854284248334E-3</v>
      </c>
      <c r="AN34" s="162">
        <v>0</v>
      </c>
      <c r="AO34" s="162">
        <v>0</v>
      </c>
      <c r="AP34" s="162">
        <v>0</v>
      </c>
      <c r="AQ34" s="162">
        <v>0</v>
      </c>
      <c r="AR34" s="162">
        <v>0</v>
      </c>
      <c r="AS34" s="162">
        <v>0</v>
      </c>
      <c r="AT34" s="162">
        <v>1.7781729273171815E-3</v>
      </c>
      <c r="AU34" s="162">
        <v>0</v>
      </c>
      <c r="AV34" s="162">
        <v>0</v>
      </c>
      <c r="AW34" s="162">
        <v>3.3614689767510739E-2</v>
      </c>
      <c r="AX34" s="162">
        <v>0</v>
      </c>
      <c r="AY34" s="162">
        <v>0</v>
      </c>
      <c r="AZ34" s="162">
        <v>0</v>
      </c>
      <c r="BA34" s="162">
        <v>0</v>
      </c>
      <c r="BB34" s="162">
        <v>0</v>
      </c>
      <c r="BC34" s="162">
        <v>0</v>
      </c>
      <c r="BD34" s="162">
        <v>0</v>
      </c>
      <c r="BE34" s="162">
        <v>0</v>
      </c>
      <c r="BF34" s="162">
        <v>0</v>
      </c>
      <c r="BG34" s="162">
        <v>0</v>
      </c>
      <c r="BH34" s="162">
        <v>2.5252525252525252E-2</v>
      </c>
      <c r="BI34" s="162">
        <v>0</v>
      </c>
      <c r="BJ34" s="162">
        <v>4.8010973936899867E-3</v>
      </c>
      <c r="BK34" s="162">
        <v>2.2653016771945109E-3</v>
      </c>
      <c r="BL34" s="162">
        <v>2.8933445560031261E-4</v>
      </c>
      <c r="BM34" s="162">
        <v>1.5490866843090428E-4</v>
      </c>
      <c r="BN34" s="162">
        <v>4.4624973215699791E-3</v>
      </c>
      <c r="BO34" s="162">
        <v>2.1672846260902823E-3</v>
      </c>
      <c r="BP34" s="162">
        <v>0</v>
      </c>
      <c r="BQ34" s="162">
        <v>0</v>
      </c>
      <c r="BR34" s="162">
        <v>9.6944852228346675E-5</v>
      </c>
      <c r="BS34" s="162">
        <v>1.7122130353481875E-3</v>
      </c>
      <c r="BT34" s="162">
        <v>1.6347214843271077E-5</v>
      </c>
      <c r="BU34" s="162">
        <v>0</v>
      </c>
      <c r="BV34" s="162">
        <v>9.5763884566213545E-6</v>
      </c>
      <c r="BW34" s="162">
        <v>0</v>
      </c>
      <c r="BX34" s="162">
        <v>0</v>
      </c>
      <c r="BY34" s="162">
        <v>0</v>
      </c>
      <c r="BZ34" s="162">
        <v>0</v>
      </c>
      <c r="CA34" s="162">
        <v>1.8735033103253979E-3</v>
      </c>
      <c r="CB34" s="162">
        <v>8.1873329656810753E-3</v>
      </c>
      <c r="CC34" s="162">
        <v>3.406961558117086E-3</v>
      </c>
      <c r="CD34" s="162">
        <v>7.7699103953881819E-3</v>
      </c>
      <c r="CE34" s="162">
        <v>0</v>
      </c>
      <c r="CF34" s="162">
        <v>0</v>
      </c>
      <c r="CG34" s="162">
        <v>6.2344139650872816E-4</v>
      </c>
      <c r="CH34" s="162">
        <v>1.1484352569623887E-4</v>
      </c>
      <c r="CI34" s="162">
        <v>2.1534088462035403E-4</v>
      </c>
      <c r="CJ34" s="162">
        <v>0</v>
      </c>
      <c r="CK34" s="162">
        <v>0</v>
      </c>
      <c r="CL34" s="162">
        <v>0</v>
      </c>
      <c r="CM34" s="162">
        <v>0</v>
      </c>
      <c r="CN34" s="162">
        <v>0</v>
      </c>
      <c r="CO34" s="162">
        <v>8.7574367301787646E-4</v>
      </c>
      <c r="CP34" s="162">
        <v>2.0381186417977372E-5</v>
      </c>
      <c r="CQ34" s="162">
        <v>1.4760147601476016E-4</v>
      </c>
      <c r="CR34" s="162">
        <v>4.9468896431368778E-4</v>
      </c>
      <c r="CS34" s="162">
        <v>0</v>
      </c>
      <c r="CT34" s="162">
        <v>1.0455811893793553E-4</v>
      </c>
      <c r="CU34" s="162">
        <v>4.722887331678492E-4</v>
      </c>
      <c r="CV34" s="162">
        <v>2.0013942296880972E-3</v>
      </c>
      <c r="CW34" s="162">
        <v>1.5662524798997599E-4</v>
      </c>
      <c r="CX34" s="162">
        <v>0</v>
      </c>
      <c r="CY34" s="162">
        <v>3.9704131950348581E-2</v>
      </c>
      <c r="CZ34" s="162">
        <v>2.5741615955683234E-5</v>
      </c>
      <c r="DA34" s="162">
        <v>5.4367056880842159E-4</v>
      </c>
      <c r="DB34" s="162">
        <v>0</v>
      </c>
      <c r="DC34" s="162">
        <v>2.6504576456868218E-4</v>
      </c>
      <c r="DD34" s="162">
        <v>1.01867942104145E-3</v>
      </c>
      <c r="DE34" s="162">
        <v>0</v>
      </c>
      <c r="DF34" s="162">
        <v>9.7087378640776691E-3</v>
      </c>
      <c r="DG34" s="162">
        <v>6.9835548546970036E-4</v>
      </c>
    </row>
    <row r="35" spans="2:111" s="155" customFormat="1" ht="16.5" customHeight="1">
      <c r="B35" s="143" t="s">
        <v>1746</v>
      </c>
      <c r="C35" s="143" t="s">
        <v>1859</v>
      </c>
      <c r="D35" s="162">
        <v>0</v>
      </c>
      <c r="E35" s="162">
        <v>0</v>
      </c>
      <c r="F35" s="162">
        <v>0</v>
      </c>
      <c r="G35" s="162">
        <v>0</v>
      </c>
      <c r="H35" s="162">
        <v>1.9547157517510995E-4</v>
      </c>
      <c r="I35" s="162">
        <v>0</v>
      </c>
      <c r="J35" s="162">
        <v>0</v>
      </c>
      <c r="K35" s="162">
        <v>0</v>
      </c>
      <c r="L35" s="162">
        <v>0</v>
      </c>
      <c r="M35" s="162">
        <v>0</v>
      </c>
      <c r="N35" s="162">
        <v>0</v>
      </c>
      <c r="O35" s="162">
        <v>0</v>
      </c>
      <c r="P35" s="162">
        <v>0</v>
      </c>
      <c r="Q35" s="162">
        <v>3.203962233295175E-4</v>
      </c>
      <c r="R35" s="162">
        <v>5.8649002966949565E-4</v>
      </c>
      <c r="S35" s="162">
        <v>0</v>
      </c>
      <c r="T35" s="162">
        <v>0</v>
      </c>
      <c r="U35" s="162">
        <v>0</v>
      </c>
      <c r="V35" s="162">
        <v>0</v>
      </c>
      <c r="W35" s="162">
        <v>0</v>
      </c>
      <c r="X35" s="162">
        <v>0</v>
      </c>
      <c r="Y35" s="162">
        <v>0</v>
      </c>
      <c r="Z35" s="162">
        <v>0</v>
      </c>
      <c r="AA35" s="162">
        <v>0</v>
      </c>
      <c r="AB35" s="162">
        <v>0</v>
      </c>
      <c r="AC35" s="162">
        <v>0</v>
      </c>
      <c r="AD35" s="162">
        <v>0</v>
      </c>
      <c r="AE35" s="162">
        <v>0</v>
      </c>
      <c r="AF35" s="162">
        <v>4.3746003970791131E-4</v>
      </c>
      <c r="AG35" s="162">
        <v>0</v>
      </c>
      <c r="AH35" s="162">
        <v>0</v>
      </c>
      <c r="AI35" s="162">
        <v>0</v>
      </c>
      <c r="AJ35" s="162">
        <v>0</v>
      </c>
      <c r="AK35" s="162">
        <v>0</v>
      </c>
      <c r="AL35" s="162">
        <v>0</v>
      </c>
      <c r="AM35" s="162">
        <v>0</v>
      </c>
      <c r="AN35" s="162">
        <v>0</v>
      </c>
      <c r="AO35" s="162">
        <v>0</v>
      </c>
      <c r="AP35" s="162">
        <v>0</v>
      </c>
      <c r="AQ35" s="162">
        <v>0</v>
      </c>
      <c r="AR35" s="162">
        <v>0</v>
      </c>
      <c r="AS35" s="162">
        <v>0</v>
      </c>
      <c r="AT35" s="162">
        <v>4.4454323182929539E-4</v>
      </c>
      <c r="AU35" s="162">
        <v>0</v>
      </c>
      <c r="AV35" s="162">
        <v>0</v>
      </c>
      <c r="AW35" s="162">
        <v>0</v>
      </c>
      <c r="AX35" s="162">
        <v>0</v>
      </c>
      <c r="AY35" s="162">
        <v>0</v>
      </c>
      <c r="AZ35" s="162">
        <v>0</v>
      </c>
      <c r="BA35" s="162">
        <v>0</v>
      </c>
      <c r="BB35" s="162">
        <v>0</v>
      </c>
      <c r="BC35" s="162">
        <v>0</v>
      </c>
      <c r="BD35" s="162">
        <v>0</v>
      </c>
      <c r="BE35" s="162">
        <v>0</v>
      </c>
      <c r="BF35" s="162">
        <v>0</v>
      </c>
      <c r="BG35" s="162">
        <v>0</v>
      </c>
      <c r="BH35" s="162">
        <v>0</v>
      </c>
      <c r="BI35" s="162">
        <v>0</v>
      </c>
      <c r="BJ35" s="162">
        <v>0</v>
      </c>
      <c r="BK35" s="162">
        <v>0</v>
      </c>
      <c r="BL35" s="162">
        <v>0</v>
      </c>
      <c r="BM35" s="162">
        <v>0</v>
      </c>
      <c r="BN35" s="162">
        <v>0</v>
      </c>
      <c r="BO35" s="162">
        <v>0</v>
      </c>
      <c r="BP35" s="162">
        <v>0</v>
      </c>
      <c r="BQ35" s="162">
        <v>0</v>
      </c>
      <c r="BR35" s="162">
        <v>0</v>
      </c>
      <c r="BS35" s="162">
        <v>2.2529118886160364E-5</v>
      </c>
      <c r="BT35" s="162">
        <v>0</v>
      </c>
      <c r="BU35" s="162">
        <v>0</v>
      </c>
      <c r="BV35" s="162">
        <v>0</v>
      </c>
      <c r="BW35" s="162">
        <v>1.2462353307716274E-4</v>
      </c>
      <c r="BX35" s="162">
        <v>0</v>
      </c>
      <c r="BY35" s="162">
        <v>0</v>
      </c>
      <c r="BZ35" s="162">
        <v>0</v>
      </c>
      <c r="CA35" s="162">
        <v>0</v>
      </c>
      <c r="CB35" s="162">
        <v>0</v>
      </c>
      <c r="CC35" s="162">
        <v>0</v>
      </c>
      <c r="CD35" s="162">
        <v>0</v>
      </c>
      <c r="CE35" s="162">
        <v>0</v>
      </c>
      <c r="CF35" s="162">
        <v>0</v>
      </c>
      <c r="CG35" s="162">
        <v>0</v>
      </c>
      <c r="CH35" s="162">
        <v>0</v>
      </c>
      <c r="CI35" s="162">
        <v>0</v>
      </c>
      <c r="CJ35" s="162">
        <v>0</v>
      </c>
      <c r="CK35" s="162">
        <v>0</v>
      </c>
      <c r="CL35" s="162">
        <v>0</v>
      </c>
      <c r="CM35" s="162">
        <v>0</v>
      </c>
      <c r="CN35" s="162">
        <v>0</v>
      </c>
      <c r="CO35" s="162">
        <v>2.8600535610030515E-4</v>
      </c>
      <c r="CP35" s="162">
        <v>0</v>
      </c>
      <c r="CQ35" s="162">
        <v>0</v>
      </c>
      <c r="CR35" s="162">
        <v>0</v>
      </c>
      <c r="CS35" s="162">
        <v>0</v>
      </c>
      <c r="CT35" s="162">
        <v>0</v>
      </c>
      <c r="CU35" s="162">
        <v>0</v>
      </c>
      <c r="CV35" s="162">
        <v>2.8484262444999138E-4</v>
      </c>
      <c r="CW35" s="162">
        <v>4.6987574396992795E-4</v>
      </c>
      <c r="CX35" s="162">
        <v>0</v>
      </c>
      <c r="CY35" s="162">
        <v>0</v>
      </c>
      <c r="CZ35" s="162">
        <v>0</v>
      </c>
      <c r="DA35" s="162">
        <v>1.8429510807065137E-4</v>
      </c>
      <c r="DB35" s="162">
        <v>0</v>
      </c>
      <c r="DC35" s="162">
        <v>2.6504576456868218E-4</v>
      </c>
      <c r="DD35" s="162">
        <v>0</v>
      </c>
      <c r="DE35" s="162">
        <v>0</v>
      </c>
      <c r="DF35" s="162">
        <v>0</v>
      </c>
      <c r="DG35" s="162">
        <v>6.082451002478036E-3</v>
      </c>
    </row>
    <row r="36" spans="2:111" s="155" customFormat="1" ht="16.5" customHeight="1">
      <c r="B36" s="143" t="s">
        <v>1747</v>
      </c>
      <c r="C36" s="143" t="s">
        <v>590</v>
      </c>
      <c r="D36" s="162">
        <v>0</v>
      </c>
      <c r="E36" s="162">
        <v>0</v>
      </c>
      <c r="F36" s="162">
        <v>0</v>
      </c>
      <c r="G36" s="162">
        <v>0</v>
      </c>
      <c r="H36" s="162">
        <v>0</v>
      </c>
      <c r="I36" s="162">
        <v>0</v>
      </c>
      <c r="J36" s="162">
        <v>0</v>
      </c>
      <c r="K36" s="162">
        <v>0</v>
      </c>
      <c r="L36" s="162">
        <v>4.4694176873984227E-3</v>
      </c>
      <c r="M36" s="162">
        <v>2.8056135947960013E-3</v>
      </c>
      <c r="N36" s="162">
        <v>1.9887921057440458E-2</v>
      </c>
      <c r="O36" s="162">
        <v>0</v>
      </c>
      <c r="P36" s="162">
        <v>0</v>
      </c>
      <c r="Q36" s="162">
        <v>0</v>
      </c>
      <c r="R36" s="162">
        <v>0</v>
      </c>
      <c r="S36" s="162">
        <v>2.2421524663677129E-2</v>
      </c>
      <c r="T36" s="162">
        <v>0</v>
      </c>
      <c r="U36" s="162">
        <v>0</v>
      </c>
      <c r="V36" s="162">
        <v>0</v>
      </c>
      <c r="W36" s="162">
        <v>0</v>
      </c>
      <c r="X36" s="162">
        <v>0</v>
      </c>
      <c r="Y36" s="162">
        <v>0</v>
      </c>
      <c r="Z36" s="162">
        <v>0</v>
      </c>
      <c r="AA36" s="162">
        <v>0</v>
      </c>
      <c r="AB36" s="162">
        <v>0</v>
      </c>
      <c r="AC36" s="162">
        <v>0</v>
      </c>
      <c r="AD36" s="162">
        <v>0</v>
      </c>
      <c r="AE36" s="162">
        <v>0</v>
      </c>
      <c r="AF36" s="162">
        <v>0</v>
      </c>
      <c r="AG36" s="162">
        <v>0</v>
      </c>
      <c r="AH36" s="162">
        <v>0</v>
      </c>
      <c r="AI36" s="162">
        <v>0</v>
      </c>
      <c r="AJ36" s="162">
        <v>0</v>
      </c>
      <c r="AK36" s="162">
        <v>0</v>
      </c>
      <c r="AL36" s="162">
        <v>0</v>
      </c>
      <c r="AM36" s="162">
        <v>0</v>
      </c>
      <c r="AN36" s="162">
        <v>0</v>
      </c>
      <c r="AO36" s="162">
        <v>0</v>
      </c>
      <c r="AP36" s="162">
        <v>0</v>
      </c>
      <c r="AQ36" s="162">
        <v>0</v>
      </c>
      <c r="AR36" s="162">
        <v>0</v>
      </c>
      <c r="AS36" s="162">
        <v>0</v>
      </c>
      <c r="AT36" s="162">
        <v>0</v>
      </c>
      <c r="AU36" s="162">
        <v>0</v>
      </c>
      <c r="AV36" s="162">
        <v>0</v>
      </c>
      <c r="AW36" s="162">
        <v>0</v>
      </c>
      <c r="AX36" s="162">
        <v>0</v>
      </c>
      <c r="AY36" s="162">
        <v>0</v>
      </c>
      <c r="AZ36" s="162">
        <v>0</v>
      </c>
      <c r="BA36" s="162">
        <v>0</v>
      </c>
      <c r="BB36" s="162">
        <v>0</v>
      </c>
      <c r="BC36" s="162">
        <v>0</v>
      </c>
      <c r="BD36" s="162">
        <v>0</v>
      </c>
      <c r="BE36" s="162">
        <v>0</v>
      </c>
      <c r="BF36" s="162">
        <v>0</v>
      </c>
      <c r="BG36" s="162">
        <v>0</v>
      </c>
      <c r="BH36" s="162">
        <v>0</v>
      </c>
      <c r="BI36" s="162">
        <v>0</v>
      </c>
      <c r="BJ36" s="162">
        <v>3.4293552812071329E-3</v>
      </c>
      <c r="BK36" s="162">
        <v>0</v>
      </c>
      <c r="BL36" s="162">
        <v>5.5762640533878437E-3</v>
      </c>
      <c r="BM36" s="162">
        <v>1.6265410185244949E-3</v>
      </c>
      <c r="BN36" s="162">
        <v>2.7327749777185677E-4</v>
      </c>
      <c r="BO36" s="162">
        <v>0</v>
      </c>
      <c r="BP36" s="162">
        <v>0</v>
      </c>
      <c r="BQ36" s="162">
        <v>0</v>
      </c>
      <c r="BR36" s="162">
        <v>0</v>
      </c>
      <c r="BS36" s="162">
        <v>0</v>
      </c>
      <c r="BT36" s="162">
        <v>0</v>
      </c>
      <c r="BU36" s="162">
        <v>0</v>
      </c>
      <c r="BV36" s="162">
        <v>0</v>
      </c>
      <c r="BW36" s="162">
        <v>0</v>
      </c>
      <c r="BX36" s="162">
        <v>0</v>
      </c>
      <c r="BY36" s="162">
        <v>0</v>
      </c>
      <c r="BZ36" s="162">
        <v>0</v>
      </c>
      <c r="CA36" s="162">
        <v>0</v>
      </c>
      <c r="CB36" s="162">
        <v>0</v>
      </c>
      <c r="CC36" s="162">
        <v>0</v>
      </c>
      <c r="CD36" s="162">
        <v>0</v>
      </c>
      <c r="CE36" s="162">
        <v>0</v>
      </c>
      <c r="CF36" s="162">
        <v>0</v>
      </c>
      <c r="CG36" s="162">
        <v>0</v>
      </c>
      <c r="CH36" s="162">
        <v>0</v>
      </c>
      <c r="CI36" s="162">
        <v>0</v>
      </c>
      <c r="CJ36" s="162">
        <v>0</v>
      </c>
      <c r="CK36" s="162">
        <v>0</v>
      </c>
      <c r="CL36" s="162">
        <v>0</v>
      </c>
      <c r="CM36" s="162">
        <v>0</v>
      </c>
      <c r="CN36" s="162">
        <v>0</v>
      </c>
      <c r="CO36" s="162">
        <v>1.1345667018855081E-4</v>
      </c>
      <c r="CP36" s="162">
        <v>1.6013789328410793E-4</v>
      </c>
      <c r="CQ36" s="162">
        <v>0</v>
      </c>
      <c r="CR36" s="162">
        <v>2.5192493553011878E-5</v>
      </c>
      <c r="CS36" s="162">
        <v>0</v>
      </c>
      <c r="CT36" s="162">
        <v>1.2300955169168886E-5</v>
      </c>
      <c r="CU36" s="162">
        <v>6.9561906435574691E-5</v>
      </c>
      <c r="CV36" s="162">
        <v>0</v>
      </c>
      <c r="CW36" s="162">
        <v>0</v>
      </c>
      <c r="CX36" s="162">
        <v>0</v>
      </c>
      <c r="CY36" s="162">
        <v>2.4466738460957129E-3</v>
      </c>
      <c r="CZ36" s="162">
        <v>0</v>
      </c>
      <c r="DA36" s="162">
        <v>3.6490431397988971E-4</v>
      </c>
      <c r="DB36" s="162">
        <v>1.8434166240500458E-4</v>
      </c>
      <c r="DC36" s="162">
        <v>7.0678870551648581E-5</v>
      </c>
      <c r="DD36" s="162">
        <v>2.6692669321406976E-4</v>
      </c>
      <c r="DE36" s="162">
        <v>0</v>
      </c>
      <c r="DF36" s="162">
        <v>0</v>
      </c>
      <c r="DG36" s="162">
        <v>2.5230907862131111E-3</v>
      </c>
    </row>
    <row r="37" spans="2:111" s="155" customFormat="1" ht="16.5" customHeight="1">
      <c r="B37" s="143" t="s">
        <v>1748</v>
      </c>
      <c r="C37" s="143" t="s">
        <v>609</v>
      </c>
      <c r="D37" s="162">
        <v>0</v>
      </c>
      <c r="E37" s="162">
        <v>0</v>
      </c>
      <c r="F37" s="162">
        <v>0</v>
      </c>
      <c r="G37" s="162">
        <v>0</v>
      </c>
      <c r="H37" s="162">
        <v>0</v>
      </c>
      <c r="I37" s="162">
        <v>0</v>
      </c>
      <c r="J37" s="162">
        <v>0</v>
      </c>
      <c r="K37" s="162">
        <v>0</v>
      </c>
      <c r="L37" s="162">
        <v>0</v>
      </c>
      <c r="M37" s="162">
        <v>0</v>
      </c>
      <c r="N37" s="162">
        <v>0</v>
      </c>
      <c r="O37" s="162">
        <v>0</v>
      </c>
      <c r="P37" s="162">
        <v>0</v>
      </c>
      <c r="Q37" s="162">
        <v>0</v>
      </c>
      <c r="R37" s="162">
        <v>0</v>
      </c>
      <c r="S37" s="162">
        <v>0</v>
      </c>
      <c r="T37" s="162">
        <v>0</v>
      </c>
      <c r="U37" s="162">
        <v>0</v>
      </c>
      <c r="V37" s="162">
        <v>0</v>
      </c>
      <c r="W37" s="162">
        <v>0</v>
      </c>
      <c r="X37" s="162">
        <v>0</v>
      </c>
      <c r="Y37" s="162">
        <v>0</v>
      </c>
      <c r="Z37" s="162">
        <v>0</v>
      </c>
      <c r="AA37" s="162">
        <v>0</v>
      </c>
      <c r="AB37" s="162">
        <v>0</v>
      </c>
      <c r="AC37" s="162">
        <v>0</v>
      </c>
      <c r="AD37" s="162">
        <v>0</v>
      </c>
      <c r="AE37" s="162">
        <v>0</v>
      </c>
      <c r="AF37" s="162">
        <v>0</v>
      </c>
      <c r="AG37" s="162">
        <v>0</v>
      </c>
      <c r="AH37" s="162">
        <v>0</v>
      </c>
      <c r="AI37" s="162">
        <v>0</v>
      </c>
      <c r="AJ37" s="162">
        <v>0</v>
      </c>
      <c r="AK37" s="162">
        <v>0.11963973899457771</v>
      </c>
      <c r="AL37" s="162">
        <v>0</v>
      </c>
      <c r="AM37" s="162">
        <v>1.2827090815802976E-3</v>
      </c>
      <c r="AN37" s="162">
        <v>0</v>
      </c>
      <c r="AO37" s="162">
        <v>0</v>
      </c>
      <c r="AP37" s="162">
        <v>0</v>
      </c>
      <c r="AQ37" s="162">
        <v>0</v>
      </c>
      <c r="AR37" s="162">
        <v>0</v>
      </c>
      <c r="AS37" s="162">
        <v>0</v>
      </c>
      <c r="AT37" s="162">
        <v>0</v>
      </c>
      <c r="AU37" s="162">
        <v>0</v>
      </c>
      <c r="AV37" s="162">
        <v>0</v>
      </c>
      <c r="AW37" s="162">
        <v>0</v>
      </c>
      <c r="AX37" s="162">
        <v>0</v>
      </c>
      <c r="AY37" s="162">
        <v>0</v>
      </c>
      <c r="AZ37" s="162">
        <v>0</v>
      </c>
      <c r="BA37" s="162">
        <v>0</v>
      </c>
      <c r="BB37" s="162">
        <v>0</v>
      </c>
      <c r="BC37" s="162">
        <v>0</v>
      </c>
      <c r="BD37" s="162">
        <v>0</v>
      </c>
      <c r="BE37" s="162">
        <v>0</v>
      </c>
      <c r="BF37" s="162">
        <v>0</v>
      </c>
      <c r="BG37" s="162">
        <v>0</v>
      </c>
      <c r="BH37" s="162">
        <v>0</v>
      </c>
      <c r="BI37" s="162">
        <v>0</v>
      </c>
      <c r="BJ37" s="162">
        <v>0</v>
      </c>
      <c r="BK37" s="162">
        <v>0</v>
      </c>
      <c r="BL37" s="162">
        <v>2.2605663440149103E-2</v>
      </c>
      <c r="BM37" s="162">
        <v>2.419157038662622E-2</v>
      </c>
      <c r="BN37" s="162">
        <v>4.9947673570028911E-2</v>
      </c>
      <c r="BO37" s="162">
        <v>3.6822590755043717E-2</v>
      </c>
      <c r="BP37" s="162">
        <v>0</v>
      </c>
      <c r="BQ37" s="162">
        <v>0</v>
      </c>
      <c r="BR37" s="162">
        <v>0</v>
      </c>
      <c r="BS37" s="162">
        <v>6.7587356658481085E-5</v>
      </c>
      <c r="BT37" s="162">
        <v>0</v>
      </c>
      <c r="BU37" s="162">
        <v>0</v>
      </c>
      <c r="BV37" s="162">
        <v>0</v>
      </c>
      <c r="BW37" s="162">
        <v>0</v>
      </c>
      <c r="BX37" s="162">
        <v>0</v>
      </c>
      <c r="BY37" s="162">
        <v>2.2310813111712589E-5</v>
      </c>
      <c r="BZ37" s="162">
        <v>0</v>
      </c>
      <c r="CA37" s="162">
        <v>0</v>
      </c>
      <c r="CB37" s="162">
        <v>0</v>
      </c>
      <c r="CC37" s="162">
        <v>0</v>
      </c>
      <c r="CD37" s="162">
        <v>0</v>
      </c>
      <c r="CE37" s="162">
        <v>0</v>
      </c>
      <c r="CF37" s="162">
        <v>0</v>
      </c>
      <c r="CG37" s="162">
        <v>0</v>
      </c>
      <c r="CH37" s="162">
        <v>0</v>
      </c>
      <c r="CI37" s="162">
        <v>0</v>
      </c>
      <c r="CJ37" s="162">
        <v>0</v>
      </c>
      <c r="CK37" s="162">
        <v>0</v>
      </c>
      <c r="CL37" s="162">
        <v>0</v>
      </c>
      <c r="CM37" s="162">
        <v>0</v>
      </c>
      <c r="CN37" s="162">
        <v>0</v>
      </c>
      <c r="CO37" s="162">
        <v>3.4273369119458057E-5</v>
      </c>
      <c r="CP37" s="162">
        <v>0</v>
      </c>
      <c r="CQ37" s="162">
        <v>0</v>
      </c>
      <c r="CR37" s="162">
        <v>0</v>
      </c>
      <c r="CS37" s="162">
        <v>0</v>
      </c>
      <c r="CT37" s="162">
        <v>0</v>
      </c>
      <c r="CU37" s="162">
        <v>0</v>
      </c>
      <c r="CV37" s="162">
        <v>0</v>
      </c>
      <c r="CW37" s="162">
        <v>0</v>
      </c>
      <c r="CX37" s="162">
        <v>0</v>
      </c>
      <c r="CY37" s="162">
        <v>0</v>
      </c>
      <c r="CZ37" s="162">
        <v>0</v>
      </c>
      <c r="DA37" s="162">
        <v>0</v>
      </c>
      <c r="DB37" s="162">
        <v>0</v>
      </c>
      <c r="DC37" s="162">
        <v>0</v>
      </c>
      <c r="DD37" s="162">
        <v>0</v>
      </c>
      <c r="DE37" s="162">
        <v>0</v>
      </c>
      <c r="DF37" s="162">
        <v>0</v>
      </c>
      <c r="DG37" s="162">
        <v>1.3967109709394007E-3</v>
      </c>
    </row>
    <row r="38" spans="2:111" s="155" customFormat="1" ht="16.5" customHeight="1">
      <c r="B38" s="143" t="s">
        <v>1749</v>
      </c>
      <c r="C38" s="143" t="s">
        <v>618</v>
      </c>
      <c r="D38" s="162">
        <v>1.1290787971547215E-4</v>
      </c>
      <c r="E38" s="162">
        <v>0</v>
      </c>
      <c r="F38" s="162">
        <v>0</v>
      </c>
      <c r="G38" s="162">
        <v>0</v>
      </c>
      <c r="H38" s="162">
        <v>0</v>
      </c>
      <c r="I38" s="162">
        <v>0</v>
      </c>
      <c r="J38" s="162">
        <v>0</v>
      </c>
      <c r="K38" s="162">
        <v>0</v>
      </c>
      <c r="L38" s="162">
        <v>0</v>
      </c>
      <c r="M38" s="162">
        <v>5.327114420498736E-5</v>
      </c>
      <c r="N38" s="162">
        <v>4.8729975025887798E-4</v>
      </c>
      <c r="O38" s="162">
        <v>0</v>
      </c>
      <c r="P38" s="162">
        <v>0</v>
      </c>
      <c r="Q38" s="162">
        <v>0</v>
      </c>
      <c r="R38" s="162">
        <v>0</v>
      </c>
      <c r="S38" s="162">
        <v>1.4268242967794538E-3</v>
      </c>
      <c r="T38" s="162">
        <v>0</v>
      </c>
      <c r="U38" s="162">
        <v>0</v>
      </c>
      <c r="V38" s="162">
        <v>0</v>
      </c>
      <c r="W38" s="162">
        <v>0</v>
      </c>
      <c r="X38" s="162">
        <v>0</v>
      </c>
      <c r="Y38" s="162">
        <v>0</v>
      </c>
      <c r="Z38" s="162">
        <v>0</v>
      </c>
      <c r="AA38" s="162">
        <v>0</v>
      </c>
      <c r="AB38" s="162">
        <v>0</v>
      </c>
      <c r="AC38" s="162">
        <v>0</v>
      </c>
      <c r="AD38" s="162">
        <v>0</v>
      </c>
      <c r="AE38" s="162">
        <v>0</v>
      </c>
      <c r="AF38" s="162">
        <v>0</v>
      </c>
      <c r="AG38" s="162">
        <v>0</v>
      </c>
      <c r="AH38" s="162">
        <v>0</v>
      </c>
      <c r="AI38" s="162">
        <v>0</v>
      </c>
      <c r="AJ38" s="162">
        <v>0</v>
      </c>
      <c r="AK38" s="162">
        <v>2.2056796250344637E-4</v>
      </c>
      <c r="AL38" s="162">
        <v>0</v>
      </c>
      <c r="AM38" s="162">
        <v>0</v>
      </c>
      <c r="AN38" s="162">
        <v>0</v>
      </c>
      <c r="AO38" s="162">
        <v>0</v>
      </c>
      <c r="AP38" s="162">
        <v>0</v>
      </c>
      <c r="AQ38" s="162">
        <v>0</v>
      </c>
      <c r="AR38" s="162">
        <v>0</v>
      </c>
      <c r="AS38" s="162">
        <v>0</v>
      </c>
      <c r="AT38" s="162">
        <v>0</v>
      </c>
      <c r="AU38" s="162">
        <v>0</v>
      </c>
      <c r="AV38" s="162">
        <v>0</v>
      </c>
      <c r="AW38" s="162">
        <v>2.3693173404412855E-3</v>
      </c>
      <c r="AX38" s="162">
        <v>0</v>
      </c>
      <c r="AY38" s="162">
        <v>0</v>
      </c>
      <c r="AZ38" s="162">
        <v>0</v>
      </c>
      <c r="BA38" s="162">
        <v>0</v>
      </c>
      <c r="BB38" s="162">
        <v>0</v>
      </c>
      <c r="BC38" s="162">
        <v>0</v>
      </c>
      <c r="BD38" s="162">
        <v>0</v>
      </c>
      <c r="BE38" s="162">
        <v>0</v>
      </c>
      <c r="BF38" s="162">
        <v>0</v>
      </c>
      <c r="BG38" s="162">
        <v>0</v>
      </c>
      <c r="BH38" s="162">
        <v>0</v>
      </c>
      <c r="BI38" s="162">
        <v>0</v>
      </c>
      <c r="BJ38" s="162">
        <v>0</v>
      </c>
      <c r="BK38" s="162">
        <v>0</v>
      </c>
      <c r="BL38" s="162">
        <v>5.1178380328263089E-3</v>
      </c>
      <c r="BM38" s="162">
        <v>5.0474407797069642E-3</v>
      </c>
      <c r="BN38" s="162">
        <v>7.2977513609529931E-4</v>
      </c>
      <c r="BO38" s="162">
        <v>8.4991553964324797E-5</v>
      </c>
      <c r="BP38" s="162">
        <v>0</v>
      </c>
      <c r="BQ38" s="162">
        <v>0</v>
      </c>
      <c r="BR38" s="162">
        <v>0</v>
      </c>
      <c r="BS38" s="162">
        <v>0</v>
      </c>
      <c r="BT38" s="162">
        <v>0</v>
      </c>
      <c r="BU38" s="162">
        <v>0</v>
      </c>
      <c r="BV38" s="162">
        <v>9.5763884566213545E-6</v>
      </c>
      <c r="BW38" s="162">
        <v>0</v>
      </c>
      <c r="BX38" s="162">
        <v>0</v>
      </c>
      <c r="BY38" s="162">
        <v>0</v>
      </c>
      <c r="BZ38" s="162">
        <v>0</v>
      </c>
      <c r="CA38" s="162">
        <v>0</v>
      </c>
      <c r="CB38" s="162">
        <v>0</v>
      </c>
      <c r="CC38" s="162">
        <v>0</v>
      </c>
      <c r="CD38" s="162">
        <v>0</v>
      </c>
      <c r="CE38" s="162">
        <v>0</v>
      </c>
      <c r="CF38" s="162">
        <v>0</v>
      </c>
      <c r="CG38" s="162">
        <v>0</v>
      </c>
      <c r="CH38" s="162">
        <v>0</v>
      </c>
      <c r="CI38" s="162">
        <v>0</v>
      </c>
      <c r="CJ38" s="162">
        <v>0</v>
      </c>
      <c r="CK38" s="162">
        <v>0</v>
      </c>
      <c r="CL38" s="162">
        <v>0</v>
      </c>
      <c r="CM38" s="162">
        <v>0</v>
      </c>
      <c r="CN38" s="162">
        <v>0</v>
      </c>
      <c r="CO38" s="162">
        <v>9.6910905786053806E-5</v>
      </c>
      <c r="CP38" s="162">
        <v>9.0259539851042644E-5</v>
      </c>
      <c r="CQ38" s="162">
        <v>0</v>
      </c>
      <c r="CR38" s="162">
        <v>2.9772946926286764E-5</v>
      </c>
      <c r="CS38" s="162">
        <v>0</v>
      </c>
      <c r="CT38" s="162">
        <v>1.1070859652251998E-4</v>
      </c>
      <c r="CU38" s="162">
        <v>3.3316492029669985E-4</v>
      </c>
      <c r="CV38" s="162">
        <v>7.4958585381576677E-5</v>
      </c>
      <c r="CW38" s="162">
        <v>0</v>
      </c>
      <c r="CX38" s="162">
        <v>0</v>
      </c>
      <c r="CY38" s="162">
        <v>0</v>
      </c>
      <c r="CZ38" s="162">
        <v>5.148323191136647E-6</v>
      </c>
      <c r="DA38" s="162">
        <v>7.7035355173532278E-4</v>
      </c>
      <c r="DB38" s="162">
        <v>3.7046727638167048E-3</v>
      </c>
      <c r="DC38" s="162">
        <v>0</v>
      </c>
      <c r="DD38" s="162">
        <v>2.1789934139924062E-5</v>
      </c>
      <c r="DE38" s="162">
        <v>2.5355612464819085E-4</v>
      </c>
      <c r="DF38" s="162">
        <v>0</v>
      </c>
      <c r="DG38" s="162">
        <v>9.461590448299166E-4</v>
      </c>
    </row>
    <row r="39" spans="2:111" s="155" customFormat="1" ht="16.5" customHeight="1">
      <c r="B39" s="143" t="s">
        <v>1750</v>
      </c>
      <c r="C39" s="143" t="s">
        <v>638</v>
      </c>
      <c r="D39" s="162">
        <v>2.1327043946255848E-3</v>
      </c>
      <c r="E39" s="162">
        <v>8.7053849023753266E-4</v>
      </c>
      <c r="F39" s="162">
        <v>3.0575195872348557E-3</v>
      </c>
      <c r="G39" s="162">
        <v>0</v>
      </c>
      <c r="H39" s="162">
        <v>0</v>
      </c>
      <c r="I39" s="162">
        <v>0</v>
      </c>
      <c r="J39" s="162">
        <v>0</v>
      </c>
      <c r="K39" s="162">
        <v>0</v>
      </c>
      <c r="L39" s="162">
        <v>0</v>
      </c>
      <c r="M39" s="162">
        <v>0</v>
      </c>
      <c r="N39" s="162">
        <v>0</v>
      </c>
      <c r="O39" s="162">
        <v>0</v>
      </c>
      <c r="P39" s="162">
        <v>0</v>
      </c>
      <c r="Q39" s="162">
        <v>0</v>
      </c>
      <c r="R39" s="162">
        <v>0</v>
      </c>
      <c r="S39" s="162">
        <v>4.0766408479412964E-4</v>
      </c>
      <c r="T39" s="162">
        <v>0</v>
      </c>
      <c r="U39" s="162">
        <v>0</v>
      </c>
      <c r="V39" s="162">
        <v>0</v>
      </c>
      <c r="W39" s="162">
        <v>0</v>
      </c>
      <c r="X39" s="162">
        <v>0</v>
      </c>
      <c r="Y39" s="162">
        <v>0</v>
      </c>
      <c r="Z39" s="162">
        <v>0</v>
      </c>
      <c r="AA39" s="162">
        <v>0</v>
      </c>
      <c r="AB39" s="162">
        <v>0</v>
      </c>
      <c r="AC39" s="162">
        <v>0</v>
      </c>
      <c r="AD39" s="162">
        <v>0</v>
      </c>
      <c r="AE39" s="162">
        <v>0</v>
      </c>
      <c r="AF39" s="162">
        <v>8.7828515664434507E-3</v>
      </c>
      <c r="AG39" s="162">
        <v>0</v>
      </c>
      <c r="AH39" s="162">
        <v>0</v>
      </c>
      <c r="AI39" s="162">
        <v>0</v>
      </c>
      <c r="AJ39" s="162">
        <v>0</v>
      </c>
      <c r="AK39" s="162">
        <v>2.0531201176362465E-2</v>
      </c>
      <c r="AL39" s="162">
        <v>0</v>
      </c>
      <c r="AM39" s="162">
        <v>5.5156490507952793E-2</v>
      </c>
      <c r="AN39" s="162">
        <v>0</v>
      </c>
      <c r="AO39" s="162">
        <v>0</v>
      </c>
      <c r="AP39" s="162">
        <v>0</v>
      </c>
      <c r="AQ39" s="162">
        <v>0</v>
      </c>
      <c r="AR39" s="162">
        <v>0</v>
      </c>
      <c r="AS39" s="162">
        <v>0</v>
      </c>
      <c r="AT39" s="162">
        <v>2.2227161591464768E-3</v>
      </c>
      <c r="AU39" s="162">
        <v>0</v>
      </c>
      <c r="AV39" s="162">
        <v>0</v>
      </c>
      <c r="AW39" s="162">
        <v>8.4406930253220786E-3</v>
      </c>
      <c r="AX39" s="162">
        <v>0</v>
      </c>
      <c r="AY39" s="162">
        <v>0</v>
      </c>
      <c r="AZ39" s="162">
        <v>0</v>
      </c>
      <c r="BA39" s="162">
        <v>0</v>
      </c>
      <c r="BB39" s="162">
        <v>0</v>
      </c>
      <c r="BC39" s="162">
        <v>0</v>
      </c>
      <c r="BD39" s="162">
        <v>0</v>
      </c>
      <c r="BE39" s="162">
        <v>0</v>
      </c>
      <c r="BF39" s="162">
        <v>0</v>
      </c>
      <c r="BG39" s="162">
        <v>0</v>
      </c>
      <c r="BH39" s="162">
        <v>2.295684113865932E-3</v>
      </c>
      <c r="BI39" s="162">
        <v>0</v>
      </c>
      <c r="BJ39" s="162">
        <v>0</v>
      </c>
      <c r="BK39" s="162">
        <v>0</v>
      </c>
      <c r="BL39" s="162">
        <v>5.767901160343895E-3</v>
      </c>
      <c r="BM39" s="162">
        <v>2.4256115665139095E-2</v>
      </c>
      <c r="BN39" s="162">
        <v>9.2541698109106037E-4</v>
      </c>
      <c r="BO39" s="162">
        <v>1.7741986890052802E-3</v>
      </c>
      <c r="BP39" s="162">
        <v>0</v>
      </c>
      <c r="BQ39" s="162">
        <v>0</v>
      </c>
      <c r="BR39" s="162">
        <v>0</v>
      </c>
      <c r="BS39" s="162">
        <v>1.3517471331696217E-4</v>
      </c>
      <c r="BT39" s="162">
        <v>0</v>
      </c>
      <c r="BU39" s="162">
        <v>0</v>
      </c>
      <c r="BV39" s="162">
        <v>0</v>
      </c>
      <c r="BW39" s="162">
        <v>0</v>
      </c>
      <c r="BX39" s="162">
        <v>0</v>
      </c>
      <c r="BY39" s="162">
        <v>0</v>
      </c>
      <c r="BZ39" s="162">
        <v>0</v>
      </c>
      <c r="CA39" s="162">
        <v>0</v>
      </c>
      <c r="CB39" s="162">
        <v>0</v>
      </c>
      <c r="CC39" s="162">
        <v>0</v>
      </c>
      <c r="CD39" s="162">
        <v>0</v>
      </c>
      <c r="CE39" s="162">
        <v>0</v>
      </c>
      <c r="CF39" s="162">
        <v>0</v>
      </c>
      <c r="CG39" s="162">
        <v>0</v>
      </c>
      <c r="CH39" s="162">
        <v>0</v>
      </c>
      <c r="CI39" s="162">
        <v>0</v>
      </c>
      <c r="CJ39" s="162">
        <v>0</v>
      </c>
      <c r="CK39" s="162">
        <v>0</v>
      </c>
      <c r="CL39" s="162">
        <v>0</v>
      </c>
      <c r="CM39" s="162">
        <v>0</v>
      </c>
      <c r="CN39" s="162">
        <v>0</v>
      </c>
      <c r="CO39" s="162">
        <v>8.863802358480532E-5</v>
      </c>
      <c r="CP39" s="162">
        <v>1.6887268746324107E-4</v>
      </c>
      <c r="CQ39" s="162">
        <v>0</v>
      </c>
      <c r="CR39" s="162">
        <v>2.2902266866374433E-6</v>
      </c>
      <c r="CS39" s="162">
        <v>0</v>
      </c>
      <c r="CT39" s="162">
        <v>2.6447053613713105E-4</v>
      </c>
      <c r="CU39" s="162">
        <v>0</v>
      </c>
      <c r="CV39" s="162">
        <v>0</v>
      </c>
      <c r="CW39" s="162">
        <v>0</v>
      </c>
      <c r="CX39" s="162">
        <v>0</v>
      </c>
      <c r="CY39" s="162">
        <v>9.4466171663927142E-6</v>
      </c>
      <c r="CZ39" s="162">
        <v>0</v>
      </c>
      <c r="DA39" s="162">
        <v>0</v>
      </c>
      <c r="DB39" s="162">
        <v>0</v>
      </c>
      <c r="DC39" s="162">
        <v>0</v>
      </c>
      <c r="DD39" s="162">
        <v>0</v>
      </c>
      <c r="DE39" s="162">
        <v>0</v>
      </c>
      <c r="DF39" s="162">
        <v>5.5881688868819144E-3</v>
      </c>
      <c r="DG39" s="162">
        <v>3.1538634827663887E-3</v>
      </c>
    </row>
    <row r="40" spans="2:111" s="155" customFormat="1" ht="16.5" customHeight="1">
      <c r="B40" s="143" t="s">
        <v>1751</v>
      </c>
      <c r="C40" s="143" t="s">
        <v>644</v>
      </c>
      <c r="D40" s="162">
        <v>0</v>
      </c>
      <c r="E40" s="162">
        <v>0</v>
      </c>
      <c r="F40" s="162">
        <v>0</v>
      </c>
      <c r="G40" s="162">
        <v>0</v>
      </c>
      <c r="H40" s="162">
        <v>0</v>
      </c>
      <c r="I40" s="162">
        <v>0</v>
      </c>
      <c r="J40" s="162">
        <v>0</v>
      </c>
      <c r="K40" s="162">
        <v>0</v>
      </c>
      <c r="L40" s="162">
        <v>0</v>
      </c>
      <c r="M40" s="162">
        <v>0</v>
      </c>
      <c r="N40" s="162">
        <v>0</v>
      </c>
      <c r="O40" s="162">
        <v>0</v>
      </c>
      <c r="P40" s="162">
        <v>0</v>
      </c>
      <c r="Q40" s="162">
        <v>0</v>
      </c>
      <c r="R40" s="162">
        <v>0</v>
      </c>
      <c r="S40" s="162">
        <v>0</v>
      </c>
      <c r="T40" s="162">
        <v>0</v>
      </c>
      <c r="U40" s="162">
        <v>0</v>
      </c>
      <c r="V40" s="162">
        <v>0</v>
      </c>
      <c r="W40" s="162">
        <v>0</v>
      </c>
      <c r="X40" s="162">
        <v>0</v>
      </c>
      <c r="Y40" s="162">
        <v>0</v>
      </c>
      <c r="Z40" s="162">
        <v>0</v>
      </c>
      <c r="AA40" s="162">
        <v>0</v>
      </c>
      <c r="AB40" s="162">
        <v>0</v>
      </c>
      <c r="AC40" s="162">
        <v>0</v>
      </c>
      <c r="AD40" s="162">
        <v>0</v>
      </c>
      <c r="AE40" s="162">
        <v>0</v>
      </c>
      <c r="AF40" s="162">
        <v>0</v>
      </c>
      <c r="AG40" s="162">
        <v>0</v>
      </c>
      <c r="AH40" s="162">
        <v>0</v>
      </c>
      <c r="AI40" s="162">
        <v>0</v>
      </c>
      <c r="AJ40" s="162">
        <v>0</v>
      </c>
      <c r="AK40" s="162">
        <v>0</v>
      </c>
      <c r="AL40" s="162">
        <v>0</v>
      </c>
      <c r="AM40" s="162">
        <v>0</v>
      </c>
      <c r="AN40" s="162">
        <v>-2.5055713167922673E-2</v>
      </c>
      <c r="AO40" s="162">
        <v>0</v>
      </c>
      <c r="AP40" s="162">
        <v>0</v>
      </c>
      <c r="AQ40" s="162">
        <v>0</v>
      </c>
      <c r="AR40" s="162">
        <v>0</v>
      </c>
      <c r="AS40" s="162">
        <v>0</v>
      </c>
      <c r="AT40" s="162">
        <v>0</v>
      </c>
      <c r="AU40" s="162">
        <v>0</v>
      </c>
      <c r="AV40" s="162">
        <v>0</v>
      </c>
      <c r="AW40" s="162">
        <v>0</v>
      </c>
      <c r="AX40" s="162">
        <v>0</v>
      </c>
      <c r="AY40" s="162">
        <v>0</v>
      </c>
      <c r="AZ40" s="162">
        <v>0</v>
      </c>
      <c r="BA40" s="162">
        <v>0</v>
      </c>
      <c r="BB40" s="162">
        <v>0</v>
      </c>
      <c r="BC40" s="162">
        <v>0</v>
      </c>
      <c r="BD40" s="162">
        <v>0</v>
      </c>
      <c r="BE40" s="162">
        <v>0</v>
      </c>
      <c r="BF40" s="162">
        <v>0</v>
      </c>
      <c r="BG40" s="162">
        <v>0</v>
      </c>
      <c r="BH40" s="162">
        <v>0</v>
      </c>
      <c r="BI40" s="162">
        <v>0</v>
      </c>
      <c r="BJ40" s="162">
        <v>0</v>
      </c>
      <c r="BK40" s="162">
        <v>0.50824076090902492</v>
      </c>
      <c r="BL40" s="162">
        <v>0</v>
      </c>
      <c r="BM40" s="162">
        <v>0</v>
      </c>
      <c r="BN40" s="162">
        <v>-4.0370539443569751E-5</v>
      </c>
      <c r="BO40" s="162">
        <v>-7.6492398567892317E-4</v>
      </c>
      <c r="BP40" s="162">
        <v>0</v>
      </c>
      <c r="BQ40" s="162">
        <v>0</v>
      </c>
      <c r="BR40" s="162">
        <v>0</v>
      </c>
      <c r="BS40" s="162">
        <v>0</v>
      </c>
      <c r="BT40" s="162">
        <v>0</v>
      </c>
      <c r="BU40" s="162">
        <v>0</v>
      </c>
      <c r="BV40" s="162">
        <v>0</v>
      </c>
      <c r="BW40" s="162">
        <v>0</v>
      </c>
      <c r="BX40" s="162">
        <v>0</v>
      </c>
      <c r="BY40" s="162">
        <v>0</v>
      </c>
      <c r="BZ40" s="162">
        <v>0</v>
      </c>
      <c r="CA40" s="162">
        <v>0</v>
      </c>
      <c r="CB40" s="162">
        <v>0</v>
      </c>
      <c r="CC40" s="162">
        <v>0</v>
      </c>
      <c r="CD40" s="162">
        <v>0</v>
      </c>
      <c r="CE40" s="162">
        <v>0</v>
      </c>
      <c r="CF40" s="162">
        <v>0</v>
      </c>
      <c r="CG40" s="162">
        <v>0</v>
      </c>
      <c r="CH40" s="162">
        <v>0</v>
      </c>
      <c r="CI40" s="162">
        <v>0</v>
      </c>
      <c r="CJ40" s="162">
        <v>0</v>
      </c>
      <c r="CK40" s="162">
        <v>0</v>
      </c>
      <c r="CL40" s="162">
        <v>0</v>
      </c>
      <c r="CM40" s="162">
        <v>0</v>
      </c>
      <c r="CN40" s="162">
        <v>0</v>
      </c>
      <c r="CO40" s="162">
        <v>0</v>
      </c>
      <c r="CP40" s="162">
        <v>0</v>
      </c>
      <c r="CQ40" s="162">
        <v>0</v>
      </c>
      <c r="CR40" s="162">
        <v>0</v>
      </c>
      <c r="CS40" s="162">
        <v>0</v>
      </c>
      <c r="CT40" s="162">
        <v>0</v>
      </c>
      <c r="CU40" s="162">
        <v>0</v>
      </c>
      <c r="CV40" s="162">
        <v>0</v>
      </c>
      <c r="CW40" s="162">
        <v>0</v>
      </c>
      <c r="CX40" s="162">
        <v>0</v>
      </c>
      <c r="CY40" s="162">
        <v>0</v>
      </c>
      <c r="CZ40" s="162">
        <v>0</v>
      </c>
      <c r="DA40" s="162">
        <v>0</v>
      </c>
      <c r="DB40" s="162">
        <v>0</v>
      </c>
      <c r="DC40" s="162">
        <v>0</v>
      </c>
      <c r="DD40" s="162">
        <v>0</v>
      </c>
      <c r="DE40" s="162">
        <v>0</v>
      </c>
      <c r="DF40" s="162">
        <v>0</v>
      </c>
      <c r="DG40" s="162">
        <v>1.9148456859653074E-3</v>
      </c>
    </row>
    <row r="41" spans="2:111" s="155" customFormat="1" ht="16.5" customHeight="1">
      <c r="B41" s="143" t="s">
        <v>1752</v>
      </c>
      <c r="C41" s="143" t="s">
        <v>658</v>
      </c>
      <c r="D41" s="162">
        <v>0</v>
      </c>
      <c r="E41" s="162">
        <v>0</v>
      </c>
      <c r="F41" s="162">
        <v>0</v>
      </c>
      <c r="G41" s="162">
        <v>0</v>
      </c>
      <c r="H41" s="162">
        <v>0</v>
      </c>
      <c r="I41" s="162">
        <v>0</v>
      </c>
      <c r="J41" s="162">
        <v>0</v>
      </c>
      <c r="K41" s="162">
        <v>0</v>
      </c>
      <c r="L41" s="162">
        <v>0</v>
      </c>
      <c r="M41" s="162">
        <v>0</v>
      </c>
      <c r="N41" s="162">
        <v>0</v>
      </c>
      <c r="O41" s="162">
        <v>0</v>
      </c>
      <c r="P41" s="162">
        <v>0</v>
      </c>
      <c r="Q41" s="162">
        <v>0</v>
      </c>
      <c r="R41" s="162">
        <v>0</v>
      </c>
      <c r="S41" s="162">
        <v>3.0778638401956788E-2</v>
      </c>
      <c r="T41" s="162">
        <v>0</v>
      </c>
      <c r="U41" s="162">
        <v>0</v>
      </c>
      <c r="V41" s="162">
        <v>0</v>
      </c>
      <c r="W41" s="162">
        <v>0</v>
      </c>
      <c r="X41" s="162">
        <v>0</v>
      </c>
      <c r="Y41" s="162">
        <v>0</v>
      </c>
      <c r="Z41" s="162">
        <v>0</v>
      </c>
      <c r="AA41" s="162">
        <v>0</v>
      </c>
      <c r="AB41" s="162">
        <v>0</v>
      </c>
      <c r="AC41" s="162">
        <v>0</v>
      </c>
      <c r="AD41" s="162">
        <v>0</v>
      </c>
      <c r="AE41" s="162">
        <v>0</v>
      </c>
      <c r="AF41" s="162">
        <v>0</v>
      </c>
      <c r="AG41" s="162">
        <v>0</v>
      </c>
      <c r="AH41" s="162">
        <v>0</v>
      </c>
      <c r="AI41" s="162">
        <v>0</v>
      </c>
      <c r="AJ41" s="162">
        <v>0</v>
      </c>
      <c r="AK41" s="162">
        <v>0</v>
      </c>
      <c r="AL41" s="162">
        <v>0</v>
      </c>
      <c r="AM41" s="162">
        <v>0</v>
      </c>
      <c r="AN41" s="162">
        <v>0</v>
      </c>
      <c r="AO41" s="162">
        <v>0</v>
      </c>
      <c r="AP41" s="162">
        <v>0</v>
      </c>
      <c r="AQ41" s="162">
        <v>0</v>
      </c>
      <c r="AR41" s="162">
        <v>0</v>
      </c>
      <c r="AS41" s="162">
        <v>0</v>
      </c>
      <c r="AT41" s="162">
        <v>0.26361413647477216</v>
      </c>
      <c r="AU41" s="162">
        <v>0</v>
      </c>
      <c r="AV41" s="162">
        <v>0</v>
      </c>
      <c r="AW41" s="162">
        <v>0</v>
      </c>
      <c r="AX41" s="162">
        <v>0</v>
      </c>
      <c r="AY41" s="162">
        <v>0</v>
      </c>
      <c r="AZ41" s="162">
        <v>0</v>
      </c>
      <c r="BA41" s="162">
        <v>0</v>
      </c>
      <c r="BB41" s="162">
        <v>0</v>
      </c>
      <c r="BC41" s="162">
        <v>0</v>
      </c>
      <c r="BD41" s="162">
        <v>0</v>
      </c>
      <c r="BE41" s="162">
        <v>0</v>
      </c>
      <c r="BF41" s="162">
        <v>0</v>
      </c>
      <c r="BG41" s="162">
        <v>0</v>
      </c>
      <c r="BH41" s="162">
        <v>8.1726354453627179E-2</v>
      </c>
      <c r="BI41" s="162">
        <v>0</v>
      </c>
      <c r="BJ41" s="162">
        <v>0</v>
      </c>
      <c r="BK41" s="162">
        <v>0</v>
      </c>
      <c r="BL41" s="162">
        <v>1.4601996031984608E-2</v>
      </c>
      <c r="BM41" s="162">
        <v>9.8367004453624226E-3</v>
      </c>
      <c r="BN41" s="162">
        <v>1.192794169251934E-2</v>
      </c>
      <c r="BO41" s="162">
        <v>2.6984818383673122E-2</v>
      </c>
      <c r="BP41" s="162">
        <v>0</v>
      </c>
      <c r="BQ41" s="162">
        <v>0</v>
      </c>
      <c r="BR41" s="162">
        <v>0</v>
      </c>
      <c r="BS41" s="162">
        <v>2.2529118886160364E-5</v>
      </c>
      <c r="BT41" s="162">
        <v>0</v>
      </c>
      <c r="BU41" s="162">
        <v>0</v>
      </c>
      <c r="BV41" s="162">
        <v>0</v>
      </c>
      <c r="BW41" s="162">
        <v>0</v>
      </c>
      <c r="BX41" s="162">
        <v>0</v>
      </c>
      <c r="BY41" s="162">
        <v>0</v>
      </c>
      <c r="BZ41" s="162">
        <v>0</v>
      </c>
      <c r="CA41" s="162">
        <v>0</v>
      </c>
      <c r="CB41" s="162">
        <v>0</v>
      </c>
      <c r="CC41" s="162">
        <v>0</v>
      </c>
      <c r="CD41" s="162">
        <v>0</v>
      </c>
      <c r="CE41" s="162">
        <v>0</v>
      </c>
      <c r="CF41" s="162">
        <v>0</v>
      </c>
      <c r="CG41" s="162">
        <v>0</v>
      </c>
      <c r="CH41" s="162">
        <v>0</v>
      </c>
      <c r="CI41" s="162">
        <v>0</v>
      </c>
      <c r="CJ41" s="162">
        <v>0</v>
      </c>
      <c r="CK41" s="162">
        <v>0</v>
      </c>
      <c r="CL41" s="162">
        <v>0</v>
      </c>
      <c r="CM41" s="162">
        <v>0</v>
      </c>
      <c r="CN41" s="162">
        <v>0</v>
      </c>
      <c r="CO41" s="162">
        <v>0</v>
      </c>
      <c r="CP41" s="162">
        <v>0</v>
      </c>
      <c r="CQ41" s="162">
        <v>0</v>
      </c>
      <c r="CR41" s="162">
        <v>0</v>
      </c>
      <c r="CS41" s="162">
        <v>0</v>
      </c>
      <c r="CT41" s="162">
        <v>0</v>
      </c>
      <c r="CU41" s="162">
        <v>0</v>
      </c>
      <c r="CV41" s="162">
        <v>0</v>
      </c>
      <c r="CW41" s="162">
        <v>1.6497859454944138E-2</v>
      </c>
      <c r="CX41" s="162">
        <v>0</v>
      </c>
      <c r="CY41" s="162">
        <v>0</v>
      </c>
      <c r="CZ41" s="162">
        <v>0</v>
      </c>
      <c r="DA41" s="162">
        <v>0</v>
      </c>
      <c r="DB41" s="162">
        <v>0</v>
      </c>
      <c r="DC41" s="162">
        <v>0</v>
      </c>
      <c r="DD41" s="162">
        <v>0</v>
      </c>
      <c r="DE41" s="162">
        <v>0</v>
      </c>
      <c r="DF41" s="162">
        <v>0</v>
      </c>
      <c r="DG41" s="162">
        <v>7.4791619734174367E-3</v>
      </c>
    </row>
    <row r="42" spans="2:111" s="155" customFormat="1" ht="16.5" customHeight="1">
      <c r="B42" s="143" t="s">
        <v>1753</v>
      </c>
      <c r="C42" s="143" t="s">
        <v>680</v>
      </c>
      <c r="D42" s="162">
        <v>0</v>
      </c>
      <c r="E42" s="162">
        <v>0</v>
      </c>
      <c r="F42" s="162">
        <v>0</v>
      </c>
      <c r="G42" s="162">
        <v>0</v>
      </c>
      <c r="H42" s="162">
        <v>0</v>
      </c>
      <c r="I42" s="162">
        <v>0</v>
      </c>
      <c r="J42" s="162">
        <v>0</v>
      </c>
      <c r="K42" s="162">
        <v>0</v>
      </c>
      <c r="L42" s="162">
        <v>0</v>
      </c>
      <c r="M42" s="162">
        <v>0</v>
      </c>
      <c r="N42" s="162">
        <v>0</v>
      </c>
      <c r="O42" s="162">
        <v>0</v>
      </c>
      <c r="P42" s="162">
        <v>0</v>
      </c>
      <c r="Q42" s="162">
        <v>0</v>
      </c>
      <c r="R42" s="162">
        <v>0</v>
      </c>
      <c r="S42" s="162">
        <v>0</v>
      </c>
      <c r="T42" s="162">
        <v>0</v>
      </c>
      <c r="U42" s="162">
        <v>0</v>
      </c>
      <c r="V42" s="162">
        <v>0</v>
      </c>
      <c r="W42" s="162">
        <v>0</v>
      </c>
      <c r="X42" s="162">
        <v>0</v>
      </c>
      <c r="Y42" s="162">
        <v>0</v>
      </c>
      <c r="Z42" s="162">
        <v>0</v>
      </c>
      <c r="AA42" s="162">
        <v>0</v>
      </c>
      <c r="AB42" s="162">
        <v>0</v>
      </c>
      <c r="AC42" s="162">
        <v>0</v>
      </c>
      <c r="AD42" s="162">
        <v>0</v>
      </c>
      <c r="AE42" s="162">
        <v>0</v>
      </c>
      <c r="AF42" s="162">
        <v>0</v>
      </c>
      <c r="AG42" s="162">
        <v>0</v>
      </c>
      <c r="AH42" s="162">
        <v>0</v>
      </c>
      <c r="AI42" s="162">
        <v>0</v>
      </c>
      <c r="AJ42" s="162">
        <v>0</v>
      </c>
      <c r="AK42" s="162">
        <v>0</v>
      </c>
      <c r="AL42" s="162">
        <v>0</v>
      </c>
      <c r="AM42" s="162">
        <v>0</v>
      </c>
      <c r="AN42" s="162">
        <v>0</v>
      </c>
      <c r="AO42" s="162">
        <v>0</v>
      </c>
      <c r="AP42" s="162">
        <v>0</v>
      </c>
      <c r="AQ42" s="162">
        <v>0</v>
      </c>
      <c r="AR42" s="162">
        <v>0</v>
      </c>
      <c r="AS42" s="162">
        <v>0</v>
      </c>
      <c r="AT42" s="162">
        <v>4.2231607023783063E-2</v>
      </c>
      <c r="AU42" s="162">
        <v>0</v>
      </c>
      <c r="AV42" s="162">
        <v>0</v>
      </c>
      <c r="AW42" s="162">
        <v>4.2203465126610398E-2</v>
      </c>
      <c r="AX42" s="162">
        <v>0</v>
      </c>
      <c r="AY42" s="162">
        <v>0</v>
      </c>
      <c r="AZ42" s="162">
        <v>0</v>
      </c>
      <c r="BA42" s="162">
        <v>0</v>
      </c>
      <c r="BB42" s="162">
        <v>0</v>
      </c>
      <c r="BC42" s="162">
        <v>0</v>
      </c>
      <c r="BD42" s="162">
        <v>0</v>
      </c>
      <c r="BE42" s="162">
        <v>0</v>
      </c>
      <c r="BF42" s="162">
        <v>0</v>
      </c>
      <c r="BG42" s="162">
        <v>0</v>
      </c>
      <c r="BH42" s="162">
        <v>2.0661157024793389E-2</v>
      </c>
      <c r="BI42" s="162">
        <v>0</v>
      </c>
      <c r="BJ42" s="162">
        <v>9.1449474165523545E-4</v>
      </c>
      <c r="BK42" s="162">
        <v>0</v>
      </c>
      <c r="BL42" s="162">
        <v>1.1160043287440631E-3</v>
      </c>
      <c r="BM42" s="162">
        <v>9.9399728909830252E-4</v>
      </c>
      <c r="BN42" s="162">
        <v>4.8444647332283701E-3</v>
      </c>
      <c r="BO42" s="162">
        <v>1.7943841830718073E-2</v>
      </c>
      <c r="BP42" s="162">
        <v>0</v>
      </c>
      <c r="BQ42" s="162">
        <v>0</v>
      </c>
      <c r="BR42" s="162">
        <v>0</v>
      </c>
      <c r="BS42" s="162">
        <v>2.2529118886160362E-4</v>
      </c>
      <c r="BT42" s="162">
        <v>0</v>
      </c>
      <c r="BU42" s="162">
        <v>0</v>
      </c>
      <c r="BV42" s="162">
        <v>0</v>
      </c>
      <c r="BW42" s="162">
        <v>0</v>
      </c>
      <c r="BX42" s="162">
        <v>0</v>
      </c>
      <c r="BY42" s="162">
        <v>0</v>
      </c>
      <c r="BZ42" s="162">
        <v>0</v>
      </c>
      <c r="CA42" s="162">
        <v>0</v>
      </c>
      <c r="CB42" s="162">
        <v>0</v>
      </c>
      <c r="CC42" s="162">
        <v>0</v>
      </c>
      <c r="CD42" s="162">
        <v>0</v>
      </c>
      <c r="CE42" s="162">
        <v>0</v>
      </c>
      <c r="CF42" s="162">
        <v>0</v>
      </c>
      <c r="CG42" s="162">
        <v>0</v>
      </c>
      <c r="CH42" s="162">
        <v>0</v>
      </c>
      <c r="CI42" s="162">
        <v>0</v>
      </c>
      <c r="CJ42" s="162">
        <v>0</v>
      </c>
      <c r="CK42" s="162">
        <v>0</v>
      </c>
      <c r="CL42" s="162">
        <v>0</v>
      </c>
      <c r="CM42" s="162">
        <v>0</v>
      </c>
      <c r="CN42" s="162">
        <v>0</v>
      </c>
      <c r="CO42" s="162">
        <v>0</v>
      </c>
      <c r="CP42" s="162">
        <v>0</v>
      </c>
      <c r="CQ42" s="162">
        <v>0</v>
      </c>
      <c r="CR42" s="162">
        <v>0</v>
      </c>
      <c r="CS42" s="162">
        <v>0</v>
      </c>
      <c r="CT42" s="162">
        <v>0</v>
      </c>
      <c r="CU42" s="162">
        <v>0</v>
      </c>
      <c r="CV42" s="162">
        <v>0</v>
      </c>
      <c r="CW42" s="162">
        <v>0</v>
      </c>
      <c r="CX42" s="162">
        <v>0</v>
      </c>
      <c r="CY42" s="162">
        <v>0</v>
      </c>
      <c r="CZ42" s="162">
        <v>0</v>
      </c>
      <c r="DA42" s="162">
        <v>0</v>
      </c>
      <c r="DB42" s="162">
        <v>0</v>
      </c>
      <c r="DC42" s="162">
        <v>0</v>
      </c>
      <c r="DD42" s="162">
        <v>0</v>
      </c>
      <c r="DE42" s="162">
        <v>0</v>
      </c>
      <c r="DF42" s="162">
        <v>0</v>
      </c>
      <c r="DG42" s="162">
        <v>4.1225501239017795E-3</v>
      </c>
    </row>
    <row r="43" spans="2:111" s="155" customFormat="1" ht="16.5" customHeight="1">
      <c r="B43" s="143" t="s">
        <v>1754</v>
      </c>
      <c r="C43" s="143" t="s">
        <v>1860</v>
      </c>
      <c r="D43" s="162">
        <v>0</v>
      </c>
      <c r="E43" s="162">
        <v>0</v>
      </c>
      <c r="F43" s="162">
        <v>0</v>
      </c>
      <c r="G43" s="162">
        <v>0</v>
      </c>
      <c r="H43" s="162">
        <v>0</v>
      </c>
      <c r="I43" s="162">
        <v>0</v>
      </c>
      <c r="J43" s="162">
        <v>0</v>
      </c>
      <c r="K43" s="162">
        <v>0</v>
      </c>
      <c r="L43" s="162">
        <v>0</v>
      </c>
      <c r="M43" s="162">
        <v>0</v>
      </c>
      <c r="N43" s="162">
        <v>0</v>
      </c>
      <c r="O43" s="162">
        <v>0</v>
      </c>
      <c r="P43" s="162">
        <v>0</v>
      </c>
      <c r="Q43" s="162">
        <v>0</v>
      </c>
      <c r="R43" s="162">
        <v>0</v>
      </c>
      <c r="S43" s="162">
        <v>5.5849979616795761E-2</v>
      </c>
      <c r="T43" s="162">
        <v>0</v>
      </c>
      <c r="U43" s="162">
        <v>0</v>
      </c>
      <c r="V43" s="162">
        <v>0</v>
      </c>
      <c r="W43" s="162">
        <v>0</v>
      </c>
      <c r="X43" s="162">
        <v>0</v>
      </c>
      <c r="Y43" s="162">
        <v>0</v>
      </c>
      <c r="Z43" s="162">
        <v>0</v>
      </c>
      <c r="AA43" s="162">
        <v>0</v>
      </c>
      <c r="AB43" s="162">
        <v>0</v>
      </c>
      <c r="AC43" s="162">
        <v>0</v>
      </c>
      <c r="AD43" s="162">
        <v>0</v>
      </c>
      <c r="AE43" s="162">
        <v>0</v>
      </c>
      <c r="AF43" s="162">
        <v>0</v>
      </c>
      <c r="AG43" s="162">
        <v>0</v>
      </c>
      <c r="AH43" s="162">
        <v>0</v>
      </c>
      <c r="AI43" s="162">
        <v>0</v>
      </c>
      <c r="AJ43" s="162">
        <v>0</v>
      </c>
      <c r="AK43" s="162">
        <v>4.4665012406947891E-3</v>
      </c>
      <c r="AL43" s="162">
        <v>0</v>
      </c>
      <c r="AM43" s="162">
        <v>0</v>
      </c>
      <c r="AN43" s="162">
        <v>0</v>
      </c>
      <c r="AO43" s="162">
        <v>0</v>
      </c>
      <c r="AP43" s="162">
        <v>0</v>
      </c>
      <c r="AQ43" s="162">
        <v>0</v>
      </c>
      <c r="AR43" s="162">
        <v>0</v>
      </c>
      <c r="AS43" s="162">
        <v>0</v>
      </c>
      <c r="AT43" s="162">
        <v>0.1066903756390309</v>
      </c>
      <c r="AU43" s="162">
        <v>0</v>
      </c>
      <c r="AV43" s="162">
        <v>0</v>
      </c>
      <c r="AW43" s="162">
        <v>3.8057159780838144E-2</v>
      </c>
      <c r="AX43" s="162">
        <v>0</v>
      </c>
      <c r="AY43" s="162">
        <v>0</v>
      </c>
      <c r="AZ43" s="162">
        <v>0</v>
      </c>
      <c r="BA43" s="162">
        <v>0</v>
      </c>
      <c r="BB43" s="162">
        <v>0</v>
      </c>
      <c r="BC43" s="162">
        <v>0</v>
      </c>
      <c r="BD43" s="162">
        <v>0</v>
      </c>
      <c r="BE43" s="162">
        <v>0</v>
      </c>
      <c r="BF43" s="162">
        <v>0</v>
      </c>
      <c r="BG43" s="162">
        <v>0</v>
      </c>
      <c r="BH43" s="162">
        <v>1.0560146923783287E-2</v>
      </c>
      <c r="BI43" s="162">
        <v>0</v>
      </c>
      <c r="BJ43" s="162">
        <v>2.05761316872428E-3</v>
      </c>
      <c r="BK43" s="162">
        <v>0</v>
      </c>
      <c r="BL43" s="162">
        <v>0</v>
      </c>
      <c r="BM43" s="162">
        <v>4.6472600529271282E-4</v>
      </c>
      <c r="BN43" s="162">
        <v>2.6085579332768148E-4</v>
      </c>
      <c r="BO43" s="162">
        <v>0</v>
      </c>
      <c r="BP43" s="162">
        <v>0</v>
      </c>
      <c r="BQ43" s="162">
        <v>0</v>
      </c>
      <c r="BR43" s="162">
        <v>0</v>
      </c>
      <c r="BS43" s="162">
        <v>6.7587356658481085E-5</v>
      </c>
      <c r="BT43" s="162">
        <v>0</v>
      </c>
      <c r="BU43" s="162">
        <v>0</v>
      </c>
      <c r="BV43" s="162">
        <v>0</v>
      </c>
      <c r="BW43" s="162">
        <v>0</v>
      </c>
      <c r="BX43" s="162">
        <v>0</v>
      </c>
      <c r="BY43" s="162">
        <v>0</v>
      </c>
      <c r="BZ43" s="162">
        <v>0</v>
      </c>
      <c r="CA43" s="162">
        <v>0</v>
      </c>
      <c r="CB43" s="162">
        <v>0</v>
      </c>
      <c r="CC43" s="162">
        <v>0</v>
      </c>
      <c r="CD43" s="162">
        <v>0</v>
      </c>
      <c r="CE43" s="162">
        <v>0</v>
      </c>
      <c r="CF43" s="162">
        <v>0</v>
      </c>
      <c r="CG43" s="162">
        <v>0</v>
      </c>
      <c r="CH43" s="162">
        <v>0</v>
      </c>
      <c r="CI43" s="162">
        <v>0</v>
      </c>
      <c r="CJ43" s="162">
        <v>0</v>
      </c>
      <c r="CK43" s="162">
        <v>0</v>
      </c>
      <c r="CL43" s="162">
        <v>0</v>
      </c>
      <c r="CM43" s="162">
        <v>0</v>
      </c>
      <c r="CN43" s="162">
        <v>0</v>
      </c>
      <c r="CO43" s="162">
        <v>0</v>
      </c>
      <c r="CP43" s="162">
        <v>0</v>
      </c>
      <c r="CQ43" s="162">
        <v>0</v>
      </c>
      <c r="CR43" s="162">
        <v>0</v>
      </c>
      <c r="CS43" s="162">
        <v>0</v>
      </c>
      <c r="CT43" s="162">
        <v>0</v>
      </c>
      <c r="CU43" s="162">
        <v>0</v>
      </c>
      <c r="CV43" s="162">
        <v>0</v>
      </c>
      <c r="CW43" s="162">
        <v>0</v>
      </c>
      <c r="CX43" s="162">
        <v>0</v>
      </c>
      <c r="CY43" s="162">
        <v>1.2091669972982674E-3</v>
      </c>
      <c r="CZ43" s="162">
        <v>0</v>
      </c>
      <c r="DA43" s="162">
        <v>0</v>
      </c>
      <c r="DB43" s="162">
        <v>0</v>
      </c>
      <c r="DC43" s="162">
        <v>0</v>
      </c>
      <c r="DD43" s="162">
        <v>0</v>
      </c>
      <c r="DE43" s="162">
        <v>0</v>
      </c>
      <c r="DF43" s="162">
        <v>0</v>
      </c>
      <c r="DG43" s="162">
        <v>3.4016670421266053E-3</v>
      </c>
    </row>
    <row r="44" spans="2:111" s="155" customFormat="1" ht="16.5" customHeight="1">
      <c r="B44" s="143" t="s">
        <v>1755</v>
      </c>
      <c r="C44" s="143" t="s">
        <v>697</v>
      </c>
      <c r="D44" s="162">
        <v>0</v>
      </c>
      <c r="E44" s="162">
        <v>0</v>
      </c>
      <c r="F44" s="162">
        <v>0</v>
      </c>
      <c r="G44" s="162">
        <v>0</v>
      </c>
      <c r="H44" s="162">
        <v>0</v>
      </c>
      <c r="I44" s="162">
        <v>0</v>
      </c>
      <c r="J44" s="162">
        <v>0</v>
      </c>
      <c r="K44" s="162">
        <v>0</v>
      </c>
      <c r="L44" s="162">
        <v>0</v>
      </c>
      <c r="M44" s="162">
        <v>0</v>
      </c>
      <c r="N44" s="162">
        <v>0</v>
      </c>
      <c r="O44" s="162">
        <v>0</v>
      </c>
      <c r="P44" s="162">
        <v>0</v>
      </c>
      <c r="Q44" s="162">
        <v>0</v>
      </c>
      <c r="R44" s="162">
        <v>0</v>
      </c>
      <c r="S44" s="162">
        <v>0</v>
      </c>
      <c r="T44" s="162">
        <v>0</v>
      </c>
      <c r="U44" s="162">
        <v>0</v>
      </c>
      <c r="V44" s="162">
        <v>0</v>
      </c>
      <c r="W44" s="162">
        <v>0</v>
      </c>
      <c r="X44" s="162">
        <v>0</v>
      </c>
      <c r="Y44" s="162">
        <v>0</v>
      </c>
      <c r="Z44" s="162">
        <v>0</v>
      </c>
      <c r="AA44" s="162">
        <v>0</v>
      </c>
      <c r="AB44" s="162">
        <v>0</v>
      </c>
      <c r="AC44" s="162">
        <v>0</v>
      </c>
      <c r="AD44" s="162">
        <v>0</v>
      </c>
      <c r="AE44" s="162">
        <v>0</v>
      </c>
      <c r="AF44" s="162">
        <v>0</v>
      </c>
      <c r="AG44" s="162">
        <v>0</v>
      </c>
      <c r="AH44" s="162">
        <v>0</v>
      </c>
      <c r="AI44" s="162">
        <v>0</v>
      </c>
      <c r="AJ44" s="162">
        <v>0</v>
      </c>
      <c r="AK44" s="162">
        <v>0</v>
      </c>
      <c r="AL44" s="162">
        <v>0</v>
      </c>
      <c r="AM44" s="162">
        <v>0</v>
      </c>
      <c r="AN44" s="162">
        <v>0</v>
      </c>
      <c r="AO44" s="162">
        <v>0</v>
      </c>
      <c r="AP44" s="162">
        <v>0</v>
      </c>
      <c r="AQ44" s="162">
        <v>0</v>
      </c>
      <c r="AR44" s="162">
        <v>0</v>
      </c>
      <c r="AS44" s="162">
        <v>0</v>
      </c>
      <c r="AT44" s="162">
        <v>4.0008890864636588E-3</v>
      </c>
      <c r="AU44" s="162">
        <v>0</v>
      </c>
      <c r="AV44" s="162">
        <v>0</v>
      </c>
      <c r="AW44" s="162">
        <v>7.1079520213238557E-3</v>
      </c>
      <c r="AX44" s="162">
        <v>0</v>
      </c>
      <c r="AY44" s="162">
        <v>0</v>
      </c>
      <c r="AZ44" s="162">
        <v>0</v>
      </c>
      <c r="BA44" s="162">
        <v>0</v>
      </c>
      <c r="BB44" s="162">
        <v>0</v>
      </c>
      <c r="BC44" s="162">
        <v>0</v>
      </c>
      <c r="BD44" s="162">
        <v>0</v>
      </c>
      <c r="BE44" s="162">
        <v>0</v>
      </c>
      <c r="BF44" s="162">
        <v>0</v>
      </c>
      <c r="BG44" s="162">
        <v>0</v>
      </c>
      <c r="BH44" s="162">
        <v>3.2139577594123047E-3</v>
      </c>
      <c r="BI44" s="162">
        <v>0</v>
      </c>
      <c r="BJ44" s="162">
        <v>1.1431184270690443E-2</v>
      </c>
      <c r="BK44" s="162">
        <v>0</v>
      </c>
      <c r="BL44" s="162">
        <v>0</v>
      </c>
      <c r="BM44" s="162">
        <v>0</v>
      </c>
      <c r="BN44" s="162">
        <v>0</v>
      </c>
      <c r="BO44" s="162">
        <v>0</v>
      </c>
      <c r="BP44" s="162">
        <v>0</v>
      </c>
      <c r="BQ44" s="162">
        <v>0</v>
      </c>
      <c r="BR44" s="162">
        <v>0</v>
      </c>
      <c r="BS44" s="162">
        <v>0</v>
      </c>
      <c r="BT44" s="162">
        <v>0</v>
      </c>
      <c r="BU44" s="162">
        <v>0</v>
      </c>
      <c r="BV44" s="162">
        <v>0</v>
      </c>
      <c r="BW44" s="162">
        <v>0</v>
      </c>
      <c r="BX44" s="162">
        <v>0</v>
      </c>
      <c r="BY44" s="162">
        <v>0</v>
      </c>
      <c r="BZ44" s="162">
        <v>0</v>
      </c>
      <c r="CA44" s="162">
        <v>0</v>
      </c>
      <c r="CB44" s="162">
        <v>0</v>
      </c>
      <c r="CC44" s="162">
        <v>0</v>
      </c>
      <c r="CD44" s="162">
        <v>0</v>
      </c>
      <c r="CE44" s="162">
        <v>0</v>
      </c>
      <c r="CF44" s="162">
        <v>0</v>
      </c>
      <c r="CG44" s="162">
        <v>0</v>
      </c>
      <c r="CH44" s="162">
        <v>0</v>
      </c>
      <c r="CI44" s="162">
        <v>0</v>
      </c>
      <c r="CJ44" s="162">
        <v>0</v>
      </c>
      <c r="CK44" s="162">
        <v>0</v>
      </c>
      <c r="CL44" s="162">
        <v>0</v>
      </c>
      <c r="CM44" s="162">
        <v>0</v>
      </c>
      <c r="CN44" s="162">
        <v>0</v>
      </c>
      <c r="CO44" s="162">
        <v>0</v>
      </c>
      <c r="CP44" s="162">
        <v>0</v>
      </c>
      <c r="CQ44" s="162">
        <v>0</v>
      </c>
      <c r="CR44" s="162">
        <v>0</v>
      </c>
      <c r="CS44" s="162">
        <v>0</v>
      </c>
      <c r="CT44" s="162">
        <v>0</v>
      </c>
      <c r="CU44" s="162">
        <v>0</v>
      </c>
      <c r="CV44" s="162">
        <v>0</v>
      </c>
      <c r="CW44" s="162">
        <v>0</v>
      </c>
      <c r="CX44" s="162">
        <v>0</v>
      </c>
      <c r="CY44" s="162">
        <v>0</v>
      </c>
      <c r="CZ44" s="162">
        <v>0</v>
      </c>
      <c r="DA44" s="162">
        <v>0</v>
      </c>
      <c r="DB44" s="162">
        <v>0</v>
      </c>
      <c r="DC44" s="162">
        <v>0</v>
      </c>
      <c r="DD44" s="162">
        <v>0</v>
      </c>
      <c r="DE44" s="162">
        <v>0</v>
      </c>
      <c r="DF44" s="162">
        <v>0</v>
      </c>
      <c r="DG44" s="162">
        <v>3.2439738679882857E-3</v>
      </c>
    </row>
    <row r="45" spans="2:111" s="155" customFormat="1" ht="16.5" customHeight="1">
      <c r="B45" s="143" t="s">
        <v>1756</v>
      </c>
      <c r="C45" s="143" t="s">
        <v>712</v>
      </c>
      <c r="D45" s="162">
        <v>0</v>
      </c>
      <c r="E45" s="162">
        <v>0</v>
      </c>
      <c r="F45" s="162">
        <v>0</v>
      </c>
      <c r="G45" s="162">
        <v>0</v>
      </c>
      <c r="H45" s="162">
        <v>0</v>
      </c>
      <c r="I45" s="162">
        <v>0</v>
      </c>
      <c r="J45" s="162">
        <v>0</v>
      </c>
      <c r="K45" s="162">
        <v>0</v>
      </c>
      <c r="L45" s="162">
        <v>4.9054584373885125E-4</v>
      </c>
      <c r="M45" s="162">
        <v>1.3317786051246841E-3</v>
      </c>
      <c r="N45" s="162">
        <v>5.6039471279770965E-3</v>
      </c>
      <c r="O45" s="162">
        <v>0</v>
      </c>
      <c r="P45" s="162">
        <v>0</v>
      </c>
      <c r="Q45" s="162">
        <v>0</v>
      </c>
      <c r="R45" s="162">
        <v>0</v>
      </c>
      <c r="S45" s="162">
        <v>1.4268242967794538E-2</v>
      </c>
      <c r="T45" s="162">
        <v>0</v>
      </c>
      <c r="U45" s="162">
        <v>2.7301092043681748E-3</v>
      </c>
      <c r="V45" s="162">
        <v>2.3923444976076554E-3</v>
      </c>
      <c r="W45" s="162">
        <v>0</v>
      </c>
      <c r="X45" s="162">
        <v>0</v>
      </c>
      <c r="Y45" s="162">
        <v>0</v>
      </c>
      <c r="Z45" s="162">
        <v>0</v>
      </c>
      <c r="AA45" s="162">
        <v>0</v>
      </c>
      <c r="AB45" s="162">
        <v>0</v>
      </c>
      <c r="AC45" s="162">
        <v>0</v>
      </c>
      <c r="AD45" s="162">
        <v>0</v>
      </c>
      <c r="AE45" s="162">
        <v>0</v>
      </c>
      <c r="AF45" s="162">
        <v>0</v>
      </c>
      <c r="AG45" s="162">
        <v>1.2835871983570084E-3</v>
      </c>
      <c r="AH45" s="162">
        <v>0</v>
      </c>
      <c r="AI45" s="162">
        <v>0</v>
      </c>
      <c r="AJ45" s="162">
        <v>0</v>
      </c>
      <c r="AK45" s="162">
        <v>0</v>
      </c>
      <c r="AL45" s="162">
        <v>0</v>
      </c>
      <c r="AM45" s="162">
        <v>2.8219599794766545E-3</v>
      </c>
      <c r="AN45" s="162">
        <v>0</v>
      </c>
      <c r="AO45" s="162">
        <v>0</v>
      </c>
      <c r="AP45" s="162">
        <v>0</v>
      </c>
      <c r="AQ45" s="162">
        <v>0</v>
      </c>
      <c r="AR45" s="162">
        <v>0</v>
      </c>
      <c r="AS45" s="162">
        <v>0</v>
      </c>
      <c r="AT45" s="162">
        <v>1.1780395643476329E-2</v>
      </c>
      <c r="AU45" s="162">
        <v>0</v>
      </c>
      <c r="AV45" s="162">
        <v>0</v>
      </c>
      <c r="AW45" s="162">
        <v>3.124537242706945E-2</v>
      </c>
      <c r="AX45" s="162">
        <v>0</v>
      </c>
      <c r="AY45" s="162">
        <v>0</v>
      </c>
      <c r="AZ45" s="162">
        <v>0</v>
      </c>
      <c r="BA45" s="162">
        <v>0</v>
      </c>
      <c r="BB45" s="162">
        <v>0</v>
      </c>
      <c r="BC45" s="162">
        <v>0</v>
      </c>
      <c r="BD45" s="162">
        <v>0</v>
      </c>
      <c r="BE45" s="162">
        <v>0</v>
      </c>
      <c r="BF45" s="162">
        <v>0</v>
      </c>
      <c r="BG45" s="162">
        <v>0</v>
      </c>
      <c r="BH45" s="162">
        <v>1.4233241505968778E-2</v>
      </c>
      <c r="BI45" s="162">
        <v>0</v>
      </c>
      <c r="BJ45" s="162">
        <v>1.5089163237311385E-2</v>
      </c>
      <c r="BK45" s="162">
        <v>0</v>
      </c>
      <c r="BL45" s="162">
        <v>7.2258462093428722E-3</v>
      </c>
      <c r="BM45" s="162">
        <v>7.5130704188988576E-3</v>
      </c>
      <c r="BN45" s="162">
        <v>2.4129160882810537E-3</v>
      </c>
      <c r="BO45" s="162">
        <v>1.081517524196033E-2</v>
      </c>
      <c r="BP45" s="162">
        <v>5.4907645340537218E-4</v>
      </c>
      <c r="BQ45" s="162">
        <v>0</v>
      </c>
      <c r="BR45" s="162">
        <v>0</v>
      </c>
      <c r="BS45" s="162">
        <v>5.8575709104016944E-4</v>
      </c>
      <c r="BT45" s="162">
        <v>0</v>
      </c>
      <c r="BU45" s="162">
        <v>0</v>
      </c>
      <c r="BV45" s="162">
        <v>0</v>
      </c>
      <c r="BW45" s="162">
        <v>0</v>
      </c>
      <c r="BX45" s="162">
        <v>0</v>
      </c>
      <c r="BY45" s="162">
        <v>0</v>
      </c>
      <c r="BZ45" s="162">
        <v>0</v>
      </c>
      <c r="CA45" s="162">
        <v>0</v>
      </c>
      <c r="CB45" s="162">
        <v>0</v>
      </c>
      <c r="CC45" s="162">
        <v>0</v>
      </c>
      <c r="CD45" s="162">
        <v>0</v>
      </c>
      <c r="CE45" s="162">
        <v>0</v>
      </c>
      <c r="CF45" s="162">
        <v>0</v>
      </c>
      <c r="CG45" s="162">
        <v>0</v>
      </c>
      <c r="CH45" s="162">
        <v>0</v>
      </c>
      <c r="CI45" s="162">
        <v>0</v>
      </c>
      <c r="CJ45" s="162">
        <v>0</v>
      </c>
      <c r="CK45" s="162">
        <v>0</v>
      </c>
      <c r="CL45" s="162">
        <v>0</v>
      </c>
      <c r="CM45" s="162">
        <v>0</v>
      </c>
      <c r="CN45" s="162">
        <v>0</v>
      </c>
      <c r="CO45" s="162">
        <v>4.018257069177841E-5</v>
      </c>
      <c r="CP45" s="162">
        <v>7.5701549552487378E-5</v>
      </c>
      <c r="CQ45" s="162">
        <v>0</v>
      </c>
      <c r="CR45" s="162">
        <v>3.0918060269605484E-4</v>
      </c>
      <c r="CS45" s="162">
        <v>0</v>
      </c>
      <c r="CT45" s="162">
        <v>3.6902865507506661E-5</v>
      </c>
      <c r="CU45" s="162">
        <v>2.1234687227701746E-4</v>
      </c>
      <c r="CV45" s="162">
        <v>1.8739646345394169E-4</v>
      </c>
      <c r="CW45" s="162">
        <v>0</v>
      </c>
      <c r="CX45" s="162">
        <v>0</v>
      </c>
      <c r="CY45" s="162">
        <v>5.3089988475127055E-3</v>
      </c>
      <c r="CZ45" s="162">
        <v>0</v>
      </c>
      <c r="DA45" s="162">
        <v>4.6442367233804146E-4</v>
      </c>
      <c r="DB45" s="162">
        <v>0</v>
      </c>
      <c r="DC45" s="162">
        <v>5.8310068205110084E-4</v>
      </c>
      <c r="DD45" s="162">
        <v>0</v>
      </c>
      <c r="DE45" s="162">
        <v>0</v>
      </c>
      <c r="DF45" s="162">
        <v>1.0724768570783473E-3</v>
      </c>
      <c r="DG45" s="162">
        <v>7.9747690921378681E-3</v>
      </c>
    </row>
    <row r="46" spans="2:111" s="155" customFormat="1" ht="16.5" customHeight="1">
      <c r="B46" s="143" t="s">
        <v>1757</v>
      </c>
      <c r="C46" s="143" t="s">
        <v>725</v>
      </c>
      <c r="D46" s="162">
        <v>0</v>
      </c>
      <c r="E46" s="162">
        <v>0</v>
      </c>
      <c r="F46" s="162">
        <v>0</v>
      </c>
      <c r="G46" s="162">
        <v>0</v>
      </c>
      <c r="H46" s="162">
        <v>0</v>
      </c>
      <c r="I46" s="162">
        <v>0</v>
      </c>
      <c r="J46" s="162">
        <v>0</v>
      </c>
      <c r="K46" s="162">
        <v>0</v>
      </c>
      <c r="L46" s="162">
        <v>0</v>
      </c>
      <c r="M46" s="162">
        <v>0</v>
      </c>
      <c r="N46" s="162">
        <v>0</v>
      </c>
      <c r="O46" s="162">
        <v>0</v>
      </c>
      <c r="P46" s="162">
        <v>0</v>
      </c>
      <c r="Q46" s="162">
        <v>0</v>
      </c>
      <c r="R46" s="162">
        <v>0</v>
      </c>
      <c r="S46" s="162">
        <v>0</v>
      </c>
      <c r="T46" s="162">
        <v>0</v>
      </c>
      <c r="U46" s="162">
        <v>0</v>
      </c>
      <c r="V46" s="162">
        <v>0</v>
      </c>
      <c r="W46" s="162">
        <v>0</v>
      </c>
      <c r="X46" s="162">
        <v>0</v>
      </c>
      <c r="Y46" s="162">
        <v>0</v>
      </c>
      <c r="Z46" s="162">
        <v>0</v>
      </c>
      <c r="AA46" s="162">
        <v>0</v>
      </c>
      <c r="AB46" s="162">
        <v>0</v>
      </c>
      <c r="AC46" s="162">
        <v>0</v>
      </c>
      <c r="AD46" s="162">
        <v>0</v>
      </c>
      <c r="AE46" s="162">
        <v>0</v>
      </c>
      <c r="AF46" s="162">
        <v>0</v>
      </c>
      <c r="AG46" s="162">
        <v>0</v>
      </c>
      <c r="AH46" s="162">
        <v>0</v>
      </c>
      <c r="AI46" s="162">
        <v>0</v>
      </c>
      <c r="AJ46" s="162">
        <v>0</v>
      </c>
      <c r="AK46" s="162">
        <v>0</v>
      </c>
      <c r="AL46" s="162">
        <v>0</v>
      </c>
      <c r="AM46" s="162">
        <v>0</v>
      </c>
      <c r="AN46" s="162">
        <v>0</v>
      </c>
      <c r="AO46" s="162">
        <v>0</v>
      </c>
      <c r="AP46" s="162">
        <v>0</v>
      </c>
      <c r="AQ46" s="162">
        <v>0</v>
      </c>
      <c r="AR46" s="162">
        <v>0</v>
      </c>
      <c r="AS46" s="162">
        <v>0</v>
      </c>
      <c r="AT46" s="162">
        <v>3.6897088241831522E-2</v>
      </c>
      <c r="AU46" s="162">
        <v>0</v>
      </c>
      <c r="AV46" s="162">
        <v>0</v>
      </c>
      <c r="AW46" s="162">
        <v>0</v>
      </c>
      <c r="AX46" s="162">
        <v>0</v>
      </c>
      <c r="AY46" s="162">
        <v>0</v>
      </c>
      <c r="AZ46" s="162">
        <v>0</v>
      </c>
      <c r="BA46" s="162">
        <v>0</v>
      </c>
      <c r="BB46" s="162">
        <v>0</v>
      </c>
      <c r="BC46" s="162">
        <v>0</v>
      </c>
      <c r="BD46" s="162">
        <v>0</v>
      </c>
      <c r="BE46" s="162">
        <v>0</v>
      </c>
      <c r="BF46" s="162">
        <v>0</v>
      </c>
      <c r="BG46" s="162">
        <v>0</v>
      </c>
      <c r="BH46" s="162">
        <v>0</v>
      </c>
      <c r="BI46" s="162">
        <v>0</v>
      </c>
      <c r="BJ46" s="162">
        <v>0</v>
      </c>
      <c r="BK46" s="162">
        <v>0</v>
      </c>
      <c r="BL46" s="162">
        <v>4.7837882522695843E-2</v>
      </c>
      <c r="BM46" s="162">
        <v>8.2321048215323045E-2</v>
      </c>
      <c r="BN46" s="162">
        <v>2.1849778117304364E-2</v>
      </c>
      <c r="BO46" s="162">
        <v>3.0798814367822197E-2</v>
      </c>
      <c r="BP46" s="162">
        <v>0</v>
      </c>
      <c r="BQ46" s="162">
        <v>0</v>
      </c>
      <c r="BR46" s="162">
        <v>0</v>
      </c>
      <c r="BS46" s="162">
        <v>0</v>
      </c>
      <c r="BT46" s="162">
        <v>0</v>
      </c>
      <c r="BU46" s="162">
        <v>0</v>
      </c>
      <c r="BV46" s="162">
        <v>0</v>
      </c>
      <c r="BW46" s="162">
        <v>0</v>
      </c>
      <c r="BX46" s="162">
        <v>0</v>
      </c>
      <c r="BY46" s="162">
        <v>7.0455199300145019E-6</v>
      </c>
      <c r="BZ46" s="162">
        <v>0</v>
      </c>
      <c r="CA46" s="162">
        <v>0</v>
      </c>
      <c r="CB46" s="162">
        <v>0</v>
      </c>
      <c r="CC46" s="162">
        <v>0</v>
      </c>
      <c r="CD46" s="162">
        <v>0</v>
      </c>
      <c r="CE46" s="162">
        <v>0</v>
      </c>
      <c r="CF46" s="162">
        <v>0</v>
      </c>
      <c r="CG46" s="162">
        <v>0</v>
      </c>
      <c r="CH46" s="162">
        <v>0</v>
      </c>
      <c r="CI46" s="162">
        <v>0</v>
      </c>
      <c r="CJ46" s="162">
        <v>0</v>
      </c>
      <c r="CK46" s="162">
        <v>0</v>
      </c>
      <c r="CL46" s="162">
        <v>0</v>
      </c>
      <c r="CM46" s="162">
        <v>0</v>
      </c>
      <c r="CN46" s="162">
        <v>0</v>
      </c>
      <c r="CO46" s="162">
        <v>0</v>
      </c>
      <c r="CP46" s="162">
        <v>0</v>
      </c>
      <c r="CQ46" s="162">
        <v>0</v>
      </c>
      <c r="CR46" s="162">
        <v>0</v>
      </c>
      <c r="CS46" s="162">
        <v>0</v>
      </c>
      <c r="CT46" s="162">
        <v>0</v>
      </c>
      <c r="CU46" s="162">
        <v>0</v>
      </c>
      <c r="CV46" s="162">
        <v>0</v>
      </c>
      <c r="CW46" s="162">
        <v>0</v>
      </c>
      <c r="CX46" s="162">
        <v>0</v>
      </c>
      <c r="CY46" s="162">
        <v>0</v>
      </c>
      <c r="CZ46" s="162">
        <v>0</v>
      </c>
      <c r="DA46" s="162">
        <v>0</v>
      </c>
      <c r="DB46" s="162">
        <v>0</v>
      </c>
      <c r="DC46" s="162">
        <v>0</v>
      </c>
      <c r="DD46" s="162">
        <v>0</v>
      </c>
      <c r="DE46" s="162">
        <v>0</v>
      </c>
      <c r="DF46" s="162">
        <v>0</v>
      </c>
      <c r="DG46" s="162">
        <v>1.1489074115791846E-3</v>
      </c>
    </row>
    <row r="47" spans="2:111" s="155" customFormat="1" ht="16.5" customHeight="1">
      <c r="B47" s="143" t="s">
        <v>1758</v>
      </c>
      <c r="C47" s="143" t="s">
        <v>735</v>
      </c>
      <c r="D47" s="162">
        <v>9.0326303772377719E-4</v>
      </c>
      <c r="E47" s="162">
        <v>2.4872528292500931E-4</v>
      </c>
      <c r="F47" s="162">
        <v>0</v>
      </c>
      <c r="G47" s="162">
        <v>0</v>
      </c>
      <c r="H47" s="162">
        <v>8.796220882879948E-4</v>
      </c>
      <c r="I47" s="162">
        <v>0</v>
      </c>
      <c r="J47" s="162">
        <v>0</v>
      </c>
      <c r="K47" s="162">
        <v>0</v>
      </c>
      <c r="L47" s="162">
        <v>6.8676418123439168E-3</v>
      </c>
      <c r="M47" s="162">
        <v>8.4050027523424511E-4</v>
      </c>
      <c r="N47" s="162">
        <v>6.3044405189742339E-3</v>
      </c>
      <c r="O47" s="162">
        <v>0</v>
      </c>
      <c r="P47" s="162">
        <v>0</v>
      </c>
      <c r="Q47" s="162">
        <v>4.5055718905713396E-4</v>
      </c>
      <c r="R47" s="162">
        <v>6.5548885668943626E-4</v>
      </c>
      <c r="S47" s="162">
        <v>6.4818589482266611E-2</v>
      </c>
      <c r="T47" s="162">
        <v>0</v>
      </c>
      <c r="U47" s="162">
        <v>1.1700468018720749E-3</v>
      </c>
      <c r="V47" s="162">
        <v>8.2023239917976764E-4</v>
      </c>
      <c r="W47" s="162">
        <v>0</v>
      </c>
      <c r="X47" s="162">
        <v>0</v>
      </c>
      <c r="Y47" s="162">
        <v>0</v>
      </c>
      <c r="Z47" s="162">
        <v>0</v>
      </c>
      <c r="AA47" s="162">
        <v>0</v>
      </c>
      <c r="AB47" s="162">
        <v>0</v>
      </c>
      <c r="AC47" s="162">
        <v>0</v>
      </c>
      <c r="AD47" s="162">
        <v>0</v>
      </c>
      <c r="AE47" s="162">
        <v>0</v>
      </c>
      <c r="AF47" s="162">
        <v>0</v>
      </c>
      <c r="AG47" s="162">
        <v>1.8825945575902789E-3</v>
      </c>
      <c r="AH47" s="162">
        <v>0</v>
      </c>
      <c r="AI47" s="162">
        <v>0</v>
      </c>
      <c r="AJ47" s="162">
        <v>0</v>
      </c>
      <c r="AK47" s="162">
        <v>1.0568881536623472E-2</v>
      </c>
      <c r="AL47" s="162">
        <v>0</v>
      </c>
      <c r="AM47" s="162">
        <v>1.3083632632119035E-2</v>
      </c>
      <c r="AN47" s="162">
        <v>0</v>
      </c>
      <c r="AO47" s="162">
        <v>0</v>
      </c>
      <c r="AP47" s="162">
        <v>0</v>
      </c>
      <c r="AQ47" s="162">
        <v>0</v>
      </c>
      <c r="AR47" s="162">
        <v>0</v>
      </c>
      <c r="AS47" s="162">
        <v>0</v>
      </c>
      <c r="AT47" s="162">
        <v>5.1122471660368971E-2</v>
      </c>
      <c r="AU47" s="162">
        <v>0</v>
      </c>
      <c r="AV47" s="162">
        <v>0</v>
      </c>
      <c r="AW47" s="162">
        <v>4.6942099807492969E-2</v>
      </c>
      <c r="AX47" s="162">
        <v>0</v>
      </c>
      <c r="AY47" s="162">
        <v>0</v>
      </c>
      <c r="AZ47" s="162">
        <v>0</v>
      </c>
      <c r="BA47" s="162">
        <v>0</v>
      </c>
      <c r="BB47" s="162">
        <v>0</v>
      </c>
      <c r="BC47" s="162">
        <v>0</v>
      </c>
      <c r="BD47" s="162">
        <v>0</v>
      </c>
      <c r="BE47" s="162">
        <v>0</v>
      </c>
      <c r="BF47" s="162">
        <v>0</v>
      </c>
      <c r="BG47" s="162">
        <v>0</v>
      </c>
      <c r="BH47" s="162">
        <v>4.4995408631772267E-2</v>
      </c>
      <c r="BI47" s="162">
        <v>0</v>
      </c>
      <c r="BJ47" s="162">
        <v>2.0118884316415182E-2</v>
      </c>
      <c r="BK47" s="162">
        <v>0</v>
      </c>
      <c r="BL47" s="162">
        <v>1.6078729032645945E-2</v>
      </c>
      <c r="BM47" s="162">
        <v>6.8224359388110764E-2</v>
      </c>
      <c r="BN47" s="162">
        <v>1.0170270513668533E-2</v>
      </c>
      <c r="BO47" s="162">
        <v>4.6214157468101608E-3</v>
      </c>
      <c r="BP47" s="162">
        <v>3.7337198831565306E-4</v>
      </c>
      <c r="BQ47" s="162">
        <v>0</v>
      </c>
      <c r="BR47" s="162">
        <v>6.5091543639032769E-4</v>
      </c>
      <c r="BS47" s="162">
        <v>1.5545092031450649E-3</v>
      </c>
      <c r="BT47" s="162">
        <v>1.3077771874616861E-3</v>
      </c>
      <c r="BU47" s="162">
        <v>4.658215611064334E-4</v>
      </c>
      <c r="BV47" s="162">
        <v>4.3093748054796095E-5</v>
      </c>
      <c r="BW47" s="162">
        <v>1.0385294423096895E-4</v>
      </c>
      <c r="BX47" s="162">
        <v>0</v>
      </c>
      <c r="BY47" s="162">
        <v>2.1136559790043506E-4</v>
      </c>
      <c r="BZ47" s="162">
        <v>2.1725276635189156E-4</v>
      </c>
      <c r="CA47" s="162">
        <v>9.5083814621777711E-4</v>
      </c>
      <c r="CB47" s="162">
        <v>0</v>
      </c>
      <c r="CC47" s="162">
        <v>2.8959173243995229E-3</v>
      </c>
      <c r="CD47" s="162">
        <v>6.1094053512124819E-3</v>
      </c>
      <c r="CE47" s="162">
        <v>0</v>
      </c>
      <c r="CF47" s="162">
        <v>0</v>
      </c>
      <c r="CG47" s="162">
        <v>1.5586034912718205E-3</v>
      </c>
      <c r="CH47" s="162">
        <v>1.7800746482917026E-3</v>
      </c>
      <c r="CI47" s="162">
        <v>0</v>
      </c>
      <c r="CJ47" s="162">
        <v>0</v>
      </c>
      <c r="CK47" s="162">
        <v>0</v>
      </c>
      <c r="CL47" s="162">
        <v>0</v>
      </c>
      <c r="CM47" s="162">
        <v>0</v>
      </c>
      <c r="CN47" s="162">
        <v>0</v>
      </c>
      <c r="CO47" s="162">
        <v>2.649685985028447E-3</v>
      </c>
      <c r="CP47" s="162">
        <v>2.7369021761283898E-4</v>
      </c>
      <c r="CQ47" s="162">
        <v>3.3653136531365314E-3</v>
      </c>
      <c r="CR47" s="162">
        <v>0</v>
      </c>
      <c r="CS47" s="162">
        <v>0</v>
      </c>
      <c r="CT47" s="162">
        <v>1.8451432753753331E-5</v>
      </c>
      <c r="CU47" s="162">
        <v>2.3065263712848449E-4</v>
      </c>
      <c r="CV47" s="162">
        <v>1.8589729174631016E-3</v>
      </c>
      <c r="CW47" s="162">
        <v>1.7750861438863945E-3</v>
      </c>
      <c r="CX47" s="162">
        <v>0</v>
      </c>
      <c r="CY47" s="162">
        <v>1.0891949592850799E-2</v>
      </c>
      <c r="CZ47" s="162">
        <v>1.194410980343702E-3</v>
      </c>
      <c r="DA47" s="162">
        <v>5.6947188393831273E-4</v>
      </c>
      <c r="DB47" s="162">
        <v>1.5104123306732633E-3</v>
      </c>
      <c r="DC47" s="162">
        <v>1.8729900696186875E-3</v>
      </c>
      <c r="DD47" s="162">
        <v>3.5953391330874703E-4</v>
      </c>
      <c r="DE47" s="162">
        <v>1.2677806232409543E-3</v>
      </c>
      <c r="DF47" s="162">
        <v>5.6446150372544591E-5</v>
      </c>
      <c r="DG47" s="162">
        <v>4.2351881054291506E-3</v>
      </c>
    </row>
    <row r="48" spans="2:111" s="155" customFormat="1" ht="16.5" customHeight="1">
      <c r="B48" s="143" t="s">
        <v>1759</v>
      </c>
      <c r="C48" s="143" t="s">
        <v>1861</v>
      </c>
      <c r="D48" s="162">
        <v>0</v>
      </c>
      <c r="E48" s="162">
        <v>0</v>
      </c>
      <c r="F48" s="162">
        <v>0</v>
      </c>
      <c r="G48" s="162">
        <v>0</v>
      </c>
      <c r="H48" s="162">
        <v>0</v>
      </c>
      <c r="I48" s="162">
        <v>0</v>
      </c>
      <c r="J48" s="162">
        <v>0</v>
      </c>
      <c r="K48" s="162">
        <v>0</v>
      </c>
      <c r="L48" s="162">
        <v>0</v>
      </c>
      <c r="M48" s="162">
        <v>0</v>
      </c>
      <c r="N48" s="162">
        <v>0</v>
      </c>
      <c r="O48" s="162">
        <v>0</v>
      </c>
      <c r="P48" s="162">
        <v>0</v>
      </c>
      <c r="Q48" s="162">
        <v>0</v>
      </c>
      <c r="R48" s="162">
        <v>0</v>
      </c>
      <c r="S48" s="162">
        <v>5.9111292295148795E-3</v>
      </c>
      <c r="T48" s="162">
        <v>0</v>
      </c>
      <c r="U48" s="162">
        <v>0</v>
      </c>
      <c r="V48" s="162">
        <v>0</v>
      </c>
      <c r="W48" s="162">
        <v>0</v>
      </c>
      <c r="X48" s="162">
        <v>0</v>
      </c>
      <c r="Y48" s="162">
        <v>0</v>
      </c>
      <c r="Z48" s="162">
        <v>0</v>
      </c>
      <c r="AA48" s="162">
        <v>0</v>
      </c>
      <c r="AB48" s="162">
        <v>0</v>
      </c>
      <c r="AC48" s="162">
        <v>0</v>
      </c>
      <c r="AD48" s="162">
        <v>0</v>
      </c>
      <c r="AE48" s="162">
        <v>0</v>
      </c>
      <c r="AF48" s="162">
        <v>0</v>
      </c>
      <c r="AG48" s="162">
        <v>0</v>
      </c>
      <c r="AH48" s="162">
        <v>0</v>
      </c>
      <c r="AI48" s="162">
        <v>0</v>
      </c>
      <c r="AJ48" s="162">
        <v>0</v>
      </c>
      <c r="AK48" s="162">
        <v>0</v>
      </c>
      <c r="AL48" s="162">
        <v>0</v>
      </c>
      <c r="AM48" s="162">
        <v>0</v>
      </c>
      <c r="AN48" s="162">
        <v>0</v>
      </c>
      <c r="AO48" s="162">
        <v>0</v>
      </c>
      <c r="AP48" s="162">
        <v>0</v>
      </c>
      <c r="AQ48" s="162">
        <v>0</v>
      </c>
      <c r="AR48" s="162">
        <v>0</v>
      </c>
      <c r="AS48" s="162">
        <v>0</v>
      </c>
      <c r="AT48" s="162">
        <v>0</v>
      </c>
      <c r="AU48" s="162">
        <v>0</v>
      </c>
      <c r="AV48" s="162">
        <v>0</v>
      </c>
      <c r="AW48" s="162">
        <v>0</v>
      </c>
      <c r="AX48" s="162">
        <v>0</v>
      </c>
      <c r="AY48" s="162">
        <v>0</v>
      </c>
      <c r="AZ48" s="162">
        <v>0</v>
      </c>
      <c r="BA48" s="162">
        <v>0</v>
      </c>
      <c r="BB48" s="162">
        <v>0</v>
      </c>
      <c r="BC48" s="162">
        <v>0</v>
      </c>
      <c r="BD48" s="162">
        <v>0</v>
      </c>
      <c r="BE48" s="162">
        <v>0</v>
      </c>
      <c r="BF48" s="162">
        <v>0</v>
      </c>
      <c r="BG48" s="162">
        <v>0</v>
      </c>
      <c r="BH48" s="162">
        <v>0</v>
      </c>
      <c r="BI48" s="162">
        <v>0</v>
      </c>
      <c r="BJ48" s="162">
        <v>0</v>
      </c>
      <c r="BK48" s="162">
        <v>0</v>
      </c>
      <c r="BL48" s="162">
        <v>1.5755576264053387E-2</v>
      </c>
      <c r="BM48" s="162">
        <v>9.1654295488285032E-4</v>
      </c>
      <c r="BN48" s="162">
        <v>1.3312961738044886E-2</v>
      </c>
      <c r="BO48" s="162">
        <v>1.2642493652193313E-2</v>
      </c>
      <c r="BP48" s="162">
        <v>0</v>
      </c>
      <c r="BQ48" s="162">
        <v>0</v>
      </c>
      <c r="BR48" s="162">
        <v>0</v>
      </c>
      <c r="BS48" s="162">
        <v>2.9062563363146869E-3</v>
      </c>
      <c r="BT48" s="162">
        <v>0</v>
      </c>
      <c r="BU48" s="162">
        <v>0</v>
      </c>
      <c r="BV48" s="162">
        <v>0</v>
      </c>
      <c r="BW48" s="162">
        <v>0</v>
      </c>
      <c r="BX48" s="162">
        <v>0</v>
      </c>
      <c r="BY48" s="162">
        <v>0</v>
      </c>
      <c r="BZ48" s="162">
        <v>0</v>
      </c>
      <c r="CA48" s="162">
        <v>0</v>
      </c>
      <c r="CB48" s="162">
        <v>0</v>
      </c>
      <c r="CC48" s="162">
        <v>0</v>
      </c>
      <c r="CD48" s="162">
        <v>0</v>
      </c>
      <c r="CE48" s="162">
        <v>0</v>
      </c>
      <c r="CF48" s="162">
        <v>0</v>
      </c>
      <c r="CG48" s="162">
        <v>0</v>
      </c>
      <c r="CH48" s="162">
        <v>0</v>
      </c>
      <c r="CI48" s="162">
        <v>0</v>
      </c>
      <c r="CJ48" s="162">
        <v>0</v>
      </c>
      <c r="CK48" s="162">
        <v>0</v>
      </c>
      <c r="CL48" s="162">
        <v>0</v>
      </c>
      <c r="CM48" s="162">
        <v>0</v>
      </c>
      <c r="CN48" s="162">
        <v>0</v>
      </c>
      <c r="CO48" s="162">
        <v>1.5127556025140108E-4</v>
      </c>
      <c r="CP48" s="162">
        <v>0</v>
      </c>
      <c r="CQ48" s="162">
        <v>0</v>
      </c>
      <c r="CR48" s="162">
        <v>0</v>
      </c>
      <c r="CS48" s="162">
        <v>0</v>
      </c>
      <c r="CT48" s="162">
        <v>0</v>
      </c>
      <c r="CU48" s="162">
        <v>0</v>
      </c>
      <c r="CV48" s="162">
        <v>0</v>
      </c>
      <c r="CW48" s="162">
        <v>1.1903518847238176E-2</v>
      </c>
      <c r="CX48" s="162">
        <v>0</v>
      </c>
      <c r="CY48" s="162">
        <v>2.6998431861550379E-2</v>
      </c>
      <c r="CZ48" s="162">
        <v>4.0156920890865844E-4</v>
      </c>
      <c r="DA48" s="162">
        <v>0</v>
      </c>
      <c r="DB48" s="162">
        <v>0</v>
      </c>
      <c r="DC48" s="162">
        <v>0</v>
      </c>
      <c r="DD48" s="162">
        <v>0</v>
      </c>
      <c r="DE48" s="162">
        <v>0</v>
      </c>
      <c r="DF48" s="162">
        <v>0</v>
      </c>
      <c r="DG48" s="162">
        <v>0</v>
      </c>
    </row>
    <row r="49" spans="2:111" s="155" customFormat="1" ht="16.5" customHeight="1">
      <c r="B49" s="143" t="s">
        <v>1760</v>
      </c>
      <c r="C49" s="143" t="s">
        <v>1862</v>
      </c>
      <c r="D49" s="162">
        <v>0</v>
      </c>
      <c r="E49" s="162">
        <v>0</v>
      </c>
      <c r="F49" s="162">
        <v>0</v>
      </c>
      <c r="G49" s="162">
        <v>1.6357562492800369E-2</v>
      </c>
      <c r="H49" s="162">
        <v>0</v>
      </c>
      <c r="I49" s="162">
        <v>0</v>
      </c>
      <c r="J49" s="162">
        <v>0</v>
      </c>
      <c r="K49" s="162">
        <v>0</v>
      </c>
      <c r="L49" s="162">
        <v>0</v>
      </c>
      <c r="M49" s="162">
        <v>0</v>
      </c>
      <c r="N49" s="162">
        <v>0</v>
      </c>
      <c r="O49" s="162">
        <v>0</v>
      </c>
      <c r="P49" s="162">
        <v>0</v>
      </c>
      <c r="Q49" s="162">
        <v>0</v>
      </c>
      <c r="R49" s="162">
        <v>0</v>
      </c>
      <c r="S49" s="162">
        <v>0</v>
      </c>
      <c r="T49" s="162">
        <v>0</v>
      </c>
      <c r="U49" s="162">
        <v>0</v>
      </c>
      <c r="V49" s="162">
        <v>0</v>
      </c>
      <c r="W49" s="162">
        <v>0</v>
      </c>
      <c r="X49" s="162">
        <v>0</v>
      </c>
      <c r="Y49" s="162">
        <v>0</v>
      </c>
      <c r="Z49" s="162">
        <v>0</v>
      </c>
      <c r="AA49" s="162">
        <v>0</v>
      </c>
      <c r="AB49" s="162">
        <v>0</v>
      </c>
      <c r="AC49" s="162">
        <v>0</v>
      </c>
      <c r="AD49" s="162">
        <v>0</v>
      </c>
      <c r="AE49" s="162">
        <v>0</v>
      </c>
      <c r="AF49" s="162">
        <v>0</v>
      </c>
      <c r="AG49" s="162">
        <v>0</v>
      </c>
      <c r="AH49" s="162">
        <v>0</v>
      </c>
      <c r="AI49" s="162">
        <v>0</v>
      </c>
      <c r="AJ49" s="162">
        <v>0</v>
      </c>
      <c r="AK49" s="162">
        <v>0</v>
      </c>
      <c r="AL49" s="162">
        <v>0</v>
      </c>
      <c r="AM49" s="162">
        <v>0</v>
      </c>
      <c r="AN49" s="162">
        <v>0</v>
      </c>
      <c r="AO49" s="162">
        <v>0</v>
      </c>
      <c r="AP49" s="162">
        <v>0</v>
      </c>
      <c r="AQ49" s="162">
        <v>0</v>
      </c>
      <c r="AR49" s="162">
        <v>0</v>
      </c>
      <c r="AS49" s="162">
        <v>0</v>
      </c>
      <c r="AT49" s="162">
        <v>0</v>
      </c>
      <c r="AU49" s="162">
        <v>0</v>
      </c>
      <c r="AV49" s="162">
        <v>0</v>
      </c>
      <c r="AW49" s="162">
        <v>0.2252332296756997</v>
      </c>
      <c r="AX49" s="162">
        <v>0</v>
      </c>
      <c r="AY49" s="162">
        <v>0</v>
      </c>
      <c r="AZ49" s="162">
        <v>0</v>
      </c>
      <c r="BA49" s="162">
        <v>0</v>
      </c>
      <c r="BB49" s="162">
        <v>0</v>
      </c>
      <c r="BC49" s="162">
        <v>0</v>
      </c>
      <c r="BD49" s="162">
        <v>0</v>
      </c>
      <c r="BE49" s="162">
        <v>0</v>
      </c>
      <c r="BF49" s="162">
        <v>0</v>
      </c>
      <c r="BG49" s="162">
        <v>0</v>
      </c>
      <c r="BH49" s="162">
        <v>0</v>
      </c>
      <c r="BI49" s="162">
        <v>0</v>
      </c>
      <c r="BJ49" s="162">
        <v>0</v>
      </c>
      <c r="BK49" s="162">
        <v>0</v>
      </c>
      <c r="BL49" s="162">
        <v>0</v>
      </c>
      <c r="BM49" s="162">
        <v>0</v>
      </c>
      <c r="BN49" s="162">
        <v>2.2359067999515553E-4</v>
      </c>
      <c r="BO49" s="162">
        <v>1.168633867009466E-4</v>
      </c>
      <c r="BP49" s="162">
        <v>0</v>
      </c>
      <c r="BQ49" s="162">
        <v>0</v>
      </c>
      <c r="BR49" s="162">
        <v>0</v>
      </c>
      <c r="BS49" s="162">
        <v>9.0116475544641455E-5</v>
      </c>
      <c r="BT49" s="162">
        <v>0</v>
      </c>
      <c r="BU49" s="162">
        <v>1.5007640253219821E-4</v>
      </c>
      <c r="BV49" s="162">
        <v>0</v>
      </c>
      <c r="BW49" s="162">
        <v>0</v>
      </c>
      <c r="BX49" s="162">
        <v>0</v>
      </c>
      <c r="BY49" s="162">
        <v>0</v>
      </c>
      <c r="BZ49" s="162">
        <v>0</v>
      </c>
      <c r="CA49" s="162">
        <v>2.7116495281025497E-4</v>
      </c>
      <c r="CB49" s="162">
        <v>0</v>
      </c>
      <c r="CC49" s="162">
        <v>0</v>
      </c>
      <c r="CD49" s="162">
        <v>0</v>
      </c>
      <c r="CE49" s="162">
        <v>0</v>
      </c>
      <c r="CF49" s="162">
        <v>0</v>
      </c>
      <c r="CG49" s="162">
        <v>0</v>
      </c>
      <c r="CH49" s="162">
        <v>0</v>
      </c>
      <c r="CI49" s="162">
        <v>0</v>
      </c>
      <c r="CJ49" s="162">
        <v>0</v>
      </c>
      <c r="CK49" s="162">
        <v>0</v>
      </c>
      <c r="CL49" s="162">
        <v>0</v>
      </c>
      <c r="CM49" s="162">
        <v>0</v>
      </c>
      <c r="CN49" s="162">
        <v>0</v>
      </c>
      <c r="CO49" s="162">
        <v>4.7273612578562836E-6</v>
      </c>
      <c r="CP49" s="162">
        <v>0</v>
      </c>
      <c r="CQ49" s="162">
        <v>0</v>
      </c>
      <c r="CR49" s="162">
        <v>0</v>
      </c>
      <c r="CS49" s="162">
        <v>0</v>
      </c>
      <c r="CT49" s="162">
        <v>0</v>
      </c>
      <c r="CU49" s="162">
        <v>0</v>
      </c>
      <c r="CV49" s="162">
        <v>0</v>
      </c>
      <c r="CW49" s="162">
        <v>0</v>
      </c>
      <c r="CX49" s="162">
        <v>0</v>
      </c>
      <c r="CY49" s="162">
        <v>3.1192729883428746E-2</v>
      </c>
      <c r="CZ49" s="162">
        <v>0</v>
      </c>
      <c r="DA49" s="162">
        <v>0</v>
      </c>
      <c r="DB49" s="162">
        <v>0</v>
      </c>
      <c r="DC49" s="162">
        <v>0</v>
      </c>
      <c r="DD49" s="162">
        <v>0</v>
      </c>
      <c r="DE49" s="162">
        <v>0</v>
      </c>
      <c r="DF49" s="162">
        <v>0</v>
      </c>
      <c r="DG49" s="162">
        <v>2.7033115566569047E-4</v>
      </c>
    </row>
    <row r="50" spans="2:111" s="155" customFormat="1" ht="16.5" customHeight="1">
      <c r="B50" s="143" t="s">
        <v>1761</v>
      </c>
      <c r="C50" s="143" t="s">
        <v>1863</v>
      </c>
      <c r="D50" s="162">
        <v>0</v>
      </c>
      <c r="E50" s="162">
        <v>0</v>
      </c>
      <c r="F50" s="162">
        <v>2.1020447162239633E-3</v>
      </c>
      <c r="G50" s="162">
        <v>0</v>
      </c>
      <c r="H50" s="162">
        <v>0</v>
      </c>
      <c r="I50" s="162">
        <v>0</v>
      </c>
      <c r="J50" s="162">
        <v>0</v>
      </c>
      <c r="K50" s="162">
        <v>0</v>
      </c>
      <c r="L50" s="162">
        <v>0</v>
      </c>
      <c r="M50" s="162">
        <v>0</v>
      </c>
      <c r="N50" s="162">
        <v>0</v>
      </c>
      <c r="O50" s="162">
        <v>0</v>
      </c>
      <c r="P50" s="162">
        <v>0</v>
      </c>
      <c r="Q50" s="162">
        <v>0</v>
      </c>
      <c r="R50" s="162">
        <v>0</v>
      </c>
      <c r="S50" s="162">
        <v>0</v>
      </c>
      <c r="T50" s="162">
        <v>0</v>
      </c>
      <c r="U50" s="162">
        <v>0</v>
      </c>
      <c r="V50" s="162">
        <v>0</v>
      </c>
      <c r="W50" s="162">
        <v>0</v>
      </c>
      <c r="X50" s="162">
        <v>0</v>
      </c>
      <c r="Y50" s="162">
        <v>0</v>
      </c>
      <c r="Z50" s="162">
        <v>0</v>
      </c>
      <c r="AA50" s="162">
        <v>0</v>
      </c>
      <c r="AB50" s="162">
        <v>0</v>
      </c>
      <c r="AC50" s="162">
        <v>0</v>
      </c>
      <c r="AD50" s="162">
        <v>0</v>
      </c>
      <c r="AE50" s="162">
        <v>0</v>
      </c>
      <c r="AF50" s="162">
        <v>0</v>
      </c>
      <c r="AG50" s="162">
        <v>0</v>
      </c>
      <c r="AH50" s="162">
        <v>0</v>
      </c>
      <c r="AI50" s="162">
        <v>0</v>
      </c>
      <c r="AJ50" s="162">
        <v>0</v>
      </c>
      <c r="AK50" s="162">
        <v>0</v>
      </c>
      <c r="AL50" s="162">
        <v>0</v>
      </c>
      <c r="AM50" s="162">
        <v>0</v>
      </c>
      <c r="AN50" s="162">
        <v>0</v>
      </c>
      <c r="AO50" s="162">
        <v>0</v>
      </c>
      <c r="AP50" s="162">
        <v>0</v>
      </c>
      <c r="AQ50" s="162">
        <v>0</v>
      </c>
      <c r="AR50" s="162">
        <v>0</v>
      </c>
      <c r="AS50" s="162">
        <v>0</v>
      </c>
      <c r="AT50" s="162">
        <v>0</v>
      </c>
      <c r="AU50" s="162">
        <v>0</v>
      </c>
      <c r="AV50" s="162">
        <v>0</v>
      </c>
      <c r="AW50" s="162">
        <v>0</v>
      </c>
      <c r="AX50" s="162">
        <v>0</v>
      </c>
      <c r="AY50" s="162">
        <v>0</v>
      </c>
      <c r="AZ50" s="162">
        <v>0</v>
      </c>
      <c r="BA50" s="162">
        <v>0</v>
      </c>
      <c r="BB50" s="162">
        <v>0</v>
      </c>
      <c r="BC50" s="162">
        <v>0</v>
      </c>
      <c r="BD50" s="162">
        <v>0</v>
      </c>
      <c r="BE50" s="162">
        <v>0</v>
      </c>
      <c r="BF50" s="162">
        <v>0</v>
      </c>
      <c r="BG50" s="162">
        <v>0</v>
      </c>
      <c r="BH50" s="162">
        <v>0</v>
      </c>
      <c r="BI50" s="162">
        <v>0</v>
      </c>
      <c r="BJ50" s="162">
        <v>0</v>
      </c>
      <c r="BK50" s="162">
        <v>0</v>
      </c>
      <c r="BL50" s="162">
        <v>6.4254794685264234E-4</v>
      </c>
      <c r="BM50" s="162">
        <v>0</v>
      </c>
      <c r="BN50" s="162">
        <v>1.397441749969722E-4</v>
      </c>
      <c r="BO50" s="162">
        <v>0</v>
      </c>
      <c r="BP50" s="162">
        <v>0</v>
      </c>
      <c r="BQ50" s="162">
        <v>0</v>
      </c>
      <c r="BR50" s="162">
        <v>0</v>
      </c>
      <c r="BS50" s="162">
        <v>2.0501498186405931E-3</v>
      </c>
      <c r="BT50" s="162">
        <v>7.3562466794719846E-5</v>
      </c>
      <c r="BU50" s="162">
        <v>2.1439486076028317E-5</v>
      </c>
      <c r="BV50" s="162">
        <v>1.7237499221918438E-4</v>
      </c>
      <c r="BW50" s="162">
        <v>0</v>
      </c>
      <c r="BX50" s="162">
        <v>0</v>
      </c>
      <c r="BY50" s="162">
        <v>0</v>
      </c>
      <c r="BZ50" s="162">
        <v>0</v>
      </c>
      <c r="CA50" s="162">
        <v>0</v>
      </c>
      <c r="CB50" s="162">
        <v>0</v>
      </c>
      <c r="CC50" s="162">
        <v>0</v>
      </c>
      <c r="CD50" s="162">
        <v>0</v>
      </c>
      <c r="CE50" s="162">
        <v>0</v>
      </c>
      <c r="CF50" s="162">
        <v>0</v>
      </c>
      <c r="CG50" s="162">
        <v>0</v>
      </c>
      <c r="CH50" s="162">
        <v>0</v>
      </c>
      <c r="CI50" s="162">
        <v>0</v>
      </c>
      <c r="CJ50" s="162">
        <v>0</v>
      </c>
      <c r="CK50" s="162">
        <v>0</v>
      </c>
      <c r="CL50" s="162">
        <v>0</v>
      </c>
      <c r="CM50" s="162">
        <v>0</v>
      </c>
      <c r="CN50" s="162">
        <v>0</v>
      </c>
      <c r="CO50" s="162">
        <v>3.2146056553422728E-4</v>
      </c>
      <c r="CP50" s="162">
        <v>6.1143559253932112E-5</v>
      </c>
      <c r="CQ50" s="162">
        <v>6.140221402214022E-3</v>
      </c>
      <c r="CR50" s="162">
        <v>1.4783413262244697E-2</v>
      </c>
      <c r="CS50" s="162">
        <v>7.3154134059203813E-3</v>
      </c>
      <c r="CT50" s="162">
        <v>3.1367435681380659E-4</v>
      </c>
      <c r="CU50" s="162">
        <v>9.8851130197921927E-4</v>
      </c>
      <c r="CV50" s="162">
        <v>0</v>
      </c>
      <c r="CW50" s="162">
        <v>0</v>
      </c>
      <c r="CX50" s="162">
        <v>0</v>
      </c>
      <c r="CY50" s="162">
        <v>3.2024032194071304E-3</v>
      </c>
      <c r="CZ50" s="162">
        <v>8.2373171058186352E-5</v>
      </c>
      <c r="DA50" s="162">
        <v>5.528853242119541E-6</v>
      </c>
      <c r="DB50" s="162">
        <v>0</v>
      </c>
      <c r="DC50" s="162">
        <v>0</v>
      </c>
      <c r="DD50" s="162">
        <v>3.5844441660175083E-3</v>
      </c>
      <c r="DE50" s="162">
        <v>0</v>
      </c>
      <c r="DF50" s="162">
        <v>2.5513659968390157E-2</v>
      </c>
      <c r="DG50" s="162">
        <v>0</v>
      </c>
    </row>
    <row r="51" spans="2:111" s="155" customFormat="1" ht="16.5" customHeight="1">
      <c r="B51" s="143" t="s">
        <v>1762</v>
      </c>
      <c r="C51" s="143" t="s">
        <v>1864</v>
      </c>
      <c r="D51" s="162">
        <v>0</v>
      </c>
      <c r="E51" s="162">
        <v>0</v>
      </c>
      <c r="F51" s="162">
        <v>0</v>
      </c>
      <c r="G51" s="162">
        <v>0</v>
      </c>
      <c r="H51" s="162">
        <v>0</v>
      </c>
      <c r="I51" s="162">
        <v>0</v>
      </c>
      <c r="J51" s="162">
        <v>0</v>
      </c>
      <c r="K51" s="162">
        <v>0</v>
      </c>
      <c r="L51" s="162">
        <v>0</v>
      </c>
      <c r="M51" s="162">
        <v>0</v>
      </c>
      <c r="N51" s="162">
        <v>0</v>
      </c>
      <c r="O51" s="162">
        <v>0</v>
      </c>
      <c r="P51" s="162">
        <v>0</v>
      </c>
      <c r="Q51" s="162">
        <v>0</v>
      </c>
      <c r="R51" s="162">
        <v>0</v>
      </c>
      <c r="S51" s="162">
        <v>0</v>
      </c>
      <c r="T51" s="162">
        <v>0</v>
      </c>
      <c r="U51" s="162">
        <v>0</v>
      </c>
      <c r="V51" s="162">
        <v>5.4682159945317835E-4</v>
      </c>
      <c r="W51" s="162">
        <v>0</v>
      </c>
      <c r="X51" s="162">
        <v>0</v>
      </c>
      <c r="Y51" s="162">
        <v>0</v>
      </c>
      <c r="Z51" s="162">
        <v>0</v>
      </c>
      <c r="AA51" s="162">
        <v>0</v>
      </c>
      <c r="AB51" s="162">
        <v>0</v>
      </c>
      <c r="AC51" s="162">
        <v>0</v>
      </c>
      <c r="AD51" s="162">
        <v>0</v>
      </c>
      <c r="AE51" s="162">
        <v>0</v>
      </c>
      <c r="AF51" s="162">
        <v>0</v>
      </c>
      <c r="AG51" s="162">
        <v>0</v>
      </c>
      <c r="AH51" s="162">
        <v>0</v>
      </c>
      <c r="AI51" s="162">
        <v>0</v>
      </c>
      <c r="AJ51" s="162">
        <v>0</v>
      </c>
      <c r="AK51" s="162">
        <v>0</v>
      </c>
      <c r="AL51" s="162">
        <v>0</v>
      </c>
      <c r="AM51" s="162">
        <v>0</v>
      </c>
      <c r="AN51" s="162">
        <v>0</v>
      </c>
      <c r="AO51" s="162">
        <v>0</v>
      </c>
      <c r="AP51" s="162">
        <v>0</v>
      </c>
      <c r="AQ51" s="162">
        <v>0</v>
      </c>
      <c r="AR51" s="162">
        <v>0</v>
      </c>
      <c r="AS51" s="162">
        <v>0</v>
      </c>
      <c r="AT51" s="162">
        <v>0</v>
      </c>
      <c r="AU51" s="162">
        <v>0</v>
      </c>
      <c r="AV51" s="162">
        <v>0</v>
      </c>
      <c r="AW51" s="162">
        <v>2.221235006663705E-3</v>
      </c>
      <c r="AX51" s="162">
        <v>0</v>
      </c>
      <c r="AY51" s="162">
        <v>0</v>
      </c>
      <c r="AZ51" s="162">
        <v>0</v>
      </c>
      <c r="BA51" s="162">
        <v>0</v>
      </c>
      <c r="BB51" s="162">
        <v>0</v>
      </c>
      <c r="BC51" s="162">
        <v>0</v>
      </c>
      <c r="BD51" s="162">
        <v>0</v>
      </c>
      <c r="BE51" s="162">
        <v>0</v>
      </c>
      <c r="BF51" s="162">
        <v>0</v>
      </c>
      <c r="BG51" s="162">
        <v>0</v>
      </c>
      <c r="BH51" s="162">
        <v>0</v>
      </c>
      <c r="BI51" s="162">
        <v>0</v>
      </c>
      <c r="BJ51" s="162">
        <v>0</v>
      </c>
      <c r="BK51" s="162">
        <v>0</v>
      </c>
      <c r="BL51" s="162">
        <v>2.1042505861840918E-4</v>
      </c>
      <c r="BM51" s="162">
        <v>0</v>
      </c>
      <c r="BN51" s="162">
        <v>0</v>
      </c>
      <c r="BO51" s="162">
        <v>0</v>
      </c>
      <c r="BP51" s="162">
        <v>0</v>
      </c>
      <c r="BQ51" s="162">
        <v>0</v>
      </c>
      <c r="BR51" s="162">
        <v>0</v>
      </c>
      <c r="BS51" s="162">
        <v>0</v>
      </c>
      <c r="BT51" s="162">
        <v>0</v>
      </c>
      <c r="BU51" s="162">
        <v>0</v>
      </c>
      <c r="BV51" s="162">
        <v>3.3517359598174742E-5</v>
      </c>
      <c r="BW51" s="162">
        <v>0</v>
      </c>
      <c r="BX51" s="162">
        <v>0</v>
      </c>
      <c r="BY51" s="162">
        <v>0</v>
      </c>
      <c r="BZ51" s="162">
        <v>0</v>
      </c>
      <c r="CA51" s="162">
        <v>0</v>
      </c>
      <c r="CB51" s="162">
        <v>0</v>
      </c>
      <c r="CC51" s="162">
        <v>0</v>
      </c>
      <c r="CD51" s="162">
        <v>0</v>
      </c>
      <c r="CE51" s="162">
        <v>0</v>
      </c>
      <c r="CF51" s="162">
        <v>0</v>
      </c>
      <c r="CG51" s="162">
        <v>0</v>
      </c>
      <c r="CH51" s="162">
        <v>0</v>
      </c>
      <c r="CI51" s="162">
        <v>0</v>
      </c>
      <c r="CJ51" s="162">
        <v>0</v>
      </c>
      <c r="CK51" s="162">
        <v>0</v>
      </c>
      <c r="CL51" s="162">
        <v>0</v>
      </c>
      <c r="CM51" s="162">
        <v>0</v>
      </c>
      <c r="CN51" s="162">
        <v>0</v>
      </c>
      <c r="CO51" s="162">
        <v>1.6900316496836214E-4</v>
      </c>
      <c r="CP51" s="162">
        <v>5.2408765074798955E-5</v>
      </c>
      <c r="CQ51" s="162">
        <v>4.1033210332103321E-3</v>
      </c>
      <c r="CR51" s="162">
        <v>0</v>
      </c>
      <c r="CS51" s="162">
        <v>0</v>
      </c>
      <c r="CT51" s="162">
        <v>0</v>
      </c>
      <c r="CU51" s="162">
        <v>0</v>
      </c>
      <c r="CV51" s="162">
        <v>0</v>
      </c>
      <c r="CW51" s="162">
        <v>0</v>
      </c>
      <c r="CX51" s="162">
        <v>0</v>
      </c>
      <c r="CY51" s="162">
        <v>4.6893007613973435E-2</v>
      </c>
      <c r="CZ51" s="162">
        <v>0</v>
      </c>
      <c r="DA51" s="162">
        <v>0</v>
      </c>
      <c r="DB51" s="162">
        <v>0</v>
      </c>
      <c r="DC51" s="162">
        <v>0</v>
      </c>
      <c r="DD51" s="162">
        <v>0</v>
      </c>
      <c r="DE51" s="162">
        <v>0</v>
      </c>
      <c r="DF51" s="162">
        <v>3.1948521110860238E-2</v>
      </c>
      <c r="DG51" s="162">
        <v>0</v>
      </c>
    </row>
    <row r="52" spans="2:111" s="155" customFormat="1" ht="16.5" customHeight="1">
      <c r="B52" s="143" t="s">
        <v>1763</v>
      </c>
      <c r="C52" s="143" t="s">
        <v>1865</v>
      </c>
      <c r="D52" s="162">
        <v>0</v>
      </c>
      <c r="E52" s="162">
        <v>0</v>
      </c>
      <c r="F52" s="162">
        <v>0</v>
      </c>
      <c r="G52" s="162">
        <v>0</v>
      </c>
      <c r="H52" s="162">
        <v>8.3075419449421734E-4</v>
      </c>
      <c r="I52" s="162">
        <v>0</v>
      </c>
      <c r="J52" s="162">
        <v>0</v>
      </c>
      <c r="K52" s="162">
        <v>0</v>
      </c>
      <c r="L52" s="162">
        <v>0</v>
      </c>
      <c r="M52" s="162">
        <v>0</v>
      </c>
      <c r="N52" s="162">
        <v>0</v>
      </c>
      <c r="O52" s="162">
        <v>0</v>
      </c>
      <c r="P52" s="162">
        <v>0</v>
      </c>
      <c r="Q52" s="162">
        <v>0</v>
      </c>
      <c r="R52" s="162">
        <v>0</v>
      </c>
      <c r="S52" s="162">
        <v>0</v>
      </c>
      <c r="T52" s="162">
        <v>0</v>
      </c>
      <c r="U52" s="162">
        <v>0</v>
      </c>
      <c r="V52" s="162">
        <v>0</v>
      </c>
      <c r="W52" s="162">
        <v>0</v>
      </c>
      <c r="X52" s="162">
        <v>0</v>
      </c>
      <c r="Y52" s="162">
        <v>0</v>
      </c>
      <c r="Z52" s="162">
        <v>0</v>
      </c>
      <c r="AA52" s="162">
        <v>0</v>
      </c>
      <c r="AB52" s="162">
        <v>0</v>
      </c>
      <c r="AC52" s="162">
        <v>0</v>
      </c>
      <c r="AD52" s="162">
        <v>0</v>
      </c>
      <c r="AE52" s="162">
        <v>0</v>
      </c>
      <c r="AF52" s="162">
        <v>0</v>
      </c>
      <c r="AG52" s="162">
        <v>0</v>
      </c>
      <c r="AH52" s="162">
        <v>0</v>
      </c>
      <c r="AI52" s="162">
        <v>0</v>
      </c>
      <c r="AJ52" s="162">
        <v>0</v>
      </c>
      <c r="AK52" s="162">
        <v>0</v>
      </c>
      <c r="AL52" s="162">
        <v>0</v>
      </c>
      <c r="AM52" s="162">
        <v>0</v>
      </c>
      <c r="AN52" s="162">
        <v>0</v>
      </c>
      <c r="AO52" s="162">
        <v>0</v>
      </c>
      <c r="AP52" s="162">
        <v>0</v>
      </c>
      <c r="AQ52" s="162">
        <v>0</v>
      </c>
      <c r="AR52" s="162">
        <v>0</v>
      </c>
      <c r="AS52" s="162">
        <v>0</v>
      </c>
      <c r="AT52" s="162">
        <v>0</v>
      </c>
      <c r="AU52" s="162">
        <v>0</v>
      </c>
      <c r="AV52" s="162">
        <v>0</v>
      </c>
      <c r="AW52" s="162">
        <v>1.5844809714201095E-2</v>
      </c>
      <c r="AX52" s="162">
        <v>0</v>
      </c>
      <c r="AY52" s="162">
        <v>0</v>
      </c>
      <c r="AZ52" s="162">
        <v>0</v>
      </c>
      <c r="BA52" s="162">
        <v>0</v>
      </c>
      <c r="BB52" s="162">
        <v>0</v>
      </c>
      <c r="BC52" s="162">
        <v>0</v>
      </c>
      <c r="BD52" s="162">
        <v>0</v>
      </c>
      <c r="BE52" s="162">
        <v>0</v>
      </c>
      <c r="BF52" s="162">
        <v>0</v>
      </c>
      <c r="BG52" s="162">
        <v>0</v>
      </c>
      <c r="BH52" s="162">
        <v>2.3875114784205693E-2</v>
      </c>
      <c r="BI52" s="162">
        <v>0</v>
      </c>
      <c r="BJ52" s="162">
        <v>0</v>
      </c>
      <c r="BK52" s="162">
        <v>0</v>
      </c>
      <c r="BL52" s="162">
        <v>1.1904046173270006E-2</v>
      </c>
      <c r="BM52" s="162">
        <v>2.8787194216743045E-3</v>
      </c>
      <c r="BN52" s="162">
        <v>2.9998416232683367E-3</v>
      </c>
      <c r="BO52" s="162">
        <v>2.0291733508982546E-2</v>
      </c>
      <c r="BP52" s="162">
        <v>0</v>
      </c>
      <c r="BQ52" s="162">
        <v>0</v>
      </c>
      <c r="BR52" s="162">
        <v>0</v>
      </c>
      <c r="BS52" s="162">
        <v>0</v>
      </c>
      <c r="BT52" s="162">
        <v>0</v>
      </c>
      <c r="BU52" s="162">
        <v>0</v>
      </c>
      <c r="BV52" s="162">
        <v>0</v>
      </c>
      <c r="BW52" s="162">
        <v>0</v>
      </c>
      <c r="BX52" s="162">
        <v>0</v>
      </c>
      <c r="BY52" s="162">
        <v>0</v>
      </c>
      <c r="BZ52" s="162">
        <v>0</v>
      </c>
      <c r="CA52" s="162">
        <v>0</v>
      </c>
      <c r="CB52" s="162">
        <v>0</v>
      </c>
      <c r="CC52" s="162">
        <v>0</v>
      </c>
      <c r="CD52" s="162">
        <v>0</v>
      </c>
      <c r="CE52" s="162">
        <v>0</v>
      </c>
      <c r="CF52" s="162">
        <v>0</v>
      </c>
      <c r="CG52" s="162">
        <v>0</v>
      </c>
      <c r="CH52" s="162">
        <v>0</v>
      </c>
      <c r="CI52" s="162">
        <v>0</v>
      </c>
      <c r="CJ52" s="162">
        <v>0</v>
      </c>
      <c r="CK52" s="162">
        <v>0</v>
      </c>
      <c r="CL52" s="162">
        <v>0</v>
      </c>
      <c r="CM52" s="162">
        <v>0</v>
      </c>
      <c r="CN52" s="162">
        <v>0</v>
      </c>
      <c r="CO52" s="162">
        <v>0</v>
      </c>
      <c r="CP52" s="162">
        <v>0</v>
      </c>
      <c r="CQ52" s="162">
        <v>0</v>
      </c>
      <c r="CR52" s="162">
        <v>0</v>
      </c>
      <c r="CS52" s="162">
        <v>0</v>
      </c>
      <c r="CT52" s="162">
        <v>0</v>
      </c>
      <c r="CU52" s="162">
        <v>0</v>
      </c>
      <c r="CV52" s="162">
        <v>0</v>
      </c>
      <c r="CW52" s="162">
        <v>0</v>
      </c>
      <c r="CX52" s="162">
        <v>0</v>
      </c>
      <c r="CY52" s="162">
        <v>1.624818152619547E-2</v>
      </c>
      <c r="CZ52" s="162">
        <v>0</v>
      </c>
      <c r="DA52" s="162">
        <v>0</v>
      </c>
      <c r="DB52" s="162">
        <v>0</v>
      </c>
      <c r="DC52" s="162">
        <v>0</v>
      </c>
      <c r="DD52" s="162">
        <v>0</v>
      </c>
      <c r="DE52" s="162">
        <v>0</v>
      </c>
      <c r="DF52" s="162">
        <v>0</v>
      </c>
      <c r="DG52" s="162">
        <v>5.1813471502590671E-4</v>
      </c>
    </row>
    <row r="53" spans="2:111" s="155" customFormat="1" ht="16.5" customHeight="1">
      <c r="B53" s="143" t="s">
        <v>1764</v>
      </c>
      <c r="C53" s="143" t="s">
        <v>1866</v>
      </c>
      <c r="D53" s="162">
        <v>0</v>
      </c>
      <c r="E53" s="162">
        <v>0</v>
      </c>
      <c r="F53" s="162">
        <v>0</v>
      </c>
      <c r="G53" s="162">
        <v>0</v>
      </c>
      <c r="H53" s="162">
        <v>0</v>
      </c>
      <c r="I53" s="162">
        <v>0</v>
      </c>
      <c r="J53" s="162">
        <v>0</v>
      </c>
      <c r="K53" s="162">
        <v>0</v>
      </c>
      <c r="L53" s="162">
        <v>0</v>
      </c>
      <c r="M53" s="162">
        <v>0</v>
      </c>
      <c r="N53" s="162">
        <v>0</v>
      </c>
      <c r="O53" s="162">
        <v>0</v>
      </c>
      <c r="P53" s="162">
        <v>0</v>
      </c>
      <c r="Q53" s="162">
        <v>0</v>
      </c>
      <c r="R53" s="162">
        <v>0</v>
      </c>
      <c r="S53" s="162">
        <v>0</v>
      </c>
      <c r="T53" s="162">
        <v>0</v>
      </c>
      <c r="U53" s="162">
        <v>0</v>
      </c>
      <c r="V53" s="162">
        <v>0</v>
      </c>
      <c r="W53" s="162">
        <v>0</v>
      </c>
      <c r="X53" s="162">
        <v>0</v>
      </c>
      <c r="Y53" s="162">
        <v>0</v>
      </c>
      <c r="Z53" s="162">
        <v>0</v>
      </c>
      <c r="AA53" s="162">
        <v>0</v>
      </c>
      <c r="AB53" s="162">
        <v>0</v>
      </c>
      <c r="AC53" s="162">
        <v>0</v>
      </c>
      <c r="AD53" s="162">
        <v>0</v>
      </c>
      <c r="AE53" s="162">
        <v>0</v>
      </c>
      <c r="AF53" s="162">
        <v>0</v>
      </c>
      <c r="AG53" s="162">
        <v>0</v>
      </c>
      <c r="AH53" s="162">
        <v>0</v>
      </c>
      <c r="AI53" s="162">
        <v>0</v>
      </c>
      <c r="AJ53" s="162">
        <v>0</v>
      </c>
      <c r="AK53" s="162">
        <v>0</v>
      </c>
      <c r="AL53" s="162">
        <v>0</v>
      </c>
      <c r="AM53" s="162">
        <v>0</v>
      </c>
      <c r="AN53" s="162">
        <v>0</v>
      </c>
      <c r="AO53" s="162">
        <v>0</v>
      </c>
      <c r="AP53" s="162">
        <v>0</v>
      </c>
      <c r="AQ53" s="162">
        <v>0</v>
      </c>
      <c r="AR53" s="162">
        <v>0</v>
      </c>
      <c r="AS53" s="162">
        <v>0</v>
      </c>
      <c r="AT53" s="162">
        <v>0</v>
      </c>
      <c r="AU53" s="162">
        <v>0</v>
      </c>
      <c r="AV53" s="162">
        <v>0</v>
      </c>
      <c r="AW53" s="162">
        <v>0</v>
      </c>
      <c r="AX53" s="162">
        <v>0</v>
      </c>
      <c r="AY53" s="162">
        <v>0</v>
      </c>
      <c r="AZ53" s="162">
        <v>0</v>
      </c>
      <c r="BA53" s="162">
        <v>0</v>
      </c>
      <c r="BB53" s="162">
        <v>0</v>
      </c>
      <c r="BC53" s="162">
        <v>0</v>
      </c>
      <c r="BD53" s="162">
        <v>0</v>
      </c>
      <c r="BE53" s="162">
        <v>0</v>
      </c>
      <c r="BF53" s="162">
        <v>0</v>
      </c>
      <c r="BG53" s="162">
        <v>0</v>
      </c>
      <c r="BH53" s="162">
        <v>0</v>
      </c>
      <c r="BI53" s="162">
        <v>0</v>
      </c>
      <c r="BJ53" s="162">
        <v>0</v>
      </c>
      <c r="BK53" s="162">
        <v>0</v>
      </c>
      <c r="BL53" s="162">
        <v>2.7505561233692058E-3</v>
      </c>
      <c r="BM53" s="162">
        <v>0</v>
      </c>
      <c r="BN53" s="162">
        <v>7.5772397109469378E-4</v>
      </c>
      <c r="BO53" s="162">
        <v>0</v>
      </c>
      <c r="BP53" s="162">
        <v>0</v>
      </c>
      <c r="BQ53" s="162">
        <v>0</v>
      </c>
      <c r="BR53" s="162">
        <v>0</v>
      </c>
      <c r="BS53" s="162">
        <v>0</v>
      </c>
      <c r="BT53" s="162">
        <v>0</v>
      </c>
      <c r="BU53" s="162">
        <v>2.3388530264758163E-5</v>
      </c>
      <c r="BV53" s="162">
        <v>0</v>
      </c>
      <c r="BW53" s="162">
        <v>0</v>
      </c>
      <c r="BX53" s="162">
        <v>0</v>
      </c>
      <c r="BY53" s="162">
        <v>0</v>
      </c>
      <c r="BZ53" s="162">
        <v>0</v>
      </c>
      <c r="CA53" s="162">
        <v>1.7608113818847727E-5</v>
      </c>
      <c r="CB53" s="162">
        <v>0</v>
      </c>
      <c r="CC53" s="162">
        <v>0</v>
      </c>
      <c r="CD53" s="162">
        <v>0</v>
      </c>
      <c r="CE53" s="162">
        <v>0</v>
      </c>
      <c r="CF53" s="162">
        <v>0</v>
      </c>
      <c r="CG53" s="162">
        <v>0</v>
      </c>
      <c r="CH53" s="162">
        <v>0</v>
      </c>
      <c r="CI53" s="162">
        <v>0</v>
      </c>
      <c r="CJ53" s="162">
        <v>0</v>
      </c>
      <c r="CK53" s="162">
        <v>0</v>
      </c>
      <c r="CL53" s="162">
        <v>0</v>
      </c>
      <c r="CM53" s="162">
        <v>0</v>
      </c>
      <c r="CN53" s="162">
        <v>0</v>
      </c>
      <c r="CO53" s="162">
        <v>6.1573880383578093E-4</v>
      </c>
      <c r="CP53" s="162">
        <v>2.9407140403081637E-4</v>
      </c>
      <c r="CQ53" s="162">
        <v>0</v>
      </c>
      <c r="CR53" s="162">
        <v>1.374136011982466E-5</v>
      </c>
      <c r="CS53" s="162">
        <v>0</v>
      </c>
      <c r="CT53" s="162">
        <v>0</v>
      </c>
      <c r="CU53" s="162">
        <v>7.6518097079132164E-4</v>
      </c>
      <c r="CV53" s="162">
        <v>0</v>
      </c>
      <c r="CW53" s="162">
        <v>0</v>
      </c>
      <c r="CX53" s="162">
        <v>0</v>
      </c>
      <c r="CY53" s="162">
        <v>9.0687524797370062E-4</v>
      </c>
      <c r="CZ53" s="162">
        <v>0</v>
      </c>
      <c r="DA53" s="162">
        <v>8.8461651873912657E-5</v>
      </c>
      <c r="DB53" s="162">
        <v>0</v>
      </c>
      <c r="DC53" s="162">
        <v>0</v>
      </c>
      <c r="DD53" s="162">
        <v>1.035021871646393E-4</v>
      </c>
      <c r="DE53" s="162">
        <v>0</v>
      </c>
      <c r="DF53" s="162">
        <v>0</v>
      </c>
      <c r="DG53" s="162">
        <v>0</v>
      </c>
    </row>
    <row r="54" spans="2:111" s="155" customFormat="1" ht="16.5" customHeight="1">
      <c r="B54" s="143" t="s">
        <v>1765</v>
      </c>
      <c r="C54" s="143" t="s">
        <v>1867</v>
      </c>
      <c r="D54" s="162">
        <v>0</v>
      </c>
      <c r="E54" s="162">
        <v>0</v>
      </c>
      <c r="F54" s="162">
        <v>0</v>
      </c>
      <c r="G54" s="162">
        <v>0</v>
      </c>
      <c r="H54" s="162">
        <v>0</v>
      </c>
      <c r="I54" s="162">
        <v>0</v>
      </c>
      <c r="J54" s="162">
        <v>0</v>
      </c>
      <c r="K54" s="162">
        <v>0</v>
      </c>
      <c r="L54" s="162">
        <v>0</v>
      </c>
      <c r="M54" s="162">
        <v>0</v>
      </c>
      <c r="N54" s="162">
        <v>0</v>
      </c>
      <c r="O54" s="162">
        <v>0</v>
      </c>
      <c r="P54" s="162">
        <v>0</v>
      </c>
      <c r="Q54" s="162">
        <v>0</v>
      </c>
      <c r="R54" s="162">
        <v>0</v>
      </c>
      <c r="S54" s="162">
        <v>0</v>
      </c>
      <c r="T54" s="162">
        <v>0</v>
      </c>
      <c r="U54" s="162">
        <v>0</v>
      </c>
      <c r="V54" s="162">
        <v>0</v>
      </c>
      <c r="W54" s="162">
        <v>0</v>
      </c>
      <c r="X54" s="162">
        <v>0</v>
      </c>
      <c r="Y54" s="162">
        <v>0</v>
      </c>
      <c r="Z54" s="162">
        <v>0</v>
      </c>
      <c r="AA54" s="162">
        <v>0</v>
      </c>
      <c r="AB54" s="162">
        <v>0</v>
      </c>
      <c r="AC54" s="162">
        <v>0</v>
      </c>
      <c r="AD54" s="162">
        <v>0</v>
      </c>
      <c r="AE54" s="162">
        <v>0</v>
      </c>
      <c r="AF54" s="162">
        <v>0</v>
      </c>
      <c r="AG54" s="162">
        <v>0</v>
      </c>
      <c r="AH54" s="162">
        <v>0</v>
      </c>
      <c r="AI54" s="162">
        <v>0</v>
      </c>
      <c r="AJ54" s="162">
        <v>0</v>
      </c>
      <c r="AK54" s="162">
        <v>0</v>
      </c>
      <c r="AL54" s="162">
        <v>0</v>
      </c>
      <c r="AM54" s="162">
        <v>0</v>
      </c>
      <c r="AN54" s="162">
        <v>0</v>
      </c>
      <c r="AO54" s="162">
        <v>0</v>
      </c>
      <c r="AP54" s="162">
        <v>0</v>
      </c>
      <c r="AQ54" s="162">
        <v>0</v>
      </c>
      <c r="AR54" s="162">
        <v>0</v>
      </c>
      <c r="AS54" s="162">
        <v>0</v>
      </c>
      <c r="AT54" s="162">
        <v>0</v>
      </c>
      <c r="AU54" s="162">
        <v>0</v>
      </c>
      <c r="AV54" s="162">
        <v>0</v>
      </c>
      <c r="AW54" s="162">
        <v>0</v>
      </c>
      <c r="AX54" s="162">
        <v>0</v>
      </c>
      <c r="AY54" s="162">
        <v>0</v>
      </c>
      <c r="AZ54" s="162">
        <v>0</v>
      </c>
      <c r="BA54" s="162">
        <v>0</v>
      </c>
      <c r="BB54" s="162">
        <v>0</v>
      </c>
      <c r="BC54" s="162">
        <v>0</v>
      </c>
      <c r="BD54" s="162">
        <v>0</v>
      </c>
      <c r="BE54" s="162">
        <v>0</v>
      </c>
      <c r="BF54" s="162">
        <v>0</v>
      </c>
      <c r="BG54" s="162">
        <v>0</v>
      </c>
      <c r="BH54" s="162">
        <v>0</v>
      </c>
      <c r="BI54" s="162">
        <v>0</v>
      </c>
      <c r="BJ54" s="162">
        <v>0</v>
      </c>
      <c r="BK54" s="162">
        <v>0</v>
      </c>
      <c r="BL54" s="162">
        <v>2.7430409427042627E-4</v>
      </c>
      <c r="BM54" s="162">
        <v>1.2909055702575356E-5</v>
      </c>
      <c r="BN54" s="162">
        <v>7.1114257942903633E-4</v>
      </c>
      <c r="BO54" s="162">
        <v>4.1433382557608337E-4</v>
      </c>
      <c r="BP54" s="162">
        <v>0</v>
      </c>
      <c r="BQ54" s="162">
        <v>0</v>
      </c>
      <c r="BR54" s="162">
        <v>0</v>
      </c>
      <c r="BS54" s="162">
        <v>9.0116475544641455E-5</v>
      </c>
      <c r="BT54" s="162">
        <v>0</v>
      </c>
      <c r="BU54" s="162">
        <v>0</v>
      </c>
      <c r="BV54" s="162">
        <v>0</v>
      </c>
      <c r="BW54" s="162">
        <v>0</v>
      </c>
      <c r="BX54" s="162">
        <v>0</v>
      </c>
      <c r="BY54" s="162">
        <v>0</v>
      </c>
      <c r="BZ54" s="162">
        <v>0</v>
      </c>
      <c r="CA54" s="162">
        <v>0</v>
      </c>
      <c r="CB54" s="162">
        <v>0</v>
      </c>
      <c r="CC54" s="162">
        <v>0</v>
      </c>
      <c r="CD54" s="162">
        <v>0</v>
      </c>
      <c r="CE54" s="162">
        <v>0</v>
      </c>
      <c r="CF54" s="162">
        <v>0</v>
      </c>
      <c r="CG54" s="162">
        <v>0</v>
      </c>
      <c r="CH54" s="162">
        <v>0</v>
      </c>
      <c r="CI54" s="162">
        <v>0</v>
      </c>
      <c r="CJ54" s="162">
        <v>0</v>
      </c>
      <c r="CK54" s="162">
        <v>0</v>
      </c>
      <c r="CL54" s="162">
        <v>0</v>
      </c>
      <c r="CM54" s="162">
        <v>0</v>
      </c>
      <c r="CN54" s="162">
        <v>0</v>
      </c>
      <c r="CO54" s="162">
        <v>0</v>
      </c>
      <c r="CP54" s="162">
        <v>0</v>
      </c>
      <c r="CQ54" s="162">
        <v>0</v>
      </c>
      <c r="CR54" s="162">
        <v>2.7482720239649319E-5</v>
      </c>
      <c r="CS54" s="162">
        <v>0</v>
      </c>
      <c r="CT54" s="162">
        <v>0</v>
      </c>
      <c r="CU54" s="162">
        <v>0</v>
      </c>
      <c r="CV54" s="162">
        <v>0</v>
      </c>
      <c r="CW54" s="162">
        <v>0</v>
      </c>
      <c r="CX54" s="162">
        <v>0</v>
      </c>
      <c r="CY54" s="162">
        <v>5.2901056131799198E-4</v>
      </c>
      <c r="CZ54" s="162">
        <v>0</v>
      </c>
      <c r="DA54" s="162">
        <v>0</v>
      </c>
      <c r="DB54" s="162">
        <v>0</v>
      </c>
      <c r="DC54" s="162">
        <v>0</v>
      </c>
      <c r="DD54" s="162">
        <v>0</v>
      </c>
      <c r="DE54" s="162">
        <v>0</v>
      </c>
      <c r="DF54" s="162">
        <v>0</v>
      </c>
      <c r="DG54" s="162">
        <v>0</v>
      </c>
    </row>
    <row r="55" spans="2:111" s="155" customFormat="1" ht="16.5" customHeight="1">
      <c r="B55" s="143" t="s">
        <v>1766</v>
      </c>
      <c r="C55" s="143" t="s">
        <v>1868</v>
      </c>
      <c r="D55" s="162">
        <v>0</v>
      </c>
      <c r="E55" s="162">
        <v>0</v>
      </c>
      <c r="F55" s="162">
        <v>0</v>
      </c>
      <c r="G55" s="162">
        <v>0</v>
      </c>
      <c r="H55" s="162">
        <v>0</v>
      </c>
      <c r="I55" s="162">
        <v>0</v>
      </c>
      <c r="J55" s="162">
        <v>0</v>
      </c>
      <c r="K55" s="162">
        <v>0</v>
      </c>
      <c r="L55" s="162">
        <v>0</v>
      </c>
      <c r="M55" s="162">
        <v>0</v>
      </c>
      <c r="N55" s="162">
        <v>0</v>
      </c>
      <c r="O55" s="162">
        <v>0</v>
      </c>
      <c r="P55" s="162">
        <v>0</v>
      </c>
      <c r="Q55" s="162">
        <v>0</v>
      </c>
      <c r="R55" s="162">
        <v>0</v>
      </c>
      <c r="S55" s="162">
        <v>0</v>
      </c>
      <c r="T55" s="162">
        <v>0</v>
      </c>
      <c r="U55" s="162">
        <v>0</v>
      </c>
      <c r="V55" s="162">
        <v>0</v>
      </c>
      <c r="W55" s="162">
        <v>0</v>
      </c>
      <c r="X55" s="162">
        <v>0</v>
      </c>
      <c r="Y55" s="162">
        <v>0</v>
      </c>
      <c r="Z55" s="162">
        <v>0</v>
      </c>
      <c r="AA55" s="162">
        <v>0</v>
      </c>
      <c r="AB55" s="162">
        <v>0</v>
      </c>
      <c r="AC55" s="162">
        <v>0</v>
      </c>
      <c r="AD55" s="162">
        <v>0</v>
      </c>
      <c r="AE55" s="162">
        <v>0</v>
      </c>
      <c r="AF55" s="162">
        <v>0</v>
      </c>
      <c r="AG55" s="162">
        <v>0</v>
      </c>
      <c r="AH55" s="162">
        <v>0</v>
      </c>
      <c r="AI55" s="162">
        <v>0</v>
      </c>
      <c r="AJ55" s="162">
        <v>0</v>
      </c>
      <c r="AK55" s="162">
        <v>0</v>
      </c>
      <c r="AL55" s="162">
        <v>0</v>
      </c>
      <c r="AM55" s="162">
        <v>0</v>
      </c>
      <c r="AN55" s="162">
        <v>0</v>
      </c>
      <c r="AO55" s="162">
        <v>0</v>
      </c>
      <c r="AP55" s="162">
        <v>0</v>
      </c>
      <c r="AQ55" s="162">
        <v>0</v>
      </c>
      <c r="AR55" s="162">
        <v>0</v>
      </c>
      <c r="AS55" s="162">
        <v>0</v>
      </c>
      <c r="AT55" s="162">
        <v>0</v>
      </c>
      <c r="AU55" s="162">
        <v>0</v>
      </c>
      <c r="AV55" s="162">
        <v>0</v>
      </c>
      <c r="AW55" s="162">
        <v>0</v>
      </c>
      <c r="AX55" s="162">
        <v>0</v>
      </c>
      <c r="AY55" s="162">
        <v>0</v>
      </c>
      <c r="AZ55" s="162">
        <v>0</v>
      </c>
      <c r="BA55" s="162">
        <v>0</v>
      </c>
      <c r="BB55" s="162">
        <v>0</v>
      </c>
      <c r="BC55" s="162">
        <v>0</v>
      </c>
      <c r="BD55" s="162">
        <v>0</v>
      </c>
      <c r="BE55" s="162">
        <v>0</v>
      </c>
      <c r="BF55" s="162">
        <v>0</v>
      </c>
      <c r="BG55" s="162">
        <v>0</v>
      </c>
      <c r="BH55" s="162">
        <v>0</v>
      </c>
      <c r="BI55" s="162">
        <v>0</v>
      </c>
      <c r="BJ55" s="162">
        <v>0</v>
      </c>
      <c r="BK55" s="162">
        <v>0</v>
      </c>
      <c r="BL55" s="162">
        <v>7.0717850057115377E-3</v>
      </c>
      <c r="BM55" s="162">
        <v>2.0138126896017557E-3</v>
      </c>
      <c r="BN55" s="162">
        <v>2.8818354310486713E-3</v>
      </c>
      <c r="BO55" s="162">
        <v>4.5895439140735388E-3</v>
      </c>
      <c r="BP55" s="162">
        <v>0</v>
      </c>
      <c r="BQ55" s="162">
        <v>0</v>
      </c>
      <c r="BR55" s="162">
        <v>0</v>
      </c>
      <c r="BS55" s="162">
        <v>1.3517471331696217E-4</v>
      </c>
      <c r="BT55" s="162">
        <v>6.5388859373084309E-5</v>
      </c>
      <c r="BU55" s="162">
        <v>4.0735023544453801E-4</v>
      </c>
      <c r="BV55" s="162">
        <v>0</v>
      </c>
      <c r="BW55" s="162">
        <v>0</v>
      </c>
      <c r="BX55" s="162">
        <v>2.1921058400278527E-4</v>
      </c>
      <c r="BY55" s="162">
        <v>2.5833573076719842E-5</v>
      </c>
      <c r="BZ55" s="162">
        <v>0</v>
      </c>
      <c r="CA55" s="162">
        <v>1.408649105507818E-5</v>
      </c>
      <c r="CB55" s="162">
        <v>3.1816060747465321E-5</v>
      </c>
      <c r="CC55" s="162">
        <v>0</v>
      </c>
      <c r="CD55" s="162">
        <v>0</v>
      </c>
      <c r="CE55" s="162">
        <v>0</v>
      </c>
      <c r="CF55" s="162">
        <v>0</v>
      </c>
      <c r="CG55" s="162">
        <v>0</v>
      </c>
      <c r="CH55" s="162">
        <v>5.1679586563307489E-4</v>
      </c>
      <c r="CI55" s="162">
        <v>4.3068176924070807E-5</v>
      </c>
      <c r="CJ55" s="162">
        <v>0</v>
      </c>
      <c r="CK55" s="162">
        <v>0</v>
      </c>
      <c r="CL55" s="162">
        <v>0</v>
      </c>
      <c r="CM55" s="162">
        <v>0</v>
      </c>
      <c r="CN55" s="162">
        <v>0</v>
      </c>
      <c r="CO55" s="162">
        <v>4.1482595037688885E-4</v>
      </c>
      <c r="CP55" s="162">
        <v>4.3965130701636903E-4</v>
      </c>
      <c r="CQ55" s="162">
        <v>0</v>
      </c>
      <c r="CR55" s="162">
        <v>2.2902266866374433E-6</v>
      </c>
      <c r="CS55" s="162">
        <v>0</v>
      </c>
      <c r="CT55" s="162">
        <v>1.1685907410710442E-4</v>
      </c>
      <c r="CU55" s="162">
        <v>0</v>
      </c>
      <c r="CV55" s="162">
        <v>0</v>
      </c>
      <c r="CW55" s="162">
        <v>0</v>
      </c>
      <c r="CX55" s="162">
        <v>0</v>
      </c>
      <c r="CY55" s="162">
        <v>6.2536605641519772E-3</v>
      </c>
      <c r="CZ55" s="162">
        <v>0</v>
      </c>
      <c r="DA55" s="162">
        <v>1.1684309851679297E-3</v>
      </c>
      <c r="DB55" s="162">
        <v>2.1407418859936017E-4</v>
      </c>
      <c r="DC55" s="162">
        <v>7.0678870551648581E-5</v>
      </c>
      <c r="DD55" s="162">
        <v>1.7976695665437352E-4</v>
      </c>
      <c r="DE55" s="162">
        <v>2.5355612464819089E-5</v>
      </c>
      <c r="DF55" s="162">
        <v>0</v>
      </c>
      <c r="DG55" s="162">
        <v>3.3340842532101826E-3</v>
      </c>
    </row>
    <row r="56" spans="2:111" s="155" customFormat="1" ht="16.5" customHeight="1">
      <c r="B56" s="143" t="s">
        <v>1767</v>
      </c>
      <c r="C56" s="143" t="s">
        <v>1869</v>
      </c>
      <c r="D56" s="162">
        <v>0</v>
      </c>
      <c r="E56" s="162">
        <v>0</v>
      </c>
      <c r="F56" s="162">
        <v>0</v>
      </c>
      <c r="G56" s="162">
        <v>0</v>
      </c>
      <c r="H56" s="162">
        <v>6.5157191725036658E-5</v>
      </c>
      <c r="I56" s="162">
        <v>0</v>
      </c>
      <c r="J56" s="162">
        <v>0</v>
      </c>
      <c r="K56" s="162">
        <v>0</v>
      </c>
      <c r="L56" s="162">
        <v>0</v>
      </c>
      <c r="M56" s="162">
        <v>0</v>
      </c>
      <c r="N56" s="162">
        <v>0</v>
      </c>
      <c r="O56" s="162">
        <v>0</v>
      </c>
      <c r="P56" s="162">
        <v>0</v>
      </c>
      <c r="Q56" s="162">
        <v>0</v>
      </c>
      <c r="R56" s="162">
        <v>0</v>
      </c>
      <c r="S56" s="162">
        <v>0</v>
      </c>
      <c r="T56" s="162">
        <v>0</v>
      </c>
      <c r="U56" s="162">
        <v>0</v>
      </c>
      <c r="V56" s="162">
        <v>0</v>
      </c>
      <c r="W56" s="162">
        <v>0</v>
      </c>
      <c r="X56" s="162">
        <v>0</v>
      </c>
      <c r="Y56" s="162">
        <v>0</v>
      </c>
      <c r="Z56" s="162">
        <v>0</v>
      </c>
      <c r="AA56" s="162">
        <v>0</v>
      </c>
      <c r="AB56" s="162">
        <v>0</v>
      </c>
      <c r="AC56" s="162">
        <v>0</v>
      </c>
      <c r="AD56" s="162">
        <v>0</v>
      </c>
      <c r="AE56" s="162">
        <v>0</v>
      </c>
      <c r="AF56" s="162">
        <v>0</v>
      </c>
      <c r="AG56" s="162">
        <v>0</v>
      </c>
      <c r="AH56" s="162">
        <v>0</v>
      </c>
      <c r="AI56" s="162">
        <v>0</v>
      </c>
      <c r="AJ56" s="162">
        <v>0</v>
      </c>
      <c r="AK56" s="162">
        <v>0</v>
      </c>
      <c r="AL56" s="162">
        <v>0</v>
      </c>
      <c r="AM56" s="162">
        <v>0</v>
      </c>
      <c r="AN56" s="162">
        <v>0</v>
      </c>
      <c r="AO56" s="162">
        <v>0</v>
      </c>
      <c r="AP56" s="162">
        <v>0</v>
      </c>
      <c r="AQ56" s="162">
        <v>0</v>
      </c>
      <c r="AR56" s="162">
        <v>0</v>
      </c>
      <c r="AS56" s="162">
        <v>0</v>
      </c>
      <c r="AT56" s="162">
        <v>0</v>
      </c>
      <c r="AU56" s="162">
        <v>0</v>
      </c>
      <c r="AV56" s="162">
        <v>0</v>
      </c>
      <c r="AW56" s="162">
        <v>0</v>
      </c>
      <c r="AX56" s="162">
        <v>0</v>
      </c>
      <c r="AY56" s="162">
        <v>0</v>
      </c>
      <c r="AZ56" s="162">
        <v>0</v>
      </c>
      <c r="BA56" s="162">
        <v>0</v>
      </c>
      <c r="BB56" s="162">
        <v>0</v>
      </c>
      <c r="BC56" s="162">
        <v>0</v>
      </c>
      <c r="BD56" s="162">
        <v>0</v>
      </c>
      <c r="BE56" s="162">
        <v>0</v>
      </c>
      <c r="BF56" s="162">
        <v>0</v>
      </c>
      <c r="BG56" s="162">
        <v>0</v>
      </c>
      <c r="BH56" s="162">
        <v>0</v>
      </c>
      <c r="BI56" s="162">
        <v>0</v>
      </c>
      <c r="BJ56" s="162">
        <v>0</v>
      </c>
      <c r="BK56" s="162">
        <v>0</v>
      </c>
      <c r="BL56" s="162">
        <v>2.8557686526784103E-3</v>
      </c>
      <c r="BM56" s="162">
        <v>5.4218033950816492E-4</v>
      </c>
      <c r="BN56" s="162">
        <v>3.0277904582677313E-3</v>
      </c>
      <c r="BO56" s="162">
        <v>4.2389537539706994E-3</v>
      </c>
      <c r="BP56" s="162">
        <v>2.1963058136214887E-5</v>
      </c>
      <c r="BQ56" s="162">
        <v>0</v>
      </c>
      <c r="BR56" s="162">
        <v>0</v>
      </c>
      <c r="BS56" s="162">
        <v>4.5058237772320728E-5</v>
      </c>
      <c r="BT56" s="162">
        <v>2.1251379296252402E-4</v>
      </c>
      <c r="BU56" s="162">
        <v>3.0989802600804567E-4</v>
      </c>
      <c r="BV56" s="162">
        <v>2.1546874027398048E-4</v>
      </c>
      <c r="BW56" s="162">
        <v>1.4539412192335653E-4</v>
      </c>
      <c r="BX56" s="162">
        <v>5.4157908988923423E-4</v>
      </c>
      <c r="BY56" s="162">
        <v>9.3940265733526697E-6</v>
      </c>
      <c r="BZ56" s="162">
        <v>4.0553849719019753E-4</v>
      </c>
      <c r="CA56" s="162">
        <v>2.7820819833779405E-4</v>
      </c>
      <c r="CB56" s="162">
        <v>0</v>
      </c>
      <c r="CC56" s="162">
        <v>0</v>
      </c>
      <c r="CD56" s="162">
        <v>3.7596340622846042E-4</v>
      </c>
      <c r="CE56" s="162">
        <v>0</v>
      </c>
      <c r="CF56" s="162">
        <v>0</v>
      </c>
      <c r="CG56" s="162">
        <v>0</v>
      </c>
      <c r="CH56" s="162">
        <v>0</v>
      </c>
      <c r="CI56" s="162">
        <v>0</v>
      </c>
      <c r="CJ56" s="162">
        <v>0</v>
      </c>
      <c r="CK56" s="162">
        <v>0</v>
      </c>
      <c r="CL56" s="162">
        <v>2.1150592216582064E-4</v>
      </c>
      <c r="CM56" s="162">
        <v>0</v>
      </c>
      <c r="CN56" s="162">
        <v>0</v>
      </c>
      <c r="CO56" s="162">
        <v>4.3255355509384992E-4</v>
      </c>
      <c r="CP56" s="162">
        <v>2.1254665835890687E-4</v>
      </c>
      <c r="CQ56" s="162">
        <v>0</v>
      </c>
      <c r="CR56" s="162">
        <v>2.5192493553011878E-5</v>
      </c>
      <c r="CS56" s="162">
        <v>0</v>
      </c>
      <c r="CT56" s="162">
        <v>0</v>
      </c>
      <c r="CU56" s="162">
        <v>0</v>
      </c>
      <c r="CV56" s="162">
        <v>8.9950302457892015E-5</v>
      </c>
      <c r="CW56" s="162">
        <v>0</v>
      </c>
      <c r="CX56" s="162">
        <v>0</v>
      </c>
      <c r="CY56" s="162">
        <v>3.5330348202308754E-3</v>
      </c>
      <c r="CZ56" s="162">
        <v>9.0095655844891316E-4</v>
      </c>
      <c r="DA56" s="162">
        <v>2.3405478724972725E-4</v>
      </c>
      <c r="DB56" s="162">
        <v>1.4152682468513255E-3</v>
      </c>
      <c r="DC56" s="162">
        <v>0</v>
      </c>
      <c r="DD56" s="162">
        <v>0</v>
      </c>
      <c r="DE56" s="162">
        <v>0</v>
      </c>
      <c r="DF56" s="162">
        <v>0</v>
      </c>
      <c r="DG56" s="162">
        <v>0</v>
      </c>
    </row>
    <row r="57" spans="2:111" s="155" customFormat="1" ht="16.5" customHeight="1">
      <c r="B57" s="143" t="s">
        <v>1768</v>
      </c>
      <c r="C57" s="143" t="s">
        <v>1870</v>
      </c>
      <c r="D57" s="162">
        <v>0</v>
      </c>
      <c r="E57" s="162">
        <v>0</v>
      </c>
      <c r="F57" s="162">
        <v>0</v>
      </c>
      <c r="G57" s="162">
        <v>0</v>
      </c>
      <c r="H57" s="162">
        <v>0</v>
      </c>
      <c r="I57" s="162">
        <v>0</v>
      </c>
      <c r="J57" s="162">
        <v>0</v>
      </c>
      <c r="K57" s="162">
        <v>0</v>
      </c>
      <c r="L57" s="162">
        <v>0</v>
      </c>
      <c r="M57" s="162">
        <v>0</v>
      </c>
      <c r="N57" s="162">
        <v>0</v>
      </c>
      <c r="O57" s="162">
        <v>0</v>
      </c>
      <c r="P57" s="162">
        <v>0</v>
      </c>
      <c r="Q57" s="162">
        <v>0</v>
      </c>
      <c r="R57" s="162">
        <v>0</v>
      </c>
      <c r="S57" s="162">
        <v>0</v>
      </c>
      <c r="T57" s="162">
        <v>0</v>
      </c>
      <c r="U57" s="162">
        <v>0</v>
      </c>
      <c r="V57" s="162">
        <v>0</v>
      </c>
      <c r="W57" s="162">
        <v>0</v>
      </c>
      <c r="X57" s="162">
        <v>0</v>
      </c>
      <c r="Y57" s="162">
        <v>0</v>
      </c>
      <c r="Z57" s="162">
        <v>0</v>
      </c>
      <c r="AA57" s="162">
        <v>0</v>
      </c>
      <c r="AB57" s="162">
        <v>0</v>
      </c>
      <c r="AC57" s="162">
        <v>0</v>
      </c>
      <c r="AD57" s="162">
        <v>0</v>
      </c>
      <c r="AE57" s="162">
        <v>0</v>
      </c>
      <c r="AF57" s="162">
        <v>0</v>
      </c>
      <c r="AG57" s="162">
        <v>0</v>
      </c>
      <c r="AH57" s="162">
        <v>0</v>
      </c>
      <c r="AI57" s="162">
        <v>0</v>
      </c>
      <c r="AJ57" s="162">
        <v>0</v>
      </c>
      <c r="AK57" s="162">
        <v>0</v>
      </c>
      <c r="AL57" s="162">
        <v>0</v>
      </c>
      <c r="AM57" s="162">
        <v>0</v>
      </c>
      <c r="AN57" s="162">
        <v>0</v>
      </c>
      <c r="AO57" s="162">
        <v>0</v>
      </c>
      <c r="AP57" s="162">
        <v>0</v>
      </c>
      <c r="AQ57" s="162">
        <v>0</v>
      </c>
      <c r="AR57" s="162">
        <v>0</v>
      </c>
      <c r="AS57" s="162">
        <v>0</v>
      </c>
      <c r="AT57" s="162">
        <v>0</v>
      </c>
      <c r="AU57" s="162">
        <v>0</v>
      </c>
      <c r="AV57" s="162">
        <v>0</v>
      </c>
      <c r="AW57" s="162">
        <v>0</v>
      </c>
      <c r="AX57" s="162">
        <v>0</v>
      </c>
      <c r="AY57" s="162">
        <v>0</v>
      </c>
      <c r="AZ57" s="162">
        <v>0</v>
      </c>
      <c r="BA57" s="162">
        <v>0</v>
      </c>
      <c r="BB57" s="162">
        <v>0</v>
      </c>
      <c r="BC57" s="162">
        <v>0</v>
      </c>
      <c r="BD57" s="162">
        <v>0</v>
      </c>
      <c r="BE57" s="162">
        <v>0</v>
      </c>
      <c r="BF57" s="162">
        <v>0</v>
      </c>
      <c r="BG57" s="162">
        <v>0</v>
      </c>
      <c r="BH57" s="162">
        <v>0</v>
      </c>
      <c r="BI57" s="162">
        <v>0</v>
      </c>
      <c r="BJ57" s="162">
        <v>0</v>
      </c>
      <c r="BK57" s="162">
        <v>0</v>
      </c>
      <c r="BL57" s="162">
        <v>0</v>
      </c>
      <c r="BM57" s="162">
        <v>0</v>
      </c>
      <c r="BN57" s="162">
        <v>0</v>
      </c>
      <c r="BO57" s="162">
        <v>0</v>
      </c>
      <c r="BP57" s="162">
        <v>0</v>
      </c>
      <c r="BQ57" s="162">
        <v>0</v>
      </c>
      <c r="BR57" s="162">
        <v>0</v>
      </c>
      <c r="BS57" s="162">
        <v>0</v>
      </c>
      <c r="BT57" s="162">
        <v>0</v>
      </c>
      <c r="BU57" s="162">
        <v>2.494776561574204E-4</v>
      </c>
      <c r="BV57" s="162">
        <v>0</v>
      </c>
      <c r="BW57" s="162">
        <v>0</v>
      </c>
      <c r="BX57" s="162">
        <v>0</v>
      </c>
      <c r="BY57" s="162">
        <v>0</v>
      </c>
      <c r="BZ57" s="162">
        <v>0</v>
      </c>
      <c r="CA57" s="162">
        <v>0</v>
      </c>
      <c r="CB57" s="162">
        <v>0</v>
      </c>
      <c r="CC57" s="162">
        <v>0</v>
      </c>
      <c r="CD57" s="162">
        <v>0</v>
      </c>
      <c r="CE57" s="162">
        <v>0</v>
      </c>
      <c r="CF57" s="162">
        <v>0</v>
      </c>
      <c r="CG57" s="162">
        <v>0</v>
      </c>
      <c r="CH57" s="162">
        <v>0</v>
      </c>
      <c r="CI57" s="162">
        <v>0</v>
      </c>
      <c r="CJ57" s="162">
        <v>0</v>
      </c>
      <c r="CK57" s="162">
        <v>0</v>
      </c>
      <c r="CL57" s="162">
        <v>0</v>
      </c>
      <c r="CM57" s="162">
        <v>0</v>
      </c>
      <c r="CN57" s="162">
        <v>0</v>
      </c>
      <c r="CO57" s="162">
        <v>0</v>
      </c>
      <c r="CP57" s="162">
        <v>1.7178428552295212E-4</v>
      </c>
      <c r="CQ57" s="162">
        <v>2.9815498154981551E-3</v>
      </c>
      <c r="CR57" s="162">
        <v>0</v>
      </c>
      <c r="CS57" s="162">
        <v>0</v>
      </c>
      <c r="CT57" s="162">
        <v>0</v>
      </c>
      <c r="CU57" s="162">
        <v>0</v>
      </c>
      <c r="CV57" s="162">
        <v>0</v>
      </c>
      <c r="CW57" s="162">
        <v>0</v>
      </c>
      <c r="CX57" s="162">
        <v>0</v>
      </c>
      <c r="CY57" s="162">
        <v>1.9837896049424702E-4</v>
      </c>
      <c r="CZ57" s="162">
        <v>0</v>
      </c>
      <c r="DA57" s="162">
        <v>0</v>
      </c>
      <c r="DB57" s="162">
        <v>0</v>
      </c>
      <c r="DC57" s="162">
        <v>0</v>
      </c>
      <c r="DD57" s="162">
        <v>5.4474835349810155E-6</v>
      </c>
      <c r="DE57" s="162">
        <v>0</v>
      </c>
      <c r="DF57" s="162">
        <v>0</v>
      </c>
      <c r="DG57" s="162">
        <v>0</v>
      </c>
    </row>
    <row r="58" spans="2:111" s="155" customFormat="1" ht="16.5" customHeight="1">
      <c r="B58" s="143" t="s">
        <v>1769</v>
      </c>
      <c r="C58" s="143" t="s">
        <v>1871</v>
      </c>
      <c r="D58" s="162">
        <v>0</v>
      </c>
      <c r="E58" s="162">
        <v>0</v>
      </c>
      <c r="F58" s="162">
        <v>0</v>
      </c>
      <c r="G58" s="162">
        <v>0</v>
      </c>
      <c r="H58" s="162">
        <v>0</v>
      </c>
      <c r="I58" s="162">
        <v>0</v>
      </c>
      <c r="J58" s="162">
        <v>0</v>
      </c>
      <c r="K58" s="162">
        <v>0</v>
      </c>
      <c r="L58" s="162">
        <v>0</v>
      </c>
      <c r="M58" s="162">
        <v>0</v>
      </c>
      <c r="N58" s="162">
        <v>0</v>
      </c>
      <c r="O58" s="162">
        <v>0</v>
      </c>
      <c r="P58" s="162">
        <v>0</v>
      </c>
      <c r="Q58" s="162">
        <v>0</v>
      </c>
      <c r="R58" s="162">
        <v>0</v>
      </c>
      <c r="S58" s="162">
        <v>0</v>
      </c>
      <c r="T58" s="162">
        <v>0</v>
      </c>
      <c r="U58" s="162">
        <v>0</v>
      </c>
      <c r="V58" s="162">
        <v>0</v>
      </c>
      <c r="W58" s="162">
        <v>0</v>
      </c>
      <c r="X58" s="162">
        <v>0</v>
      </c>
      <c r="Y58" s="162">
        <v>0</v>
      </c>
      <c r="Z58" s="162">
        <v>0</v>
      </c>
      <c r="AA58" s="162">
        <v>0</v>
      </c>
      <c r="AB58" s="162">
        <v>0</v>
      </c>
      <c r="AC58" s="162">
        <v>0</v>
      </c>
      <c r="AD58" s="162">
        <v>0</v>
      </c>
      <c r="AE58" s="162">
        <v>0</v>
      </c>
      <c r="AF58" s="162">
        <v>0</v>
      </c>
      <c r="AG58" s="162">
        <v>0</v>
      </c>
      <c r="AH58" s="162">
        <v>0</v>
      </c>
      <c r="AI58" s="162">
        <v>0</v>
      </c>
      <c r="AJ58" s="162">
        <v>0</v>
      </c>
      <c r="AK58" s="162">
        <v>0</v>
      </c>
      <c r="AL58" s="162">
        <v>0</v>
      </c>
      <c r="AM58" s="162">
        <v>0</v>
      </c>
      <c r="AN58" s="162">
        <v>0</v>
      </c>
      <c r="AO58" s="162">
        <v>0</v>
      </c>
      <c r="AP58" s="162">
        <v>0</v>
      </c>
      <c r="AQ58" s="162">
        <v>0</v>
      </c>
      <c r="AR58" s="162">
        <v>0</v>
      </c>
      <c r="AS58" s="162">
        <v>0</v>
      </c>
      <c r="AT58" s="162">
        <v>0</v>
      </c>
      <c r="AU58" s="162">
        <v>0</v>
      </c>
      <c r="AV58" s="162">
        <v>0</v>
      </c>
      <c r="AW58" s="162">
        <v>0</v>
      </c>
      <c r="AX58" s="162">
        <v>0</v>
      </c>
      <c r="AY58" s="162">
        <v>0</v>
      </c>
      <c r="AZ58" s="162">
        <v>0</v>
      </c>
      <c r="BA58" s="162">
        <v>0</v>
      </c>
      <c r="BB58" s="162">
        <v>0</v>
      </c>
      <c r="BC58" s="162">
        <v>0</v>
      </c>
      <c r="BD58" s="162">
        <v>0</v>
      </c>
      <c r="BE58" s="162">
        <v>0</v>
      </c>
      <c r="BF58" s="162">
        <v>0</v>
      </c>
      <c r="BG58" s="162">
        <v>0</v>
      </c>
      <c r="BH58" s="162">
        <v>0</v>
      </c>
      <c r="BI58" s="162">
        <v>0</v>
      </c>
      <c r="BJ58" s="162">
        <v>0</v>
      </c>
      <c r="BK58" s="162">
        <v>0</v>
      </c>
      <c r="BL58" s="162">
        <v>0</v>
      </c>
      <c r="BM58" s="162">
        <v>0</v>
      </c>
      <c r="BN58" s="162">
        <v>0</v>
      </c>
      <c r="BO58" s="162">
        <v>0</v>
      </c>
      <c r="BP58" s="162">
        <v>0</v>
      </c>
      <c r="BQ58" s="162">
        <v>0</v>
      </c>
      <c r="BR58" s="162">
        <v>0</v>
      </c>
      <c r="BS58" s="162">
        <v>0</v>
      </c>
      <c r="BT58" s="162">
        <v>0</v>
      </c>
      <c r="BU58" s="162">
        <v>0</v>
      </c>
      <c r="BV58" s="162">
        <v>0</v>
      </c>
      <c r="BW58" s="162">
        <v>0</v>
      </c>
      <c r="BX58" s="162">
        <v>0</v>
      </c>
      <c r="BY58" s="162">
        <v>0</v>
      </c>
      <c r="BZ58" s="162">
        <v>0</v>
      </c>
      <c r="CA58" s="162">
        <v>0</v>
      </c>
      <c r="CB58" s="162">
        <v>0</v>
      </c>
      <c r="CC58" s="162">
        <v>0</v>
      </c>
      <c r="CD58" s="162">
        <v>0</v>
      </c>
      <c r="CE58" s="162">
        <v>0</v>
      </c>
      <c r="CF58" s="162">
        <v>0</v>
      </c>
      <c r="CG58" s="162">
        <v>0</v>
      </c>
      <c r="CH58" s="162">
        <v>0</v>
      </c>
      <c r="CI58" s="162">
        <v>0</v>
      </c>
      <c r="CJ58" s="162">
        <v>0</v>
      </c>
      <c r="CK58" s="162">
        <v>0</v>
      </c>
      <c r="CL58" s="162">
        <v>0</v>
      </c>
      <c r="CM58" s="162">
        <v>0</v>
      </c>
      <c r="CN58" s="162">
        <v>0</v>
      </c>
      <c r="CO58" s="162">
        <v>0</v>
      </c>
      <c r="CP58" s="162">
        <v>0</v>
      </c>
      <c r="CQ58" s="162">
        <v>0</v>
      </c>
      <c r="CR58" s="162">
        <v>0</v>
      </c>
      <c r="CS58" s="162">
        <v>0</v>
      </c>
      <c r="CT58" s="162">
        <v>0</v>
      </c>
      <c r="CU58" s="162">
        <v>0</v>
      </c>
      <c r="CV58" s="162">
        <v>0</v>
      </c>
      <c r="CW58" s="162">
        <v>0</v>
      </c>
      <c r="CX58" s="162">
        <v>0</v>
      </c>
      <c r="CY58" s="162">
        <v>0</v>
      </c>
      <c r="CZ58" s="162">
        <v>0</v>
      </c>
      <c r="DA58" s="162">
        <v>0</v>
      </c>
      <c r="DB58" s="162">
        <v>0</v>
      </c>
      <c r="DC58" s="162">
        <v>0</v>
      </c>
      <c r="DD58" s="162">
        <v>0</v>
      </c>
      <c r="DE58" s="162">
        <v>0</v>
      </c>
      <c r="DF58" s="162">
        <v>0</v>
      </c>
      <c r="DG58" s="162">
        <v>0</v>
      </c>
    </row>
    <row r="59" spans="2:111" s="155" customFormat="1" ht="16.5" customHeight="1">
      <c r="B59" s="143" t="s">
        <v>1770</v>
      </c>
      <c r="C59" s="143" t="s">
        <v>1872</v>
      </c>
      <c r="D59" s="162">
        <v>0</v>
      </c>
      <c r="E59" s="162">
        <v>0</v>
      </c>
      <c r="F59" s="162">
        <v>0</v>
      </c>
      <c r="G59" s="162">
        <v>0</v>
      </c>
      <c r="H59" s="162">
        <v>0</v>
      </c>
      <c r="I59" s="162">
        <v>0</v>
      </c>
      <c r="J59" s="162">
        <v>0</v>
      </c>
      <c r="K59" s="162">
        <v>0</v>
      </c>
      <c r="L59" s="162">
        <v>0</v>
      </c>
      <c r="M59" s="162">
        <v>0</v>
      </c>
      <c r="N59" s="162">
        <v>0</v>
      </c>
      <c r="O59" s="162">
        <v>0</v>
      </c>
      <c r="P59" s="162">
        <v>0</v>
      </c>
      <c r="Q59" s="162">
        <v>0</v>
      </c>
      <c r="R59" s="162">
        <v>0</v>
      </c>
      <c r="S59" s="162">
        <v>0</v>
      </c>
      <c r="T59" s="162">
        <v>0</v>
      </c>
      <c r="U59" s="162">
        <v>0</v>
      </c>
      <c r="V59" s="162">
        <v>0</v>
      </c>
      <c r="W59" s="162">
        <v>0</v>
      </c>
      <c r="X59" s="162">
        <v>0</v>
      </c>
      <c r="Y59" s="162">
        <v>0</v>
      </c>
      <c r="Z59" s="162">
        <v>0</v>
      </c>
      <c r="AA59" s="162">
        <v>0</v>
      </c>
      <c r="AB59" s="162">
        <v>0</v>
      </c>
      <c r="AC59" s="162">
        <v>0</v>
      </c>
      <c r="AD59" s="162">
        <v>0</v>
      </c>
      <c r="AE59" s="162">
        <v>0</v>
      </c>
      <c r="AF59" s="162">
        <v>0</v>
      </c>
      <c r="AG59" s="162">
        <v>0</v>
      </c>
      <c r="AH59" s="162">
        <v>0</v>
      </c>
      <c r="AI59" s="162">
        <v>0</v>
      </c>
      <c r="AJ59" s="162">
        <v>0</v>
      </c>
      <c r="AK59" s="162">
        <v>0</v>
      </c>
      <c r="AL59" s="162">
        <v>0</v>
      </c>
      <c r="AM59" s="162">
        <v>0</v>
      </c>
      <c r="AN59" s="162">
        <v>0</v>
      </c>
      <c r="AO59" s="162">
        <v>0</v>
      </c>
      <c r="AP59" s="162">
        <v>0</v>
      </c>
      <c r="AQ59" s="162">
        <v>0</v>
      </c>
      <c r="AR59" s="162">
        <v>0</v>
      </c>
      <c r="AS59" s="162">
        <v>0</v>
      </c>
      <c r="AT59" s="162">
        <v>0</v>
      </c>
      <c r="AU59" s="162">
        <v>0</v>
      </c>
      <c r="AV59" s="162">
        <v>0</v>
      </c>
      <c r="AW59" s="162">
        <v>0</v>
      </c>
      <c r="AX59" s="162">
        <v>0</v>
      </c>
      <c r="AY59" s="162">
        <v>0</v>
      </c>
      <c r="AZ59" s="162">
        <v>0</v>
      </c>
      <c r="BA59" s="162">
        <v>0</v>
      </c>
      <c r="BB59" s="162">
        <v>0</v>
      </c>
      <c r="BC59" s="162">
        <v>0</v>
      </c>
      <c r="BD59" s="162">
        <v>0</v>
      </c>
      <c r="BE59" s="162">
        <v>0</v>
      </c>
      <c r="BF59" s="162">
        <v>0</v>
      </c>
      <c r="BG59" s="162">
        <v>0</v>
      </c>
      <c r="BH59" s="162">
        <v>0</v>
      </c>
      <c r="BI59" s="162">
        <v>0</v>
      </c>
      <c r="BJ59" s="162">
        <v>0</v>
      </c>
      <c r="BK59" s="162">
        <v>0</v>
      </c>
      <c r="BL59" s="162">
        <v>0</v>
      </c>
      <c r="BM59" s="162">
        <v>0</v>
      </c>
      <c r="BN59" s="162">
        <v>0</v>
      </c>
      <c r="BO59" s="162">
        <v>0</v>
      </c>
      <c r="BP59" s="162">
        <v>0</v>
      </c>
      <c r="BQ59" s="162">
        <v>0</v>
      </c>
      <c r="BR59" s="162">
        <v>0</v>
      </c>
      <c r="BS59" s="162">
        <v>0</v>
      </c>
      <c r="BT59" s="162">
        <v>0</v>
      </c>
      <c r="BU59" s="162">
        <v>0</v>
      </c>
      <c r="BV59" s="162">
        <v>0</v>
      </c>
      <c r="BW59" s="162">
        <v>0</v>
      </c>
      <c r="BX59" s="162">
        <v>0</v>
      </c>
      <c r="BY59" s="162">
        <v>0</v>
      </c>
      <c r="BZ59" s="162">
        <v>0</v>
      </c>
      <c r="CA59" s="162">
        <v>0</v>
      </c>
      <c r="CB59" s="162">
        <v>1.6968565731981505E-4</v>
      </c>
      <c r="CC59" s="162">
        <v>0</v>
      </c>
      <c r="CD59" s="162">
        <v>0</v>
      </c>
      <c r="CE59" s="162">
        <v>0</v>
      </c>
      <c r="CF59" s="162">
        <v>0</v>
      </c>
      <c r="CG59" s="162">
        <v>0</v>
      </c>
      <c r="CH59" s="162">
        <v>0</v>
      </c>
      <c r="CI59" s="162">
        <v>0</v>
      </c>
      <c r="CJ59" s="162">
        <v>0</v>
      </c>
      <c r="CK59" s="162">
        <v>0</v>
      </c>
      <c r="CL59" s="162">
        <v>0</v>
      </c>
      <c r="CM59" s="162">
        <v>0</v>
      </c>
      <c r="CN59" s="162">
        <v>0</v>
      </c>
      <c r="CO59" s="162">
        <v>0</v>
      </c>
      <c r="CP59" s="162">
        <v>0</v>
      </c>
      <c r="CQ59" s="162">
        <v>0</v>
      </c>
      <c r="CR59" s="162">
        <v>0</v>
      </c>
      <c r="CS59" s="162">
        <v>0</v>
      </c>
      <c r="CT59" s="162">
        <v>2.275676706296244E-4</v>
      </c>
      <c r="CU59" s="162">
        <v>1.1715689504938895E-4</v>
      </c>
      <c r="CV59" s="162">
        <v>0</v>
      </c>
      <c r="CW59" s="162">
        <v>0</v>
      </c>
      <c r="CX59" s="162">
        <v>0</v>
      </c>
      <c r="CY59" s="162">
        <v>0.11147008256343403</v>
      </c>
      <c r="CZ59" s="162">
        <v>0</v>
      </c>
      <c r="DA59" s="162">
        <v>0</v>
      </c>
      <c r="DB59" s="162">
        <v>0</v>
      </c>
      <c r="DC59" s="162">
        <v>0</v>
      </c>
      <c r="DD59" s="162">
        <v>0</v>
      </c>
      <c r="DE59" s="162">
        <v>0</v>
      </c>
      <c r="DF59" s="162">
        <v>0</v>
      </c>
      <c r="DG59" s="162">
        <v>0</v>
      </c>
    </row>
    <row r="60" spans="2:111" s="155" customFormat="1" ht="16.5" customHeight="1">
      <c r="B60" s="143" t="s">
        <v>1771</v>
      </c>
      <c r="C60" s="143" t="s">
        <v>954</v>
      </c>
      <c r="D60" s="162">
        <v>0</v>
      </c>
      <c r="E60" s="162">
        <v>0</v>
      </c>
      <c r="F60" s="162">
        <v>0</v>
      </c>
      <c r="G60" s="162">
        <v>0</v>
      </c>
      <c r="H60" s="162">
        <v>6.3251343867079327E-2</v>
      </c>
      <c r="I60" s="162">
        <v>0</v>
      </c>
      <c r="J60" s="162">
        <v>0</v>
      </c>
      <c r="K60" s="162">
        <v>0</v>
      </c>
      <c r="L60" s="162">
        <v>0</v>
      </c>
      <c r="M60" s="162">
        <v>0</v>
      </c>
      <c r="N60" s="162">
        <v>0</v>
      </c>
      <c r="O60" s="162">
        <v>0</v>
      </c>
      <c r="P60" s="162">
        <v>0</v>
      </c>
      <c r="Q60" s="162">
        <v>0</v>
      </c>
      <c r="R60" s="162">
        <v>0</v>
      </c>
      <c r="S60" s="162">
        <v>0</v>
      </c>
      <c r="T60" s="162">
        <v>0</v>
      </c>
      <c r="U60" s="162">
        <v>0</v>
      </c>
      <c r="V60" s="162">
        <v>0</v>
      </c>
      <c r="W60" s="162">
        <v>0</v>
      </c>
      <c r="X60" s="162">
        <v>0</v>
      </c>
      <c r="Y60" s="162">
        <v>0</v>
      </c>
      <c r="Z60" s="162">
        <v>0</v>
      </c>
      <c r="AA60" s="162">
        <v>0</v>
      </c>
      <c r="AB60" s="162">
        <v>0</v>
      </c>
      <c r="AC60" s="162">
        <v>0</v>
      </c>
      <c r="AD60" s="162">
        <v>0</v>
      </c>
      <c r="AE60" s="162">
        <v>0</v>
      </c>
      <c r="AF60" s="162">
        <v>0</v>
      </c>
      <c r="AG60" s="162">
        <v>0</v>
      </c>
      <c r="AH60" s="162">
        <v>0</v>
      </c>
      <c r="AI60" s="162">
        <v>0</v>
      </c>
      <c r="AJ60" s="162">
        <v>0</v>
      </c>
      <c r="AK60" s="162">
        <v>0</v>
      </c>
      <c r="AL60" s="162">
        <v>0</v>
      </c>
      <c r="AM60" s="162">
        <v>0</v>
      </c>
      <c r="AN60" s="162">
        <v>0</v>
      </c>
      <c r="AO60" s="162">
        <v>0</v>
      </c>
      <c r="AP60" s="162">
        <v>0</v>
      </c>
      <c r="AQ60" s="162">
        <v>0</v>
      </c>
      <c r="AR60" s="162">
        <v>0</v>
      </c>
      <c r="AS60" s="162">
        <v>0</v>
      </c>
      <c r="AT60" s="162">
        <v>0</v>
      </c>
      <c r="AU60" s="162">
        <v>0</v>
      </c>
      <c r="AV60" s="162">
        <v>0</v>
      </c>
      <c r="AW60" s="162">
        <v>0</v>
      </c>
      <c r="AX60" s="162">
        <v>0</v>
      </c>
      <c r="AY60" s="162">
        <v>0</v>
      </c>
      <c r="AZ60" s="162">
        <v>0</v>
      </c>
      <c r="BA60" s="162">
        <v>0</v>
      </c>
      <c r="BB60" s="162">
        <v>0</v>
      </c>
      <c r="BC60" s="162">
        <v>0</v>
      </c>
      <c r="BD60" s="162">
        <v>0</v>
      </c>
      <c r="BE60" s="162">
        <v>0</v>
      </c>
      <c r="BF60" s="162">
        <v>0</v>
      </c>
      <c r="BG60" s="162">
        <v>0</v>
      </c>
      <c r="BH60" s="162">
        <v>0.20018365472910926</v>
      </c>
      <c r="BI60" s="162">
        <v>0</v>
      </c>
      <c r="BJ60" s="162">
        <v>0</v>
      </c>
      <c r="BK60" s="162">
        <v>0</v>
      </c>
      <c r="BL60" s="162">
        <v>0</v>
      </c>
      <c r="BM60" s="162">
        <v>0</v>
      </c>
      <c r="BN60" s="162">
        <v>0</v>
      </c>
      <c r="BO60" s="162">
        <v>0</v>
      </c>
      <c r="BP60" s="162">
        <v>0</v>
      </c>
      <c r="BQ60" s="162">
        <v>0</v>
      </c>
      <c r="BR60" s="162">
        <v>0</v>
      </c>
      <c r="BS60" s="162">
        <v>0</v>
      </c>
      <c r="BT60" s="162">
        <v>0</v>
      </c>
      <c r="BU60" s="162">
        <v>0</v>
      </c>
      <c r="BV60" s="162">
        <v>0</v>
      </c>
      <c r="BW60" s="162">
        <v>0</v>
      </c>
      <c r="BX60" s="162">
        <v>0</v>
      </c>
      <c r="BY60" s="162">
        <v>0</v>
      </c>
      <c r="BZ60" s="162">
        <v>0</v>
      </c>
      <c r="CA60" s="162">
        <v>0</v>
      </c>
      <c r="CB60" s="162">
        <v>0</v>
      </c>
      <c r="CC60" s="162">
        <v>0.2183862358753052</v>
      </c>
      <c r="CD60" s="162">
        <v>5.5642584121812146E-2</v>
      </c>
      <c r="CE60" s="162">
        <v>0</v>
      </c>
      <c r="CF60" s="162">
        <v>0</v>
      </c>
      <c r="CG60" s="162">
        <v>0</v>
      </c>
      <c r="CH60" s="162">
        <v>0</v>
      </c>
      <c r="CI60" s="162">
        <v>0</v>
      </c>
      <c r="CJ60" s="162">
        <v>0</v>
      </c>
      <c r="CK60" s="162">
        <v>0</v>
      </c>
      <c r="CL60" s="162">
        <v>0</v>
      </c>
      <c r="CM60" s="162">
        <v>0</v>
      </c>
      <c r="CN60" s="162">
        <v>0</v>
      </c>
      <c r="CO60" s="162">
        <v>7.7765092691735869E-4</v>
      </c>
      <c r="CP60" s="162">
        <v>2.8737472849348095E-3</v>
      </c>
      <c r="CQ60" s="162">
        <v>4.3099630996309962E-3</v>
      </c>
      <c r="CR60" s="162">
        <v>0</v>
      </c>
      <c r="CS60" s="162">
        <v>0</v>
      </c>
      <c r="CT60" s="162">
        <v>0</v>
      </c>
      <c r="CU60" s="162">
        <v>0</v>
      </c>
      <c r="CV60" s="162">
        <v>0</v>
      </c>
      <c r="CW60" s="162">
        <v>0</v>
      </c>
      <c r="CX60" s="162">
        <v>0</v>
      </c>
      <c r="CY60" s="162">
        <v>0</v>
      </c>
      <c r="CZ60" s="162">
        <v>0</v>
      </c>
      <c r="DA60" s="162">
        <v>0</v>
      </c>
      <c r="DB60" s="162">
        <v>0</v>
      </c>
      <c r="DC60" s="162">
        <v>0</v>
      </c>
      <c r="DD60" s="162">
        <v>2.7237417674905079E-5</v>
      </c>
      <c r="DE60" s="162">
        <v>0</v>
      </c>
      <c r="DF60" s="162">
        <v>0</v>
      </c>
      <c r="DG60" s="162">
        <v>0</v>
      </c>
    </row>
    <row r="61" spans="2:111" s="155" customFormat="1" ht="16.5" customHeight="1">
      <c r="B61" s="143" t="s">
        <v>1772</v>
      </c>
      <c r="C61" s="143" t="s">
        <v>965</v>
      </c>
      <c r="D61" s="162">
        <v>0</v>
      </c>
      <c r="E61" s="162">
        <v>0</v>
      </c>
      <c r="F61" s="162">
        <v>0</v>
      </c>
      <c r="G61" s="162">
        <v>0</v>
      </c>
      <c r="H61" s="162">
        <v>0</v>
      </c>
      <c r="I61" s="162">
        <v>0</v>
      </c>
      <c r="J61" s="162">
        <v>0</v>
      </c>
      <c r="K61" s="162">
        <v>0</v>
      </c>
      <c r="L61" s="162">
        <v>0</v>
      </c>
      <c r="M61" s="162">
        <v>0</v>
      </c>
      <c r="N61" s="162">
        <v>0</v>
      </c>
      <c r="O61" s="162">
        <v>0</v>
      </c>
      <c r="P61" s="162">
        <v>0</v>
      </c>
      <c r="Q61" s="162">
        <v>0</v>
      </c>
      <c r="R61" s="162">
        <v>0</v>
      </c>
      <c r="S61" s="162">
        <v>0</v>
      </c>
      <c r="T61" s="162">
        <v>0</v>
      </c>
      <c r="U61" s="162">
        <v>0</v>
      </c>
      <c r="V61" s="162">
        <v>0</v>
      </c>
      <c r="W61" s="162">
        <v>0</v>
      </c>
      <c r="X61" s="162">
        <v>0</v>
      </c>
      <c r="Y61" s="162">
        <v>0</v>
      </c>
      <c r="Z61" s="162">
        <v>0</v>
      </c>
      <c r="AA61" s="162">
        <v>0</v>
      </c>
      <c r="AB61" s="162">
        <v>0</v>
      </c>
      <c r="AC61" s="162">
        <v>0</v>
      </c>
      <c r="AD61" s="162">
        <v>0</v>
      </c>
      <c r="AE61" s="162">
        <v>0</v>
      </c>
      <c r="AF61" s="162">
        <v>0</v>
      </c>
      <c r="AG61" s="162">
        <v>0</v>
      </c>
      <c r="AH61" s="162">
        <v>0</v>
      </c>
      <c r="AI61" s="162">
        <v>0</v>
      </c>
      <c r="AJ61" s="162">
        <v>0</v>
      </c>
      <c r="AK61" s="162">
        <v>0</v>
      </c>
      <c r="AL61" s="162">
        <v>0</v>
      </c>
      <c r="AM61" s="162">
        <v>0</v>
      </c>
      <c r="AN61" s="162">
        <v>0</v>
      </c>
      <c r="AO61" s="162">
        <v>0</v>
      </c>
      <c r="AP61" s="162">
        <v>0</v>
      </c>
      <c r="AQ61" s="162">
        <v>0</v>
      </c>
      <c r="AR61" s="162">
        <v>0</v>
      </c>
      <c r="AS61" s="162">
        <v>0</v>
      </c>
      <c r="AT61" s="162">
        <v>0</v>
      </c>
      <c r="AU61" s="162">
        <v>0</v>
      </c>
      <c r="AV61" s="162">
        <v>0</v>
      </c>
      <c r="AW61" s="162">
        <v>0</v>
      </c>
      <c r="AX61" s="162">
        <v>0</v>
      </c>
      <c r="AY61" s="162">
        <v>0</v>
      </c>
      <c r="AZ61" s="162">
        <v>0</v>
      </c>
      <c r="BA61" s="162">
        <v>0</v>
      </c>
      <c r="BB61" s="162">
        <v>0</v>
      </c>
      <c r="BC61" s="162">
        <v>0</v>
      </c>
      <c r="BD61" s="162">
        <v>0</v>
      </c>
      <c r="BE61" s="162">
        <v>0</v>
      </c>
      <c r="BF61" s="162">
        <v>0</v>
      </c>
      <c r="BG61" s="162">
        <v>0</v>
      </c>
      <c r="BH61" s="162">
        <v>0</v>
      </c>
      <c r="BI61" s="162">
        <v>0</v>
      </c>
      <c r="BJ61" s="162">
        <v>0</v>
      </c>
      <c r="BK61" s="162">
        <v>0</v>
      </c>
      <c r="BL61" s="162">
        <v>0</v>
      </c>
      <c r="BM61" s="162">
        <v>0</v>
      </c>
      <c r="BN61" s="162">
        <v>0</v>
      </c>
      <c r="BO61" s="162">
        <v>0</v>
      </c>
      <c r="BP61" s="162">
        <v>0</v>
      </c>
      <c r="BQ61" s="162">
        <v>0</v>
      </c>
      <c r="BR61" s="162">
        <v>0</v>
      </c>
      <c r="BS61" s="162">
        <v>0</v>
      </c>
      <c r="BT61" s="162">
        <v>0</v>
      </c>
      <c r="BU61" s="162">
        <v>0</v>
      </c>
      <c r="BV61" s="162">
        <v>0</v>
      </c>
      <c r="BW61" s="162">
        <v>0</v>
      </c>
      <c r="BX61" s="162">
        <v>0</v>
      </c>
      <c r="BY61" s="162">
        <v>0</v>
      </c>
      <c r="BZ61" s="162">
        <v>0.28677365158449686</v>
      </c>
      <c r="CA61" s="162">
        <v>0</v>
      </c>
      <c r="CB61" s="162">
        <v>0</v>
      </c>
      <c r="CC61" s="162">
        <v>0</v>
      </c>
      <c r="CD61" s="162">
        <v>0</v>
      </c>
      <c r="CE61" s="162">
        <v>0</v>
      </c>
      <c r="CF61" s="162">
        <v>0</v>
      </c>
      <c r="CG61" s="162">
        <v>0</v>
      </c>
      <c r="CH61" s="162">
        <v>0</v>
      </c>
      <c r="CI61" s="162">
        <v>0</v>
      </c>
      <c r="CJ61" s="162">
        <v>0</v>
      </c>
      <c r="CK61" s="162">
        <v>0</v>
      </c>
      <c r="CL61" s="162">
        <v>0</v>
      </c>
      <c r="CM61" s="162">
        <v>0</v>
      </c>
      <c r="CN61" s="162">
        <v>0</v>
      </c>
      <c r="CO61" s="162">
        <v>0</v>
      </c>
      <c r="CP61" s="162">
        <v>0</v>
      </c>
      <c r="CQ61" s="162">
        <v>0</v>
      </c>
      <c r="CR61" s="162">
        <v>0</v>
      </c>
      <c r="CS61" s="162">
        <v>0</v>
      </c>
      <c r="CT61" s="162">
        <v>0</v>
      </c>
      <c r="CU61" s="162">
        <v>0</v>
      </c>
      <c r="CV61" s="162">
        <v>0</v>
      </c>
      <c r="CW61" s="162">
        <v>0</v>
      </c>
      <c r="CX61" s="162">
        <v>0</v>
      </c>
      <c r="CY61" s="162">
        <v>3.7314137807251224E-3</v>
      </c>
      <c r="CZ61" s="162">
        <v>0</v>
      </c>
      <c r="DA61" s="162">
        <v>0</v>
      </c>
      <c r="DB61" s="162">
        <v>0</v>
      </c>
      <c r="DC61" s="162">
        <v>0</v>
      </c>
      <c r="DD61" s="162">
        <v>6.16655136159851E-3</v>
      </c>
      <c r="DE61" s="162">
        <v>0</v>
      </c>
      <c r="DF61" s="162">
        <v>0</v>
      </c>
      <c r="DG61" s="162">
        <v>0</v>
      </c>
    </row>
    <row r="62" spans="2:111" s="155" customFormat="1" ht="16.5" customHeight="1">
      <c r="B62" s="143" t="s">
        <v>1773</v>
      </c>
      <c r="C62" s="143" t="s">
        <v>983</v>
      </c>
      <c r="D62" s="162">
        <v>7.5271919810314766E-5</v>
      </c>
      <c r="E62" s="162">
        <v>1.2436264146250465E-4</v>
      </c>
      <c r="F62" s="162">
        <v>9.5547487101089239E-5</v>
      </c>
      <c r="G62" s="162">
        <v>0</v>
      </c>
      <c r="H62" s="162">
        <v>4.6261606124776023E-3</v>
      </c>
      <c r="I62" s="162">
        <v>0</v>
      </c>
      <c r="J62" s="162">
        <v>0</v>
      </c>
      <c r="K62" s="162">
        <v>2.3350044639791224E-3</v>
      </c>
      <c r="L62" s="162">
        <v>4.4595076703531929E-4</v>
      </c>
      <c r="M62" s="162">
        <v>2.485986729566077E-4</v>
      </c>
      <c r="N62" s="162">
        <v>1.1268806724736553E-3</v>
      </c>
      <c r="O62" s="162">
        <v>0</v>
      </c>
      <c r="P62" s="162">
        <v>2.4482201439553447E-4</v>
      </c>
      <c r="Q62" s="162">
        <v>5.9673796595122635E-3</v>
      </c>
      <c r="R62" s="162">
        <v>0</v>
      </c>
      <c r="S62" s="162">
        <v>6.5226253567060742E-3</v>
      </c>
      <c r="T62" s="162">
        <v>0</v>
      </c>
      <c r="U62" s="162">
        <v>0</v>
      </c>
      <c r="V62" s="162">
        <v>1.5721120984278879E-3</v>
      </c>
      <c r="W62" s="162">
        <v>0</v>
      </c>
      <c r="X62" s="162">
        <v>0</v>
      </c>
      <c r="Y62" s="162">
        <v>0</v>
      </c>
      <c r="Z62" s="162">
        <v>0</v>
      </c>
      <c r="AA62" s="162">
        <v>0</v>
      </c>
      <c r="AB62" s="162">
        <v>0</v>
      </c>
      <c r="AC62" s="162">
        <v>0</v>
      </c>
      <c r="AD62" s="162">
        <v>0</v>
      </c>
      <c r="AE62" s="162">
        <v>0</v>
      </c>
      <c r="AF62" s="162">
        <v>1.3460308914089579E-4</v>
      </c>
      <c r="AG62" s="162">
        <v>3.4228991956186889E-4</v>
      </c>
      <c r="AH62" s="162">
        <v>0</v>
      </c>
      <c r="AI62" s="162">
        <v>0</v>
      </c>
      <c r="AJ62" s="162">
        <v>0</v>
      </c>
      <c r="AK62" s="162">
        <v>0</v>
      </c>
      <c r="AL62" s="162">
        <v>0</v>
      </c>
      <c r="AM62" s="162">
        <v>2.565418163160595E-4</v>
      </c>
      <c r="AN62" s="162">
        <v>0</v>
      </c>
      <c r="AO62" s="162">
        <v>0</v>
      </c>
      <c r="AP62" s="162">
        <v>0</v>
      </c>
      <c r="AQ62" s="162">
        <v>0</v>
      </c>
      <c r="AR62" s="162">
        <v>0</v>
      </c>
      <c r="AS62" s="162">
        <v>0</v>
      </c>
      <c r="AT62" s="162">
        <v>0</v>
      </c>
      <c r="AU62" s="162">
        <v>0</v>
      </c>
      <c r="AV62" s="162">
        <v>0</v>
      </c>
      <c r="AW62" s="162">
        <v>0</v>
      </c>
      <c r="AX62" s="162">
        <v>0</v>
      </c>
      <c r="AY62" s="162">
        <v>0</v>
      </c>
      <c r="AZ62" s="162">
        <v>0</v>
      </c>
      <c r="BA62" s="162">
        <v>0</v>
      </c>
      <c r="BB62" s="162">
        <v>0</v>
      </c>
      <c r="BC62" s="162">
        <v>0</v>
      </c>
      <c r="BD62" s="162">
        <v>0</v>
      </c>
      <c r="BE62" s="162">
        <v>0</v>
      </c>
      <c r="BF62" s="162">
        <v>0</v>
      </c>
      <c r="BG62" s="162">
        <v>0</v>
      </c>
      <c r="BH62" s="162">
        <v>9.1827364554637281E-4</v>
      </c>
      <c r="BI62" s="162">
        <v>0</v>
      </c>
      <c r="BJ62" s="162">
        <v>6.1499771376314585E-2</v>
      </c>
      <c r="BK62" s="162">
        <v>0</v>
      </c>
      <c r="BL62" s="162">
        <v>6.0497204352792644E-4</v>
      </c>
      <c r="BM62" s="162">
        <v>3.7048989866391275E-3</v>
      </c>
      <c r="BN62" s="162">
        <v>3.1054261110438271E-6</v>
      </c>
      <c r="BO62" s="162">
        <v>2.5497466189297439E-4</v>
      </c>
      <c r="BP62" s="162">
        <v>1.0981529068107443E-5</v>
      </c>
      <c r="BQ62" s="162">
        <v>0</v>
      </c>
      <c r="BR62" s="162">
        <v>5.5397058416198099E-5</v>
      </c>
      <c r="BS62" s="162">
        <v>3.1540766440624505E-4</v>
      </c>
      <c r="BT62" s="162">
        <v>7.2745106052556291E-4</v>
      </c>
      <c r="BU62" s="162">
        <v>3.6252221910375152E-4</v>
      </c>
      <c r="BV62" s="162">
        <v>1.7237499221918438E-4</v>
      </c>
      <c r="BW62" s="162">
        <v>8.3082355384775158E-5</v>
      </c>
      <c r="BX62" s="162">
        <v>1.1605266211912161E-4</v>
      </c>
      <c r="BY62" s="162">
        <v>3.5227599650072509E-6</v>
      </c>
      <c r="BZ62" s="162">
        <v>0</v>
      </c>
      <c r="CA62" s="162">
        <v>1.7255951542470771E-4</v>
      </c>
      <c r="CB62" s="162">
        <v>0</v>
      </c>
      <c r="CC62" s="162">
        <v>1.0788711600704106E-3</v>
      </c>
      <c r="CD62" s="162">
        <v>3.1330283852371704E-4</v>
      </c>
      <c r="CE62" s="162">
        <v>0</v>
      </c>
      <c r="CF62" s="162">
        <v>0</v>
      </c>
      <c r="CG62" s="162">
        <v>0</v>
      </c>
      <c r="CH62" s="162">
        <v>0</v>
      </c>
      <c r="CI62" s="162">
        <v>0</v>
      </c>
      <c r="CJ62" s="162">
        <v>0</v>
      </c>
      <c r="CK62" s="162">
        <v>0</v>
      </c>
      <c r="CL62" s="162">
        <v>3.7648054145516072E-2</v>
      </c>
      <c r="CM62" s="162">
        <v>0</v>
      </c>
      <c r="CN62" s="162">
        <v>2.3462583353914546E-3</v>
      </c>
      <c r="CO62" s="162">
        <v>1.8637621759098398E-3</v>
      </c>
      <c r="CP62" s="162">
        <v>6.9587193627094167E-4</v>
      </c>
      <c r="CQ62" s="162">
        <v>3.985239852398524E-3</v>
      </c>
      <c r="CR62" s="162">
        <v>2.9772946926286764E-5</v>
      </c>
      <c r="CS62" s="162">
        <v>0</v>
      </c>
      <c r="CT62" s="162">
        <v>3.2782045525835083E-3</v>
      </c>
      <c r="CU62" s="162">
        <v>1.2008581742562368E-3</v>
      </c>
      <c r="CV62" s="162">
        <v>3.4031197763235814E-3</v>
      </c>
      <c r="CW62" s="162">
        <v>1.5662524798997599E-3</v>
      </c>
      <c r="CX62" s="162">
        <v>3.4389584868582657E-3</v>
      </c>
      <c r="CY62" s="162">
        <v>9.7300156813844962E-4</v>
      </c>
      <c r="CZ62" s="162">
        <v>1.6165734820169071E-3</v>
      </c>
      <c r="DA62" s="162">
        <v>5.6689175242532362E-3</v>
      </c>
      <c r="DB62" s="162">
        <v>1.1001034691911563E-3</v>
      </c>
      <c r="DC62" s="162">
        <v>3.8873378803406721E-3</v>
      </c>
      <c r="DD62" s="162">
        <v>1.271442657064569E-2</v>
      </c>
      <c r="DE62" s="162">
        <v>1.7786962144070589E-2</v>
      </c>
      <c r="DF62" s="162">
        <v>0.14416346805147889</v>
      </c>
      <c r="DG62" s="162">
        <v>5.1813471502590671E-4</v>
      </c>
    </row>
    <row r="63" spans="2:111" s="155" customFormat="1" ht="16.5" customHeight="1">
      <c r="B63" s="143" t="s">
        <v>1774</v>
      </c>
      <c r="C63" s="143" t="s">
        <v>1873</v>
      </c>
      <c r="D63" s="162">
        <v>3.6381427908318799E-4</v>
      </c>
      <c r="E63" s="162">
        <v>1.3679890560875513E-3</v>
      </c>
      <c r="F63" s="162">
        <v>0</v>
      </c>
      <c r="G63" s="162">
        <v>0</v>
      </c>
      <c r="H63" s="162">
        <v>0</v>
      </c>
      <c r="I63" s="162">
        <v>0</v>
      </c>
      <c r="J63" s="162">
        <v>0</v>
      </c>
      <c r="K63" s="162">
        <v>0</v>
      </c>
      <c r="L63" s="162">
        <v>0</v>
      </c>
      <c r="M63" s="162">
        <v>0</v>
      </c>
      <c r="N63" s="162">
        <v>2.7410610952061888E-3</v>
      </c>
      <c r="O63" s="162">
        <v>0</v>
      </c>
      <c r="P63" s="162">
        <v>3.917152230328551E-4</v>
      </c>
      <c r="Q63" s="162">
        <v>0</v>
      </c>
      <c r="R63" s="162">
        <v>0</v>
      </c>
      <c r="S63" s="162">
        <v>0</v>
      </c>
      <c r="T63" s="162">
        <v>0</v>
      </c>
      <c r="U63" s="162">
        <v>0</v>
      </c>
      <c r="V63" s="162">
        <v>0</v>
      </c>
      <c r="W63" s="162">
        <v>0</v>
      </c>
      <c r="X63" s="162">
        <v>0</v>
      </c>
      <c r="Y63" s="162">
        <v>0</v>
      </c>
      <c r="Z63" s="162">
        <v>0</v>
      </c>
      <c r="AA63" s="162">
        <v>0</v>
      </c>
      <c r="AB63" s="162">
        <v>0</v>
      </c>
      <c r="AC63" s="162">
        <v>0</v>
      </c>
      <c r="AD63" s="162">
        <v>0</v>
      </c>
      <c r="AE63" s="162">
        <v>0</v>
      </c>
      <c r="AF63" s="162">
        <v>0</v>
      </c>
      <c r="AG63" s="162">
        <v>1.4975183980831764E-2</v>
      </c>
      <c r="AH63" s="162">
        <v>0</v>
      </c>
      <c r="AI63" s="162">
        <v>0</v>
      </c>
      <c r="AJ63" s="162">
        <v>0</v>
      </c>
      <c r="AK63" s="162">
        <v>5.5141990625861594E-3</v>
      </c>
      <c r="AL63" s="162">
        <v>0</v>
      </c>
      <c r="AM63" s="162">
        <v>5.1308363263211901E-4</v>
      </c>
      <c r="AN63" s="162">
        <v>1.4297505811135761E-2</v>
      </c>
      <c r="AO63" s="162">
        <v>0</v>
      </c>
      <c r="AP63" s="162">
        <v>0</v>
      </c>
      <c r="AQ63" s="162">
        <v>0</v>
      </c>
      <c r="AR63" s="162">
        <v>0</v>
      </c>
      <c r="AS63" s="162">
        <v>0</v>
      </c>
      <c r="AT63" s="162">
        <v>0</v>
      </c>
      <c r="AU63" s="162">
        <v>0</v>
      </c>
      <c r="AV63" s="162">
        <v>0</v>
      </c>
      <c r="AW63" s="162">
        <v>0</v>
      </c>
      <c r="AX63" s="162">
        <v>0</v>
      </c>
      <c r="AY63" s="162">
        <v>0</v>
      </c>
      <c r="AZ63" s="162">
        <v>0</v>
      </c>
      <c r="BA63" s="162">
        <v>0</v>
      </c>
      <c r="BB63" s="162">
        <v>0</v>
      </c>
      <c r="BC63" s="162">
        <v>0</v>
      </c>
      <c r="BD63" s="162">
        <v>0</v>
      </c>
      <c r="BE63" s="162">
        <v>0</v>
      </c>
      <c r="BF63" s="162">
        <v>0</v>
      </c>
      <c r="BG63" s="162">
        <v>0</v>
      </c>
      <c r="BH63" s="162">
        <v>0</v>
      </c>
      <c r="BI63" s="162">
        <v>0</v>
      </c>
      <c r="BJ63" s="162">
        <v>0</v>
      </c>
      <c r="BK63" s="162">
        <v>0</v>
      </c>
      <c r="BL63" s="162">
        <v>0</v>
      </c>
      <c r="BM63" s="162">
        <v>0</v>
      </c>
      <c r="BN63" s="162">
        <v>1.2421704444175308E-5</v>
      </c>
      <c r="BO63" s="162">
        <v>9.56154982098654E-4</v>
      </c>
      <c r="BP63" s="162">
        <v>0</v>
      </c>
      <c r="BQ63" s="162">
        <v>0</v>
      </c>
      <c r="BR63" s="162">
        <v>0</v>
      </c>
      <c r="BS63" s="162">
        <v>0</v>
      </c>
      <c r="BT63" s="162">
        <v>0</v>
      </c>
      <c r="BU63" s="162">
        <v>0</v>
      </c>
      <c r="BV63" s="162">
        <v>0</v>
      </c>
      <c r="BW63" s="162">
        <v>0</v>
      </c>
      <c r="BX63" s="162">
        <v>0</v>
      </c>
      <c r="BY63" s="162">
        <v>0</v>
      </c>
      <c r="BZ63" s="162">
        <v>0</v>
      </c>
      <c r="CA63" s="162">
        <v>0</v>
      </c>
      <c r="CB63" s="162">
        <v>0</v>
      </c>
      <c r="CC63" s="162">
        <v>0</v>
      </c>
      <c r="CD63" s="162">
        <v>0</v>
      </c>
      <c r="CE63" s="162">
        <v>0</v>
      </c>
      <c r="CF63" s="162">
        <v>0</v>
      </c>
      <c r="CG63" s="162">
        <v>0</v>
      </c>
      <c r="CH63" s="162">
        <v>0</v>
      </c>
      <c r="CI63" s="162">
        <v>0</v>
      </c>
      <c r="CJ63" s="162">
        <v>0</v>
      </c>
      <c r="CK63" s="162">
        <v>0</v>
      </c>
      <c r="CL63" s="162">
        <v>0</v>
      </c>
      <c r="CM63" s="162">
        <v>0</v>
      </c>
      <c r="CN63" s="162">
        <v>0</v>
      </c>
      <c r="CO63" s="162">
        <v>0</v>
      </c>
      <c r="CP63" s="162">
        <v>7.5701549552487378E-5</v>
      </c>
      <c r="CQ63" s="162">
        <v>0</v>
      </c>
      <c r="CR63" s="162">
        <v>0</v>
      </c>
      <c r="CS63" s="162">
        <v>0</v>
      </c>
      <c r="CT63" s="162">
        <v>0</v>
      </c>
      <c r="CU63" s="162">
        <v>0</v>
      </c>
      <c r="CV63" s="162">
        <v>0</v>
      </c>
      <c r="CW63" s="162">
        <v>0</v>
      </c>
      <c r="CX63" s="162">
        <v>0</v>
      </c>
      <c r="CY63" s="162">
        <v>0</v>
      </c>
      <c r="CZ63" s="162">
        <v>0</v>
      </c>
      <c r="DA63" s="162">
        <v>0</v>
      </c>
      <c r="DB63" s="162">
        <v>0</v>
      </c>
      <c r="DC63" s="162">
        <v>0</v>
      </c>
      <c r="DD63" s="162">
        <v>0</v>
      </c>
      <c r="DE63" s="162">
        <v>0</v>
      </c>
      <c r="DF63" s="162">
        <v>0</v>
      </c>
      <c r="DG63" s="162">
        <v>0</v>
      </c>
    </row>
    <row r="64" spans="2:111" s="155" customFormat="1" ht="16.5" customHeight="1">
      <c r="B64" s="143" t="s">
        <v>1775</v>
      </c>
      <c r="C64" s="143" t="s">
        <v>1874</v>
      </c>
      <c r="D64" s="162">
        <v>0</v>
      </c>
      <c r="E64" s="162">
        <v>0</v>
      </c>
      <c r="F64" s="162">
        <v>0</v>
      </c>
      <c r="G64" s="162">
        <v>0</v>
      </c>
      <c r="H64" s="162">
        <v>0</v>
      </c>
      <c r="I64" s="162">
        <v>0</v>
      </c>
      <c r="J64" s="162">
        <v>0</v>
      </c>
      <c r="K64" s="162">
        <v>0</v>
      </c>
      <c r="L64" s="162">
        <v>0</v>
      </c>
      <c r="M64" s="162">
        <v>0</v>
      </c>
      <c r="N64" s="162">
        <v>0</v>
      </c>
      <c r="O64" s="162">
        <v>0</v>
      </c>
      <c r="P64" s="162">
        <v>0</v>
      </c>
      <c r="Q64" s="162">
        <v>0</v>
      </c>
      <c r="R64" s="162">
        <v>0</v>
      </c>
      <c r="S64" s="162">
        <v>0</v>
      </c>
      <c r="T64" s="162">
        <v>0</v>
      </c>
      <c r="U64" s="162">
        <v>0</v>
      </c>
      <c r="V64" s="162">
        <v>0</v>
      </c>
      <c r="W64" s="162">
        <v>0</v>
      </c>
      <c r="X64" s="162">
        <v>0</v>
      </c>
      <c r="Y64" s="162">
        <v>0</v>
      </c>
      <c r="Z64" s="162">
        <v>0</v>
      </c>
      <c r="AA64" s="162">
        <v>0</v>
      </c>
      <c r="AB64" s="162">
        <v>0</v>
      </c>
      <c r="AC64" s="162">
        <v>0</v>
      </c>
      <c r="AD64" s="162">
        <v>0</v>
      </c>
      <c r="AE64" s="162">
        <v>0</v>
      </c>
      <c r="AF64" s="162">
        <v>0</v>
      </c>
      <c r="AG64" s="162">
        <v>0</v>
      </c>
      <c r="AH64" s="162">
        <v>0</v>
      </c>
      <c r="AI64" s="162">
        <v>0</v>
      </c>
      <c r="AJ64" s="162">
        <v>0</v>
      </c>
      <c r="AK64" s="162">
        <v>0</v>
      </c>
      <c r="AL64" s="162">
        <v>0</v>
      </c>
      <c r="AM64" s="162">
        <v>0</v>
      </c>
      <c r="AN64" s="162">
        <v>0</v>
      </c>
      <c r="AO64" s="162">
        <v>0</v>
      </c>
      <c r="AP64" s="162">
        <v>0</v>
      </c>
      <c r="AQ64" s="162">
        <v>0</v>
      </c>
      <c r="AR64" s="162">
        <v>0</v>
      </c>
      <c r="AS64" s="162">
        <v>0</v>
      </c>
      <c r="AT64" s="162">
        <v>0</v>
      </c>
      <c r="AU64" s="162">
        <v>0</v>
      </c>
      <c r="AV64" s="162">
        <v>0</v>
      </c>
      <c r="AW64" s="162">
        <v>0</v>
      </c>
      <c r="AX64" s="162">
        <v>0</v>
      </c>
      <c r="AY64" s="162">
        <v>0</v>
      </c>
      <c r="AZ64" s="162">
        <v>0</v>
      </c>
      <c r="BA64" s="162">
        <v>0</v>
      </c>
      <c r="BB64" s="162">
        <v>0</v>
      </c>
      <c r="BC64" s="162">
        <v>0</v>
      </c>
      <c r="BD64" s="162">
        <v>0</v>
      </c>
      <c r="BE64" s="162">
        <v>0</v>
      </c>
      <c r="BF64" s="162">
        <v>0</v>
      </c>
      <c r="BG64" s="162">
        <v>0</v>
      </c>
      <c r="BH64" s="162">
        <v>0</v>
      </c>
      <c r="BI64" s="162">
        <v>0</v>
      </c>
      <c r="BJ64" s="162">
        <v>0</v>
      </c>
      <c r="BK64" s="162">
        <v>0</v>
      </c>
      <c r="BL64" s="162">
        <v>0</v>
      </c>
      <c r="BM64" s="162">
        <v>0</v>
      </c>
      <c r="BN64" s="162">
        <v>0</v>
      </c>
      <c r="BO64" s="162">
        <v>0</v>
      </c>
      <c r="BP64" s="162">
        <v>0</v>
      </c>
      <c r="BQ64" s="162">
        <v>0</v>
      </c>
      <c r="BR64" s="162">
        <v>0</v>
      </c>
      <c r="BS64" s="162">
        <v>0</v>
      </c>
      <c r="BT64" s="162">
        <v>0</v>
      </c>
      <c r="BU64" s="162">
        <v>0</v>
      </c>
      <c r="BV64" s="162">
        <v>0</v>
      </c>
      <c r="BW64" s="162">
        <v>0</v>
      </c>
      <c r="BX64" s="162">
        <v>0</v>
      </c>
      <c r="BY64" s="162">
        <v>0</v>
      </c>
      <c r="BZ64" s="162">
        <v>0</v>
      </c>
      <c r="CA64" s="162">
        <v>0</v>
      </c>
      <c r="CB64" s="162">
        <v>0</v>
      </c>
      <c r="CC64" s="162">
        <v>0</v>
      </c>
      <c r="CD64" s="162">
        <v>0</v>
      </c>
      <c r="CE64" s="162">
        <v>0</v>
      </c>
      <c r="CF64" s="162">
        <v>0</v>
      </c>
      <c r="CG64" s="162">
        <v>0</v>
      </c>
      <c r="CH64" s="162">
        <v>0</v>
      </c>
      <c r="CI64" s="162">
        <v>0</v>
      </c>
      <c r="CJ64" s="162">
        <v>0</v>
      </c>
      <c r="CK64" s="162">
        <v>0</v>
      </c>
      <c r="CL64" s="162">
        <v>0</v>
      </c>
      <c r="CM64" s="162">
        <v>0</v>
      </c>
      <c r="CN64" s="162">
        <v>0</v>
      </c>
      <c r="CO64" s="162">
        <v>0</v>
      </c>
      <c r="CP64" s="162">
        <v>0</v>
      </c>
      <c r="CQ64" s="162">
        <v>0</v>
      </c>
      <c r="CR64" s="162">
        <v>0</v>
      </c>
      <c r="CS64" s="162">
        <v>0</v>
      </c>
      <c r="CT64" s="162">
        <v>0</v>
      </c>
      <c r="CU64" s="162">
        <v>0</v>
      </c>
      <c r="CV64" s="162">
        <v>0</v>
      </c>
      <c r="CW64" s="162">
        <v>0</v>
      </c>
      <c r="CX64" s="162">
        <v>0</v>
      </c>
      <c r="CY64" s="162">
        <v>0</v>
      </c>
      <c r="CZ64" s="162">
        <v>0</v>
      </c>
      <c r="DA64" s="162">
        <v>0</v>
      </c>
      <c r="DB64" s="162">
        <v>0</v>
      </c>
      <c r="DC64" s="162">
        <v>0</v>
      </c>
      <c r="DD64" s="162">
        <v>0</v>
      </c>
      <c r="DE64" s="162">
        <v>0</v>
      </c>
      <c r="DF64" s="162">
        <v>0</v>
      </c>
      <c r="DG64" s="162">
        <v>0</v>
      </c>
    </row>
    <row r="65" spans="2:111" s="155" customFormat="1" ht="16.5" customHeight="1">
      <c r="B65" s="143" t="s">
        <v>1776</v>
      </c>
      <c r="C65" s="143" t="s">
        <v>1014</v>
      </c>
      <c r="D65" s="162">
        <v>2.0072511949417271E-4</v>
      </c>
      <c r="E65" s="162">
        <v>0</v>
      </c>
      <c r="F65" s="162">
        <v>1.0701318555321995E-2</v>
      </c>
      <c r="G65" s="162">
        <v>0</v>
      </c>
      <c r="H65" s="162">
        <v>6.6786121518162562E-4</v>
      </c>
      <c r="I65" s="162">
        <v>0</v>
      </c>
      <c r="J65" s="162">
        <v>0</v>
      </c>
      <c r="K65" s="162">
        <v>0</v>
      </c>
      <c r="L65" s="162">
        <v>8.1262139770880407E-4</v>
      </c>
      <c r="M65" s="162">
        <v>0</v>
      </c>
      <c r="N65" s="162">
        <v>0</v>
      </c>
      <c r="O65" s="162">
        <v>0</v>
      </c>
      <c r="P65" s="162">
        <v>0</v>
      </c>
      <c r="Q65" s="162">
        <v>4.3386988575872159E-3</v>
      </c>
      <c r="R65" s="162">
        <v>0</v>
      </c>
      <c r="S65" s="162">
        <v>0</v>
      </c>
      <c r="T65" s="162">
        <v>0</v>
      </c>
      <c r="U65" s="162">
        <v>0</v>
      </c>
      <c r="V65" s="162">
        <v>0</v>
      </c>
      <c r="W65" s="162">
        <v>0</v>
      </c>
      <c r="X65" s="162">
        <v>0</v>
      </c>
      <c r="Y65" s="162">
        <v>0</v>
      </c>
      <c r="Z65" s="162">
        <v>0</v>
      </c>
      <c r="AA65" s="162">
        <v>0</v>
      </c>
      <c r="AB65" s="162">
        <v>0</v>
      </c>
      <c r="AC65" s="162">
        <v>0</v>
      </c>
      <c r="AD65" s="162">
        <v>0</v>
      </c>
      <c r="AE65" s="162">
        <v>0</v>
      </c>
      <c r="AF65" s="162">
        <v>9.0857085170104653E-3</v>
      </c>
      <c r="AG65" s="162">
        <v>0</v>
      </c>
      <c r="AH65" s="162">
        <v>0</v>
      </c>
      <c r="AI65" s="162">
        <v>0</v>
      </c>
      <c r="AJ65" s="162">
        <v>0</v>
      </c>
      <c r="AK65" s="162">
        <v>0</v>
      </c>
      <c r="AL65" s="162">
        <v>0</v>
      </c>
      <c r="AM65" s="162">
        <v>0</v>
      </c>
      <c r="AN65" s="162">
        <v>1.0546307611138195E-2</v>
      </c>
      <c r="AO65" s="162">
        <v>0</v>
      </c>
      <c r="AP65" s="162">
        <v>0</v>
      </c>
      <c r="AQ65" s="162">
        <v>0</v>
      </c>
      <c r="AR65" s="162">
        <v>0</v>
      </c>
      <c r="AS65" s="162">
        <v>0</v>
      </c>
      <c r="AT65" s="162">
        <v>0</v>
      </c>
      <c r="AU65" s="162">
        <v>0</v>
      </c>
      <c r="AV65" s="162">
        <v>0</v>
      </c>
      <c r="AW65" s="162">
        <v>0</v>
      </c>
      <c r="AX65" s="162">
        <v>0</v>
      </c>
      <c r="AY65" s="162">
        <v>0</v>
      </c>
      <c r="AZ65" s="162">
        <v>0</v>
      </c>
      <c r="BA65" s="162">
        <v>0</v>
      </c>
      <c r="BB65" s="162">
        <v>0</v>
      </c>
      <c r="BC65" s="162">
        <v>0</v>
      </c>
      <c r="BD65" s="162">
        <v>0</v>
      </c>
      <c r="BE65" s="162">
        <v>0</v>
      </c>
      <c r="BF65" s="162">
        <v>0</v>
      </c>
      <c r="BG65" s="162">
        <v>0</v>
      </c>
      <c r="BH65" s="162">
        <v>0</v>
      </c>
      <c r="BI65" s="162">
        <v>0</v>
      </c>
      <c r="BJ65" s="162">
        <v>0</v>
      </c>
      <c r="BK65" s="162">
        <v>0</v>
      </c>
      <c r="BL65" s="162">
        <v>1.3489749293573018E-3</v>
      </c>
      <c r="BM65" s="162">
        <v>9.4236106628800098E-4</v>
      </c>
      <c r="BN65" s="162">
        <v>8.8194101553644682E-4</v>
      </c>
      <c r="BO65" s="162">
        <v>2.3372677340189319E-4</v>
      </c>
      <c r="BP65" s="162">
        <v>2.2731765170982405E-3</v>
      </c>
      <c r="BQ65" s="162">
        <v>0</v>
      </c>
      <c r="BR65" s="162">
        <v>9.4562778716450163E-2</v>
      </c>
      <c r="BS65" s="162">
        <v>1.1264559443080181E-4</v>
      </c>
      <c r="BT65" s="162">
        <v>9.4241693571457761E-3</v>
      </c>
      <c r="BU65" s="162">
        <v>1.8223563164624069E-3</v>
      </c>
      <c r="BV65" s="162">
        <v>0</v>
      </c>
      <c r="BW65" s="162">
        <v>0</v>
      </c>
      <c r="BX65" s="162">
        <v>7.9431599850421017E-3</v>
      </c>
      <c r="BY65" s="162">
        <v>2.154285143934101E-2</v>
      </c>
      <c r="BZ65" s="162">
        <v>3.1168530212618041E-2</v>
      </c>
      <c r="CA65" s="162">
        <v>8.59275954359769E-4</v>
      </c>
      <c r="CB65" s="162">
        <v>1.9026004326984262E-2</v>
      </c>
      <c r="CC65" s="162">
        <v>0</v>
      </c>
      <c r="CD65" s="162">
        <v>0</v>
      </c>
      <c r="CE65" s="162">
        <v>0</v>
      </c>
      <c r="CF65" s="162">
        <v>0</v>
      </c>
      <c r="CG65" s="162">
        <v>0</v>
      </c>
      <c r="CH65" s="162">
        <v>1.0910134941142693E-3</v>
      </c>
      <c r="CI65" s="162">
        <v>0</v>
      </c>
      <c r="CJ65" s="162">
        <v>0</v>
      </c>
      <c r="CK65" s="162">
        <v>0</v>
      </c>
      <c r="CL65" s="162">
        <v>0</v>
      </c>
      <c r="CM65" s="162">
        <v>0</v>
      </c>
      <c r="CN65" s="162">
        <v>0</v>
      </c>
      <c r="CO65" s="162">
        <v>1.5887479347340503E-2</v>
      </c>
      <c r="CP65" s="162">
        <v>7.3867242774869413E-3</v>
      </c>
      <c r="CQ65" s="162">
        <v>1.8007380073800738E-3</v>
      </c>
      <c r="CR65" s="162">
        <v>1.6306414008858596E-3</v>
      </c>
      <c r="CS65" s="162">
        <v>6.6349098332766244E-3</v>
      </c>
      <c r="CT65" s="162">
        <v>1.1501393083172909E-3</v>
      </c>
      <c r="CU65" s="162">
        <v>3.9686898197980507E-3</v>
      </c>
      <c r="CV65" s="162">
        <v>2.1588072589894085E-2</v>
      </c>
      <c r="CW65" s="162">
        <v>0</v>
      </c>
      <c r="CX65" s="162">
        <v>0</v>
      </c>
      <c r="CY65" s="162">
        <v>9.4466171663927143E-4</v>
      </c>
      <c r="CZ65" s="162">
        <v>1.1429277484323356E-3</v>
      </c>
      <c r="DA65" s="162">
        <v>4.5318167074573168E-3</v>
      </c>
      <c r="DB65" s="162">
        <v>2.1288488755158595E-3</v>
      </c>
      <c r="DC65" s="162">
        <v>2.0496872459978091E-3</v>
      </c>
      <c r="DD65" s="162">
        <v>1.4779022830403495E-2</v>
      </c>
      <c r="DE65" s="162">
        <v>1.0687390653921245E-2</v>
      </c>
      <c r="DF65" s="162">
        <v>0</v>
      </c>
      <c r="DG65" s="162">
        <v>0</v>
      </c>
    </row>
    <row r="66" spans="2:111" s="155" customFormat="1" ht="16.5" customHeight="1">
      <c r="B66" s="143" t="s">
        <v>1777</v>
      </c>
      <c r="C66" s="143" t="s">
        <v>1875</v>
      </c>
      <c r="D66" s="162">
        <v>0</v>
      </c>
      <c r="E66" s="162">
        <v>0</v>
      </c>
      <c r="F66" s="162">
        <v>0</v>
      </c>
      <c r="G66" s="162">
        <v>0</v>
      </c>
      <c r="H66" s="162">
        <v>0</v>
      </c>
      <c r="I66" s="162">
        <v>0</v>
      </c>
      <c r="J66" s="162">
        <v>0</v>
      </c>
      <c r="K66" s="162">
        <v>0</v>
      </c>
      <c r="L66" s="162">
        <v>0</v>
      </c>
      <c r="M66" s="162">
        <v>0</v>
      </c>
      <c r="N66" s="162">
        <v>0</v>
      </c>
      <c r="O66" s="162">
        <v>0</v>
      </c>
      <c r="P66" s="162">
        <v>0</v>
      </c>
      <c r="Q66" s="162">
        <v>0</v>
      </c>
      <c r="R66" s="162">
        <v>0</v>
      </c>
      <c r="S66" s="162">
        <v>0</v>
      </c>
      <c r="T66" s="162">
        <v>0</v>
      </c>
      <c r="U66" s="162">
        <v>0</v>
      </c>
      <c r="V66" s="162">
        <v>0</v>
      </c>
      <c r="W66" s="162">
        <v>0</v>
      </c>
      <c r="X66" s="162">
        <v>0</v>
      </c>
      <c r="Y66" s="162">
        <v>0</v>
      </c>
      <c r="Z66" s="162">
        <v>0</v>
      </c>
      <c r="AA66" s="162">
        <v>0</v>
      </c>
      <c r="AB66" s="162">
        <v>0</v>
      </c>
      <c r="AC66" s="162">
        <v>0</v>
      </c>
      <c r="AD66" s="162">
        <v>0</v>
      </c>
      <c r="AE66" s="162">
        <v>0</v>
      </c>
      <c r="AF66" s="162">
        <v>0</v>
      </c>
      <c r="AG66" s="162">
        <v>0</v>
      </c>
      <c r="AH66" s="162">
        <v>0</v>
      </c>
      <c r="AI66" s="162">
        <v>0</v>
      </c>
      <c r="AJ66" s="162">
        <v>0</v>
      </c>
      <c r="AK66" s="162">
        <v>0</v>
      </c>
      <c r="AL66" s="162">
        <v>0</v>
      </c>
      <c r="AM66" s="162">
        <v>0</v>
      </c>
      <c r="AN66" s="162">
        <v>0</v>
      </c>
      <c r="AO66" s="162">
        <v>0</v>
      </c>
      <c r="AP66" s="162">
        <v>0</v>
      </c>
      <c r="AQ66" s="162">
        <v>0</v>
      </c>
      <c r="AR66" s="162">
        <v>0</v>
      </c>
      <c r="AS66" s="162">
        <v>0</v>
      </c>
      <c r="AT66" s="162">
        <v>0</v>
      </c>
      <c r="AU66" s="162">
        <v>0</v>
      </c>
      <c r="AV66" s="162">
        <v>0</v>
      </c>
      <c r="AW66" s="162">
        <v>0</v>
      </c>
      <c r="AX66" s="162">
        <v>0</v>
      </c>
      <c r="AY66" s="162">
        <v>0</v>
      </c>
      <c r="AZ66" s="162">
        <v>0</v>
      </c>
      <c r="BA66" s="162">
        <v>0</v>
      </c>
      <c r="BB66" s="162">
        <v>0</v>
      </c>
      <c r="BC66" s="162">
        <v>0</v>
      </c>
      <c r="BD66" s="162">
        <v>0</v>
      </c>
      <c r="BE66" s="162">
        <v>0</v>
      </c>
      <c r="BF66" s="162">
        <v>0</v>
      </c>
      <c r="BG66" s="162">
        <v>0</v>
      </c>
      <c r="BH66" s="162">
        <v>0</v>
      </c>
      <c r="BI66" s="162">
        <v>0</v>
      </c>
      <c r="BJ66" s="162">
        <v>0</v>
      </c>
      <c r="BK66" s="162">
        <v>0</v>
      </c>
      <c r="BL66" s="162">
        <v>0</v>
      </c>
      <c r="BM66" s="162">
        <v>0</v>
      </c>
      <c r="BN66" s="162">
        <v>0</v>
      </c>
      <c r="BO66" s="162">
        <v>0</v>
      </c>
      <c r="BP66" s="162">
        <v>0</v>
      </c>
      <c r="BQ66" s="162">
        <v>0</v>
      </c>
      <c r="BR66" s="162">
        <v>0</v>
      </c>
      <c r="BS66" s="162">
        <v>0</v>
      </c>
      <c r="BT66" s="162">
        <v>0</v>
      </c>
      <c r="BU66" s="162">
        <v>0</v>
      </c>
      <c r="BV66" s="162">
        <v>0</v>
      </c>
      <c r="BW66" s="162">
        <v>0</v>
      </c>
      <c r="BX66" s="162">
        <v>0</v>
      </c>
      <c r="BY66" s="162">
        <v>0</v>
      </c>
      <c r="BZ66" s="162">
        <v>0</v>
      </c>
      <c r="CA66" s="162">
        <v>0</v>
      </c>
      <c r="CB66" s="162">
        <v>0</v>
      </c>
      <c r="CC66" s="162">
        <v>0</v>
      </c>
      <c r="CD66" s="162">
        <v>0</v>
      </c>
      <c r="CE66" s="162">
        <v>0</v>
      </c>
      <c r="CF66" s="162">
        <v>0</v>
      </c>
      <c r="CG66" s="162">
        <v>0</v>
      </c>
      <c r="CH66" s="162">
        <v>0</v>
      </c>
      <c r="CI66" s="162">
        <v>0</v>
      </c>
      <c r="CJ66" s="162">
        <v>0</v>
      </c>
      <c r="CK66" s="162">
        <v>0</v>
      </c>
      <c r="CL66" s="162">
        <v>0</v>
      </c>
      <c r="CM66" s="162">
        <v>0</v>
      </c>
      <c r="CN66" s="162">
        <v>0</v>
      </c>
      <c r="CO66" s="162">
        <v>0</v>
      </c>
      <c r="CP66" s="162">
        <v>0</v>
      </c>
      <c r="CQ66" s="162">
        <v>0</v>
      </c>
      <c r="CR66" s="162">
        <v>0</v>
      </c>
      <c r="CS66" s="162">
        <v>0</v>
      </c>
      <c r="CT66" s="162">
        <v>0</v>
      </c>
      <c r="CU66" s="162">
        <v>0</v>
      </c>
      <c r="CV66" s="162">
        <v>0</v>
      </c>
      <c r="CW66" s="162">
        <v>0</v>
      </c>
      <c r="CX66" s="162">
        <v>0</v>
      </c>
      <c r="CY66" s="162">
        <v>0</v>
      </c>
      <c r="CZ66" s="162">
        <v>0</v>
      </c>
      <c r="DA66" s="162">
        <v>0</v>
      </c>
      <c r="DB66" s="162">
        <v>0</v>
      </c>
      <c r="DC66" s="162">
        <v>0</v>
      </c>
      <c r="DD66" s="162">
        <v>0</v>
      </c>
      <c r="DE66" s="162">
        <v>0</v>
      </c>
      <c r="DF66" s="162">
        <v>0</v>
      </c>
      <c r="DG66" s="162">
        <v>0</v>
      </c>
    </row>
    <row r="67" spans="2:111" s="155" customFormat="1" ht="16.5" customHeight="1">
      <c r="B67" s="143" t="s">
        <v>1778</v>
      </c>
      <c r="C67" s="143" t="s">
        <v>1876</v>
      </c>
      <c r="D67" s="162">
        <v>0</v>
      </c>
      <c r="E67" s="162">
        <v>0</v>
      </c>
      <c r="F67" s="162">
        <v>0</v>
      </c>
      <c r="G67" s="162">
        <v>0</v>
      </c>
      <c r="H67" s="162">
        <v>0</v>
      </c>
      <c r="I67" s="162">
        <v>0</v>
      </c>
      <c r="J67" s="162">
        <v>0</v>
      </c>
      <c r="K67" s="162">
        <v>0</v>
      </c>
      <c r="L67" s="162">
        <v>0</v>
      </c>
      <c r="M67" s="162">
        <v>0</v>
      </c>
      <c r="N67" s="162">
        <v>0</v>
      </c>
      <c r="O67" s="162">
        <v>0</v>
      </c>
      <c r="P67" s="162">
        <v>0</v>
      </c>
      <c r="Q67" s="162">
        <v>0</v>
      </c>
      <c r="R67" s="162">
        <v>0</v>
      </c>
      <c r="S67" s="162">
        <v>0</v>
      </c>
      <c r="T67" s="162">
        <v>0</v>
      </c>
      <c r="U67" s="162">
        <v>0</v>
      </c>
      <c r="V67" s="162">
        <v>0</v>
      </c>
      <c r="W67" s="162">
        <v>0</v>
      </c>
      <c r="X67" s="162">
        <v>0</v>
      </c>
      <c r="Y67" s="162">
        <v>0</v>
      </c>
      <c r="Z67" s="162">
        <v>0</v>
      </c>
      <c r="AA67" s="162">
        <v>0</v>
      </c>
      <c r="AB67" s="162">
        <v>0</v>
      </c>
      <c r="AC67" s="162">
        <v>0</v>
      </c>
      <c r="AD67" s="162">
        <v>0</v>
      </c>
      <c r="AE67" s="162">
        <v>0</v>
      </c>
      <c r="AF67" s="162">
        <v>0</v>
      </c>
      <c r="AG67" s="162">
        <v>0</v>
      </c>
      <c r="AH67" s="162">
        <v>0</v>
      </c>
      <c r="AI67" s="162">
        <v>0</v>
      </c>
      <c r="AJ67" s="162">
        <v>0</v>
      </c>
      <c r="AK67" s="162">
        <v>0</v>
      </c>
      <c r="AL67" s="162">
        <v>0</v>
      </c>
      <c r="AM67" s="162">
        <v>0</v>
      </c>
      <c r="AN67" s="162">
        <v>0</v>
      </c>
      <c r="AO67" s="162">
        <v>0</v>
      </c>
      <c r="AP67" s="162">
        <v>0</v>
      </c>
      <c r="AQ67" s="162">
        <v>0</v>
      </c>
      <c r="AR67" s="162">
        <v>0</v>
      </c>
      <c r="AS67" s="162">
        <v>0</v>
      </c>
      <c r="AT67" s="162">
        <v>0</v>
      </c>
      <c r="AU67" s="162">
        <v>0</v>
      </c>
      <c r="AV67" s="162">
        <v>0</v>
      </c>
      <c r="AW67" s="162">
        <v>0</v>
      </c>
      <c r="AX67" s="162">
        <v>0</v>
      </c>
      <c r="AY67" s="162">
        <v>0</v>
      </c>
      <c r="AZ67" s="162">
        <v>0</v>
      </c>
      <c r="BA67" s="162">
        <v>0</v>
      </c>
      <c r="BB67" s="162">
        <v>0</v>
      </c>
      <c r="BC67" s="162">
        <v>0</v>
      </c>
      <c r="BD67" s="162">
        <v>0</v>
      </c>
      <c r="BE67" s="162">
        <v>0</v>
      </c>
      <c r="BF67" s="162">
        <v>0</v>
      </c>
      <c r="BG67" s="162">
        <v>0</v>
      </c>
      <c r="BH67" s="162">
        <v>0</v>
      </c>
      <c r="BI67" s="162">
        <v>0</v>
      </c>
      <c r="BJ67" s="162">
        <v>0</v>
      </c>
      <c r="BK67" s="162">
        <v>0</v>
      </c>
      <c r="BL67" s="162">
        <v>0</v>
      </c>
      <c r="BM67" s="162">
        <v>0</v>
      </c>
      <c r="BN67" s="162">
        <v>0</v>
      </c>
      <c r="BO67" s="162">
        <v>0</v>
      </c>
      <c r="BP67" s="162">
        <v>0</v>
      </c>
      <c r="BQ67" s="162">
        <v>0</v>
      </c>
      <c r="BR67" s="162">
        <v>0</v>
      </c>
      <c r="BS67" s="162">
        <v>0</v>
      </c>
      <c r="BT67" s="162">
        <v>0</v>
      </c>
      <c r="BU67" s="162">
        <v>0</v>
      </c>
      <c r="BV67" s="162">
        <v>0</v>
      </c>
      <c r="BW67" s="162">
        <v>0</v>
      </c>
      <c r="BX67" s="162">
        <v>0</v>
      </c>
      <c r="BY67" s="162">
        <v>0</v>
      </c>
      <c r="BZ67" s="162">
        <v>0</v>
      </c>
      <c r="CA67" s="162">
        <v>0</v>
      </c>
      <c r="CB67" s="162">
        <v>0</v>
      </c>
      <c r="CC67" s="162">
        <v>0</v>
      </c>
      <c r="CD67" s="162">
        <v>0</v>
      </c>
      <c r="CE67" s="162">
        <v>0</v>
      </c>
      <c r="CF67" s="162">
        <v>0</v>
      </c>
      <c r="CG67" s="162">
        <v>0</v>
      </c>
      <c r="CH67" s="162">
        <v>0</v>
      </c>
      <c r="CI67" s="162">
        <v>0</v>
      </c>
      <c r="CJ67" s="162">
        <v>0</v>
      </c>
      <c r="CK67" s="162">
        <v>0</v>
      </c>
      <c r="CL67" s="162">
        <v>0</v>
      </c>
      <c r="CM67" s="162">
        <v>0</v>
      </c>
      <c r="CN67" s="162">
        <v>0</v>
      </c>
      <c r="CO67" s="162">
        <v>0</v>
      </c>
      <c r="CP67" s="162">
        <v>0</v>
      </c>
      <c r="CQ67" s="162">
        <v>0</v>
      </c>
      <c r="CR67" s="162">
        <v>0</v>
      </c>
      <c r="CS67" s="162">
        <v>0</v>
      </c>
      <c r="CT67" s="162">
        <v>0</v>
      </c>
      <c r="CU67" s="162">
        <v>0</v>
      </c>
      <c r="CV67" s="162">
        <v>0</v>
      </c>
      <c r="CW67" s="162">
        <v>0</v>
      </c>
      <c r="CX67" s="162">
        <v>0</v>
      </c>
      <c r="CY67" s="162">
        <v>0</v>
      </c>
      <c r="CZ67" s="162">
        <v>0</v>
      </c>
      <c r="DA67" s="162">
        <v>0</v>
      </c>
      <c r="DB67" s="162">
        <v>0</v>
      </c>
      <c r="DC67" s="162">
        <v>0</v>
      </c>
      <c r="DD67" s="162">
        <v>0</v>
      </c>
      <c r="DE67" s="162">
        <v>0</v>
      </c>
      <c r="DF67" s="162">
        <v>0</v>
      </c>
      <c r="DG67" s="162">
        <v>0</v>
      </c>
    </row>
    <row r="68" spans="2:111" s="155" customFormat="1" ht="16.5" customHeight="1">
      <c r="B68" s="143" t="s">
        <v>1779</v>
      </c>
      <c r="C68" s="143" t="s">
        <v>1036</v>
      </c>
      <c r="D68" s="162">
        <v>7.075560462169588E-3</v>
      </c>
      <c r="E68" s="162">
        <v>1.06951871657754E-2</v>
      </c>
      <c r="F68" s="162">
        <v>3.8887827250143323E-2</v>
      </c>
      <c r="G68" s="162">
        <v>2.0734938371155397E-3</v>
      </c>
      <c r="H68" s="162">
        <v>3.1291741325948849E-2</v>
      </c>
      <c r="I68" s="162">
        <v>0</v>
      </c>
      <c r="J68" s="162">
        <v>0</v>
      </c>
      <c r="K68" s="162">
        <v>4.724950209463636E-2</v>
      </c>
      <c r="L68" s="162">
        <v>7.9081936020929961E-3</v>
      </c>
      <c r="M68" s="162">
        <v>1.245360971192149E-2</v>
      </c>
      <c r="N68" s="162">
        <v>1.9766096119875738E-2</v>
      </c>
      <c r="O68" s="162">
        <v>0</v>
      </c>
      <c r="P68" s="162">
        <v>2.3551877784850413E-2</v>
      </c>
      <c r="Q68" s="162">
        <v>2.9176081086944188E-2</v>
      </c>
      <c r="R68" s="162">
        <v>8.9698475125922859E-3</v>
      </c>
      <c r="S68" s="162">
        <v>9.7839380350591108E-3</v>
      </c>
      <c r="T68" s="162">
        <v>0</v>
      </c>
      <c r="U68" s="162">
        <v>7.1177847113884554E-3</v>
      </c>
      <c r="V68" s="162">
        <v>3.9712918660287082E-2</v>
      </c>
      <c r="W68" s="162">
        <v>0</v>
      </c>
      <c r="X68" s="162">
        <v>0</v>
      </c>
      <c r="Y68" s="162">
        <v>0</v>
      </c>
      <c r="Z68" s="162">
        <v>0</v>
      </c>
      <c r="AA68" s="162">
        <v>0</v>
      </c>
      <c r="AB68" s="162">
        <v>0</v>
      </c>
      <c r="AC68" s="162">
        <v>0</v>
      </c>
      <c r="AD68" s="162">
        <v>0</v>
      </c>
      <c r="AE68" s="162">
        <v>0</v>
      </c>
      <c r="AF68" s="162">
        <v>1.8036813944880034E-2</v>
      </c>
      <c r="AG68" s="162">
        <v>2.0965257573164472E-2</v>
      </c>
      <c r="AH68" s="162">
        <v>0</v>
      </c>
      <c r="AI68" s="162">
        <v>0</v>
      </c>
      <c r="AJ68" s="162">
        <v>0</v>
      </c>
      <c r="AK68" s="162">
        <v>2.7368808013969303E-2</v>
      </c>
      <c r="AL68" s="162">
        <v>0</v>
      </c>
      <c r="AM68" s="162">
        <v>3.2324268855823499E-2</v>
      </c>
      <c r="AN68" s="162">
        <v>0.13670755043178154</v>
      </c>
      <c r="AO68" s="162">
        <v>0</v>
      </c>
      <c r="AP68" s="162">
        <v>0</v>
      </c>
      <c r="AQ68" s="162">
        <v>0</v>
      </c>
      <c r="AR68" s="162">
        <v>0</v>
      </c>
      <c r="AS68" s="162">
        <v>0</v>
      </c>
      <c r="AT68" s="162">
        <v>8.4463214047566133E-3</v>
      </c>
      <c r="AU68" s="162">
        <v>0</v>
      </c>
      <c r="AV68" s="162">
        <v>0</v>
      </c>
      <c r="AW68" s="162">
        <v>1.0513845698208204E-2</v>
      </c>
      <c r="AX68" s="162">
        <v>0</v>
      </c>
      <c r="AY68" s="162">
        <v>0</v>
      </c>
      <c r="AZ68" s="162">
        <v>0</v>
      </c>
      <c r="BA68" s="162">
        <v>0</v>
      </c>
      <c r="BB68" s="162">
        <v>0</v>
      </c>
      <c r="BC68" s="162">
        <v>0</v>
      </c>
      <c r="BD68" s="162">
        <v>3.0093093743234465E-2</v>
      </c>
      <c r="BE68" s="162">
        <v>0</v>
      </c>
      <c r="BF68" s="162">
        <v>0</v>
      </c>
      <c r="BG68" s="162">
        <v>0</v>
      </c>
      <c r="BH68" s="162">
        <v>6.8870523415977963E-3</v>
      </c>
      <c r="BI68" s="162">
        <v>0</v>
      </c>
      <c r="BJ68" s="162">
        <v>1.9433013260173753E-2</v>
      </c>
      <c r="BK68" s="162">
        <v>2.5862194147970669E-2</v>
      </c>
      <c r="BL68" s="162">
        <v>1.9426742018878135E-3</v>
      </c>
      <c r="BM68" s="162">
        <v>3.1110824243206609E-3</v>
      </c>
      <c r="BN68" s="162">
        <v>3.0961098327106952E-3</v>
      </c>
      <c r="BO68" s="162">
        <v>3.2934227161175856E-3</v>
      </c>
      <c r="BP68" s="162">
        <v>4.9976938788956975E-2</v>
      </c>
      <c r="BQ68" s="162">
        <v>0</v>
      </c>
      <c r="BR68" s="162">
        <v>7.0049580367282496E-2</v>
      </c>
      <c r="BS68" s="162">
        <v>0.13427354856151577</v>
      </c>
      <c r="BT68" s="162">
        <v>1.2350320814091299E-2</v>
      </c>
      <c r="BU68" s="162">
        <v>4.1816743069198865E-2</v>
      </c>
      <c r="BV68" s="162">
        <v>7.665898959525394E-3</v>
      </c>
      <c r="BW68" s="162">
        <v>4.1887354173157478E-3</v>
      </c>
      <c r="BX68" s="162">
        <v>1.8813426003533158E-2</v>
      </c>
      <c r="BY68" s="162">
        <v>3.5345024982239416E-4</v>
      </c>
      <c r="BZ68" s="162">
        <v>3.4181101906030936E-2</v>
      </c>
      <c r="CA68" s="162">
        <v>7.6912241160726862E-3</v>
      </c>
      <c r="CB68" s="162">
        <v>1.1665888940737283E-3</v>
      </c>
      <c r="CC68" s="162">
        <v>3.9747884844699337E-3</v>
      </c>
      <c r="CD68" s="162">
        <v>1.1592205025377529E-2</v>
      </c>
      <c r="CE68" s="162">
        <v>0</v>
      </c>
      <c r="CF68" s="162">
        <v>0</v>
      </c>
      <c r="CG68" s="162">
        <v>6.1097256857855359E-2</v>
      </c>
      <c r="CH68" s="162">
        <v>1.131208728107953E-2</v>
      </c>
      <c r="CI68" s="162">
        <v>8.7428399155863729E-3</v>
      </c>
      <c r="CJ68" s="162">
        <v>1.0869565217391304E-2</v>
      </c>
      <c r="CK68" s="162">
        <v>0</v>
      </c>
      <c r="CL68" s="162">
        <v>5.499153976311337E-3</v>
      </c>
      <c r="CM68" s="162">
        <v>0</v>
      </c>
      <c r="CN68" s="162">
        <v>2.4697456162015314E-3</v>
      </c>
      <c r="CO68" s="162">
        <v>9.8884579111208817E-3</v>
      </c>
      <c r="CP68" s="162">
        <v>1.3821355989448369E-2</v>
      </c>
      <c r="CQ68" s="162">
        <v>2.9874538745387452E-2</v>
      </c>
      <c r="CR68" s="162">
        <v>9.2891594410014697E-3</v>
      </c>
      <c r="CS68" s="162">
        <v>6.2946580469547464E-3</v>
      </c>
      <c r="CT68" s="162">
        <v>2.0204318865359894E-2</v>
      </c>
      <c r="CU68" s="162">
        <v>2.2984718347501994E-2</v>
      </c>
      <c r="CV68" s="162">
        <v>2.5830728522491325E-2</v>
      </c>
      <c r="CW68" s="162">
        <v>1.0493891615328391E-2</v>
      </c>
      <c r="CX68" s="162">
        <v>4.1758781626136084E-3</v>
      </c>
      <c r="CY68" s="162">
        <v>7.1605358121256775E-3</v>
      </c>
      <c r="CZ68" s="162">
        <v>4.7673472749925347E-3</v>
      </c>
      <c r="DA68" s="162">
        <v>4.7203506030135935E-2</v>
      </c>
      <c r="DB68" s="162">
        <v>3.607150077899219E-2</v>
      </c>
      <c r="DC68" s="162">
        <v>3.2459271300844611E-2</v>
      </c>
      <c r="DD68" s="162">
        <v>3.1851436229033997E-2</v>
      </c>
      <c r="DE68" s="162">
        <v>2.8651842085245568E-2</v>
      </c>
      <c r="DF68" s="162">
        <v>0</v>
      </c>
      <c r="DG68" s="162">
        <v>1.5161072313584141E-2</v>
      </c>
    </row>
    <row r="69" spans="2:111" s="155" customFormat="1" ht="16.5" customHeight="1">
      <c r="B69" s="143" t="s">
        <v>1780</v>
      </c>
      <c r="C69" s="143" t="s">
        <v>1048</v>
      </c>
      <c r="D69" s="162">
        <v>0</v>
      </c>
      <c r="E69" s="162">
        <v>0</v>
      </c>
      <c r="F69" s="162">
        <v>0</v>
      </c>
      <c r="G69" s="162">
        <v>0</v>
      </c>
      <c r="H69" s="162">
        <v>0</v>
      </c>
      <c r="I69" s="162">
        <v>0</v>
      </c>
      <c r="J69" s="162">
        <v>0</v>
      </c>
      <c r="K69" s="162">
        <v>0</v>
      </c>
      <c r="L69" s="162">
        <v>0</v>
      </c>
      <c r="M69" s="162">
        <v>0</v>
      </c>
      <c r="N69" s="162">
        <v>0</v>
      </c>
      <c r="O69" s="162">
        <v>0</v>
      </c>
      <c r="P69" s="162">
        <v>0</v>
      </c>
      <c r="Q69" s="162">
        <v>0</v>
      </c>
      <c r="R69" s="162">
        <v>0</v>
      </c>
      <c r="S69" s="162">
        <v>0</v>
      </c>
      <c r="T69" s="162">
        <v>0</v>
      </c>
      <c r="U69" s="162">
        <v>0</v>
      </c>
      <c r="V69" s="162">
        <v>0</v>
      </c>
      <c r="W69" s="162">
        <v>0</v>
      </c>
      <c r="X69" s="162">
        <v>0</v>
      </c>
      <c r="Y69" s="162">
        <v>0</v>
      </c>
      <c r="Z69" s="162">
        <v>0</v>
      </c>
      <c r="AA69" s="162">
        <v>0</v>
      </c>
      <c r="AB69" s="162">
        <v>0</v>
      </c>
      <c r="AC69" s="162">
        <v>0</v>
      </c>
      <c r="AD69" s="162">
        <v>0</v>
      </c>
      <c r="AE69" s="162">
        <v>0</v>
      </c>
      <c r="AF69" s="162">
        <v>0</v>
      </c>
      <c r="AG69" s="162">
        <v>0</v>
      </c>
      <c r="AH69" s="162">
        <v>0</v>
      </c>
      <c r="AI69" s="162">
        <v>0</v>
      </c>
      <c r="AJ69" s="162">
        <v>0</v>
      </c>
      <c r="AK69" s="162">
        <v>0</v>
      </c>
      <c r="AL69" s="162">
        <v>0</v>
      </c>
      <c r="AM69" s="162">
        <v>0</v>
      </c>
      <c r="AN69" s="162">
        <v>0</v>
      </c>
      <c r="AO69" s="162">
        <v>0</v>
      </c>
      <c r="AP69" s="162">
        <v>0</v>
      </c>
      <c r="AQ69" s="162">
        <v>0</v>
      </c>
      <c r="AR69" s="162">
        <v>0</v>
      </c>
      <c r="AS69" s="162">
        <v>0</v>
      </c>
      <c r="AT69" s="162">
        <v>0</v>
      </c>
      <c r="AU69" s="162">
        <v>0</v>
      </c>
      <c r="AV69" s="162">
        <v>0</v>
      </c>
      <c r="AW69" s="162">
        <v>0</v>
      </c>
      <c r="AX69" s="162">
        <v>0</v>
      </c>
      <c r="AY69" s="162">
        <v>0</v>
      </c>
      <c r="AZ69" s="162">
        <v>0</v>
      </c>
      <c r="BA69" s="162">
        <v>0</v>
      </c>
      <c r="BB69" s="162">
        <v>0</v>
      </c>
      <c r="BC69" s="162">
        <v>0</v>
      </c>
      <c r="BD69" s="162">
        <v>0</v>
      </c>
      <c r="BE69" s="162">
        <v>0</v>
      </c>
      <c r="BF69" s="162">
        <v>0</v>
      </c>
      <c r="BG69" s="162">
        <v>0</v>
      </c>
      <c r="BH69" s="162">
        <v>0</v>
      </c>
      <c r="BI69" s="162">
        <v>0</v>
      </c>
      <c r="BJ69" s="162">
        <v>0</v>
      </c>
      <c r="BK69" s="162">
        <v>0</v>
      </c>
      <c r="BL69" s="162">
        <v>0</v>
      </c>
      <c r="BM69" s="162">
        <v>0</v>
      </c>
      <c r="BN69" s="162">
        <v>0</v>
      </c>
      <c r="BO69" s="162">
        <v>0</v>
      </c>
      <c r="BP69" s="162">
        <v>0</v>
      </c>
      <c r="BQ69" s="162">
        <v>0</v>
      </c>
      <c r="BR69" s="162">
        <v>0</v>
      </c>
      <c r="BS69" s="162">
        <v>0</v>
      </c>
      <c r="BT69" s="162">
        <v>0</v>
      </c>
      <c r="BU69" s="162">
        <v>0</v>
      </c>
      <c r="BV69" s="162">
        <v>0</v>
      </c>
      <c r="BW69" s="162">
        <v>0</v>
      </c>
      <c r="BX69" s="162">
        <v>0</v>
      </c>
      <c r="BY69" s="162">
        <v>0</v>
      </c>
      <c r="BZ69" s="162">
        <v>0</v>
      </c>
      <c r="CA69" s="162">
        <v>0</v>
      </c>
      <c r="CB69" s="162">
        <v>0</v>
      </c>
      <c r="CC69" s="162">
        <v>0</v>
      </c>
      <c r="CD69" s="162">
        <v>0</v>
      </c>
      <c r="CE69" s="162">
        <v>0</v>
      </c>
      <c r="CF69" s="162">
        <v>0</v>
      </c>
      <c r="CG69" s="162">
        <v>0</v>
      </c>
      <c r="CH69" s="162">
        <v>0</v>
      </c>
      <c r="CI69" s="162">
        <v>0</v>
      </c>
      <c r="CJ69" s="162">
        <v>0</v>
      </c>
      <c r="CK69" s="162">
        <v>0</v>
      </c>
      <c r="CL69" s="162">
        <v>0</v>
      </c>
      <c r="CM69" s="162">
        <v>0</v>
      </c>
      <c r="CN69" s="162">
        <v>0</v>
      </c>
      <c r="CO69" s="162">
        <v>0</v>
      </c>
      <c r="CP69" s="162">
        <v>0</v>
      </c>
      <c r="CQ69" s="162">
        <v>0</v>
      </c>
      <c r="CR69" s="162">
        <v>0</v>
      </c>
      <c r="CS69" s="162">
        <v>0</v>
      </c>
      <c r="CT69" s="162">
        <v>0</v>
      </c>
      <c r="CU69" s="162">
        <v>0</v>
      </c>
      <c r="CV69" s="162">
        <v>0</v>
      </c>
      <c r="CW69" s="162">
        <v>0</v>
      </c>
      <c r="CX69" s="162">
        <v>0</v>
      </c>
      <c r="CY69" s="162">
        <v>0</v>
      </c>
      <c r="CZ69" s="162">
        <v>0</v>
      </c>
      <c r="DA69" s="162">
        <v>0</v>
      </c>
      <c r="DB69" s="162">
        <v>0</v>
      </c>
      <c r="DC69" s="162">
        <v>0</v>
      </c>
      <c r="DD69" s="162">
        <v>0</v>
      </c>
      <c r="DE69" s="162">
        <v>0</v>
      </c>
      <c r="DF69" s="162">
        <v>0</v>
      </c>
      <c r="DG69" s="162">
        <v>0</v>
      </c>
    </row>
    <row r="70" spans="2:111" s="155" customFormat="1" ht="16.5" customHeight="1">
      <c r="B70" s="143" t="s">
        <v>1781</v>
      </c>
      <c r="C70" s="143" t="s">
        <v>1055</v>
      </c>
      <c r="D70" s="162">
        <v>2.258157594309443E-4</v>
      </c>
      <c r="E70" s="162">
        <v>2.8603407536376075E-3</v>
      </c>
      <c r="F70" s="162">
        <v>3.3441620485381235E-3</v>
      </c>
      <c r="G70" s="162">
        <v>1.0367469185577698E-3</v>
      </c>
      <c r="H70" s="162">
        <v>2.1664766248574688E-3</v>
      </c>
      <c r="I70" s="162">
        <v>0</v>
      </c>
      <c r="J70" s="162">
        <v>0</v>
      </c>
      <c r="K70" s="162">
        <v>9.4773710596799676E-3</v>
      </c>
      <c r="L70" s="162">
        <v>2.0761485709755419E-3</v>
      </c>
      <c r="M70" s="162">
        <v>6.6825690897145259E-3</v>
      </c>
      <c r="N70" s="162">
        <v>7.3399524882743501E-3</v>
      </c>
      <c r="O70" s="162">
        <v>0</v>
      </c>
      <c r="P70" s="162">
        <v>6.855016403074964E-4</v>
      </c>
      <c r="Q70" s="162">
        <v>9.5518124080112409E-3</v>
      </c>
      <c r="R70" s="162">
        <v>3.7949354860967365E-4</v>
      </c>
      <c r="S70" s="162">
        <v>8.1532816958825927E-4</v>
      </c>
      <c r="T70" s="162">
        <v>0</v>
      </c>
      <c r="U70" s="162">
        <v>1.608814352574103E-3</v>
      </c>
      <c r="V70" s="162">
        <v>3.0758714969241286E-3</v>
      </c>
      <c r="W70" s="162">
        <v>0</v>
      </c>
      <c r="X70" s="162">
        <v>0</v>
      </c>
      <c r="Y70" s="162">
        <v>0</v>
      </c>
      <c r="Z70" s="162">
        <v>0</v>
      </c>
      <c r="AA70" s="162">
        <v>0</v>
      </c>
      <c r="AB70" s="162">
        <v>0</v>
      </c>
      <c r="AC70" s="162">
        <v>0</v>
      </c>
      <c r="AD70" s="162">
        <v>0</v>
      </c>
      <c r="AE70" s="162">
        <v>0</v>
      </c>
      <c r="AF70" s="162">
        <v>6.3936467341925494E-4</v>
      </c>
      <c r="AG70" s="162">
        <v>1.3691596782474755E-3</v>
      </c>
      <c r="AH70" s="162">
        <v>0</v>
      </c>
      <c r="AI70" s="162">
        <v>0</v>
      </c>
      <c r="AJ70" s="162">
        <v>0</v>
      </c>
      <c r="AK70" s="162">
        <v>4.9627791563275434E-4</v>
      </c>
      <c r="AL70" s="162">
        <v>0</v>
      </c>
      <c r="AM70" s="162">
        <v>1.5392508978963571E-3</v>
      </c>
      <c r="AN70" s="162">
        <v>9.5426473293831217E-4</v>
      </c>
      <c r="AO70" s="162">
        <v>0</v>
      </c>
      <c r="AP70" s="162">
        <v>0</v>
      </c>
      <c r="AQ70" s="162">
        <v>0</v>
      </c>
      <c r="AR70" s="162">
        <v>0</v>
      </c>
      <c r="AS70" s="162">
        <v>0</v>
      </c>
      <c r="AT70" s="162">
        <v>8.8908646365859077E-4</v>
      </c>
      <c r="AU70" s="162">
        <v>0</v>
      </c>
      <c r="AV70" s="162">
        <v>0</v>
      </c>
      <c r="AW70" s="162">
        <v>1.1846586702206428E-3</v>
      </c>
      <c r="AX70" s="162">
        <v>0</v>
      </c>
      <c r="AY70" s="162">
        <v>0</v>
      </c>
      <c r="AZ70" s="162">
        <v>0</v>
      </c>
      <c r="BA70" s="162">
        <v>0</v>
      </c>
      <c r="BB70" s="162">
        <v>0</v>
      </c>
      <c r="BC70" s="162">
        <v>0</v>
      </c>
      <c r="BD70" s="162">
        <v>4.9794327776575015E-3</v>
      </c>
      <c r="BE70" s="162">
        <v>0</v>
      </c>
      <c r="BF70" s="162">
        <v>0</v>
      </c>
      <c r="BG70" s="162">
        <v>0</v>
      </c>
      <c r="BH70" s="162">
        <v>1.8365472910927456E-3</v>
      </c>
      <c r="BI70" s="162">
        <v>0</v>
      </c>
      <c r="BJ70" s="162">
        <v>4.5724737082761773E-4</v>
      </c>
      <c r="BK70" s="162">
        <v>2.628330792129529E-3</v>
      </c>
      <c r="BL70" s="162">
        <v>8.0412433114892081E-4</v>
      </c>
      <c r="BM70" s="162">
        <v>1.3812689601755631E-3</v>
      </c>
      <c r="BN70" s="162">
        <v>5.2792243887745055E-4</v>
      </c>
      <c r="BO70" s="162">
        <v>9.242831493620321E-4</v>
      </c>
      <c r="BP70" s="162">
        <v>1.4792119654740726E-2</v>
      </c>
      <c r="BQ70" s="162">
        <v>0</v>
      </c>
      <c r="BR70" s="162">
        <v>3.0260643159848211E-2</v>
      </c>
      <c r="BS70" s="162">
        <v>1.3922995471647104E-2</v>
      </c>
      <c r="BT70" s="162">
        <v>3.0569291756916916E-3</v>
      </c>
      <c r="BU70" s="162">
        <v>5.8724701406430288E-3</v>
      </c>
      <c r="BV70" s="162">
        <v>1.1443784205662519E-3</v>
      </c>
      <c r="BW70" s="162">
        <v>2.4717000726970609E-3</v>
      </c>
      <c r="BX70" s="162">
        <v>4.7968433675903595E-3</v>
      </c>
      <c r="BY70" s="162">
        <v>2.4659319755050758E-5</v>
      </c>
      <c r="BZ70" s="162">
        <v>7.3576270204507273E-3</v>
      </c>
      <c r="CA70" s="162">
        <v>2.8877306662910269E-3</v>
      </c>
      <c r="CB70" s="162">
        <v>1.0997751665040512E-2</v>
      </c>
      <c r="CC70" s="162">
        <v>2.3848730906819602E-3</v>
      </c>
      <c r="CD70" s="162">
        <v>3.1956889529419137E-3</v>
      </c>
      <c r="CE70" s="162">
        <v>0</v>
      </c>
      <c r="CF70" s="162">
        <v>0</v>
      </c>
      <c r="CG70" s="162">
        <v>2.1820448877805485E-3</v>
      </c>
      <c r="CH70" s="162">
        <v>3.7898363479758829E-3</v>
      </c>
      <c r="CI70" s="162">
        <v>2.8855678539127438E-3</v>
      </c>
      <c r="CJ70" s="162">
        <v>0</v>
      </c>
      <c r="CK70" s="162">
        <v>0</v>
      </c>
      <c r="CL70" s="162">
        <v>6.3451776649746188E-4</v>
      </c>
      <c r="CM70" s="162">
        <v>0</v>
      </c>
      <c r="CN70" s="162">
        <v>1.2348728081007657E-3</v>
      </c>
      <c r="CO70" s="162">
        <v>2.2490421184251271E-3</v>
      </c>
      <c r="CP70" s="162">
        <v>6.568565222708136E-3</v>
      </c>
      <c r="CQ70" s="162">
        <v>4.4280442804428043E-3</v>
      </c>
      <c r="CR70" s="162">
        <v>2.6589531831860717E-3</v>
      </c>
      <c r="CS70" s="162">
        <v>5.1037767948281724E-4</v>
      </c>
      <c r="CT70" s="162">
        <v>1.0056030850795565E-2</v>
      </c>
      <c r="CU70" s="162">
        <v>1.2037870966324716E-2</v>
      </c>
      <c r="CV70" s="162">
        <v>1.3260173754000914E-2</v>
      </c>
      <c r="CW70" s="162">
        <v>1.6706693118930772E-3</v>
      </c>
      <c r="CX70" s="162">
        <v>7.3691967575534268E-4</v>
      </c>
      <c r="CY70" s="162">
        <v>1.5586918324547979E-3</v>
      </c>
      <c r="CZ70" s="162">
        <v>1.0811478701386959E-3</v>
      </c>
      <c r="DA70" s="162">
        <v>1.1501857694689352E-2</v>
      </c>
      <c r="DB70" s="162">
        <v>1.8000071358062867E-2</v>
      </c>
      <c r="DC70" s="162">
        <v>2.4649256104887444E-2</v>
      </c>
      <c r="DD70" s="162">
        <v>1.3231937506468887E-2</v>
      </c>
      <c r="DE70" s="162">
        <v>5.0838002991962271E-3</v>
      </c>
      <c r="DF70" s="162">
        <v>0</v>
      </c>
      <c r="DG70" s="162">
        <v>5.1588195539535933E-3</v>
      </c>
    </row>
    <row r="71" spans="2:111" s="155" customFormat="1" ht="16.5" customHeight="1">
      <c r="B71" s="143" t="s">
        <v>1782</v>
      </c>
      <c r="C71" s="143" t="s">
        <v>1064</v>
      </c>
      <c r="D71" s="162">
        <v>0</v>
      </c>
      <c r="E71" s="162">
        <v>1.1192637731625419E-3</v>
      </c>
      <c r="F71" s="162">
        <v>1.7198547678196063E-3</v>
      </c>
      <c r="G71" s="162">
        <v>0</v>
      </c>
      <c r="H71" s="162">
        <v>0</v>
      </c>
      <c r="I71" s="162">
        <v>0</v>
      </c>
      <c r="J71" s="162">
        <v>0</v>
      </c>
      <c r="K71" s="162">
        <v>1.5108852413982556E-3</v>
      </c>
      <c r="L71" s="162">
        <v>2.8243548578903556E-4</v>
      </c>
      <c r="M71" s="162">
        <v>2.9003178511604233E-4</v>
      </c>
      <c r="N71" s="162">
        <v>3.0456234391179875E-4</v>
      </c>
      <c r="O71" s="162">
        <v>0</v>
      </c>
      <c r="P71" s="162">
        <v>4.8964402879106887E-5</v>
      </c>
      <c r="Q71" s="162">
        <v>2.0358510024063092E-4</v>
      </c>
      <c r="R71" s="162">
        <v>3.1049472158973298E-4</v>
      </c>
      <c r="S71" s="162">
        <v>2.0383204239706482E-4</v>
      </c>
      <c r="T71" s="162">
        <v>0</v>
      </c>
      <c r="U71" s="162">
        <v>6.8252730109204371E-4</v>
      </c>
      <c r="V71" s="162">
        <v>3.4176349965823653E-4</v>
      </c>
      <c r="W71" s="162">
        <v>0</v>
      </c>
      <c r="X71" s="162">
        <v>0</v>
      </c>
      <c r="Y71" s="162">
        <v>0</v>
      </c>
      <c r="Z71" s="162">
        <v>0</v>
      </c>
      <c r="AA71" s="162">
        <v>0</v>
      </c>
      <c r="AB71" s="162">
        <v>0</v>
      </c>
      <c r="AC71" s="162">
        <v>0</v>
      </c>
      <c r="AD71" s="162">
        <v>0</v>
      </c>
      <c r="AE71" s="162">
        <v>0</v>
      </c>
      <c r="AF71" s="162">
        <v>0</v>
      </c>
      <c r="AG71" s="162">
        <v>0</v>
      </c>
      <c r="AH71" s="162">
        <v>0</v>
      </c>
      <c r="AI71" s="162">
        <v>0</v>
      </c>
      <c r="AJ71" s="162">
        <v>0</v>
      </c>
      <c r="AK71" s="162">
        <v>2.4078669239959564E-3</v>
      </c>
      <c r="AL71" s="162">
        <v>0</v>
      </c>
      <c r="AM71" s="162">
        <v>5.9004617752693687E-3</v>
      </c>
      <c r="AN71" s="162">
        <v>1.7181060458004119E-4</v>
      </c>
      <c r="AO71" s="162">
        <v>0</v>
      </c>
      <c r="AP71" s="162">
        <v>0</v>
      </c>
      <c r="AQ71" s="162">
        <v>0</v>
      </c>
      <c r="AR71" s="162">
        <v>0</v>
      </c>
      <c r="AS71" s="162">
        <v>0</v>
      </c>
      <c r="AT71" s="162">
        <v>0</v>
      </c>
      <c r="AU71" s="162">
        <v>0</v>
      </c>
      <c r="AV71" s="162">
        <v>0</v>
      </c>
      <c r="AW71" s="162">
        <v>0</v>
      </c>
      <c r="AX71" s="162">
        <v>0</v>
      </c>
      <c r="AY71" s="162">
        <v>0</v>
      </c>
      <c r="AZ71" s="162">
        <v>0</v>
      </c>
      <c r="BA71" s="162">
        <v>0</v>
      </c>
      <c r="BB71" s="162">
        <v>0</v>
      </c>
      <c r="BC71" s="162">
        <v>0</v>
      </c>
      <c r="BD71" s="162">
        <v>0</v>
      </c>
      <c r="BE71" s="162">
        <v>0</v>
      </c>
      <c r="BF71" s="162">
        <v>0</v>
      </c>
      <c r="BG71" s="162">
        <v>0</v>
      </c>
      <c r="BH71" s="162">
        <v>4.591368227731864E-4</v>
      </c>
      <c r="BI71" s="162">
        <v>0</v>
      </c>
      <c r="BJ71" s="162">
        <v>0</v>
      </c>
      <c r="BK71" s="162">
        <v>0</v>
      </c>
      <c r="BL71" s="162">
        <v>8.7551854746588105E-4</v>
      </c>
      <c r="BM71" s="162">
        <v>1.2005421803395083E-3</v>
      </c>
      <c r="BN71" s="162">
        <v>1.5862516575211868E-2</v>
      </c>
      <c r="BO71" s="162">
        <v>1.2461886600019123E-2</v>
      </c>
      <c r="BP71" s="162">
        <v>2.0974720520085216E-3</v>
      </c>
      <c r="BQ71" s="162">
        <v>0</v>
      </c>
      <c r="BR71" s="162">
        <v>0</v>
      </c>
      <c r="BS71" s="162">
        <v>8.876472841147183E-3</v>
      </c>
      <c r="BT71" s="162">
        <v>7.2745106052556291E-4</v>
      </c>
      <c r="BU71" s="162">
        <v>1.3195029157701064E-3</v>
      </c>
      <c r="BV71" s="162">
        <v>1.7859964471598827E-3</v>
      </c>
      <c r="BW71" s="162">
        <v>2.9148059680825286E-3</v>
      </c>
      <c r="BX71" s="162">
        <v>5.4157908988923423E-4</v>
      </c>
      <c r="BY71" s="162">
        <v>0</v>
      </c>
      <c r="BZ71" s="162">
        <v>3.0835409304211806E-2</v>
      </c>
      <c r="CA71" s="162">
        <v>3.9266093816030427E-3</v>
      </c>
      <c r="CB71" s="162">
        <v>0</v>
      </c>
      <c r="CC71" s="162">
        <v>2.5552211685878146E-3</v>
      </c>
      <c r="CD71" s="162">
        <v>1.1811517012344131E-2</v>
      </c>
      <c r="CE71" s="162">
        <v>0</v>
      </c>
      <c r="CF71" s="162">
        <v>0</v>
      </c>
      <c r="CG71" s="162">
        <v>1.2468827930174563E-3</v>
      </c>
      <c r="CH71" s="162">
        <v>2.2049956933677863E-2</v>
      </c>
      <c r="CI71" s="162">
        <v>2.1534088462035403E-4</v>
      </c>
      <c r="CJ71" s="162">
        <v>0</v>
      </c>
      <c r="CK71" s="162">
        <v>0</v>
      </c>
      <c r="CL71" s="162">
        <v>4.4416243654822338E-3</v>
      </c>
      <c r="CM71" s="162">
        <v>0</v>
      </c>
      <c r="CN71" s="162">
        <v>0</v>
      </c>
      <c r="CO71" s="162">
        <v>2.1894773665761376E-2</v>
      </c>
      <c r="CP71" s="162">
        <v>2.6029686653816814E-3</v>
      </c>
      <c r="CQ71" s="162">
        <v>6.1992619926199257E-4</v>
      </c>
      <c r="CR71" s="162">
        <v>1.7291211484112697E-3</v>
      </c>
      <c r="CS71" s="162">
        <v>0</v>
      </c>
      <c r="CT71" s="162">
        <v>9.9637736870267983E-4</v>
      </c>
      <c r="CU71" s="162">
        <v>2.947228141086191E-3</v>
      </c>
      <c r="CV71" s="162">
        <v>8.5452787334997415E-4</v>
      </c>
      <c r="CW71" s="162">
        <v>3.1325049597995198E-4</v>
      </c>
      <c r="CX71" s="162">
        <v>0</v>
      </c>
      <c r="CY71" s="162">
        <v>6.6126320164748998E-5</v>
      </c>
      <c r="CZ71" s="162">
        <v>2.7800945232137893E-4</v>
      </c>
      <c r="DA71" s="162">
        <v>9.4782974080735993E-3</v>
      </c>
      <c r="DB71" s="162">
        <v>1.7839515716613346E-3</v>
      </c>
      <c r="DC71" s="162">
        <v>5.3715941619252921E-3</v>
      </c>
      <c r="DD71" s="162">
        <v>8.7650010077844533E-3</v>
      </c>
      <c r="DE71" s="162">
        <v>2.9919622708486525E-3</v>
      </c>
      <c r="DF71" s="162">
        <v>0</v>
      </c>
      <c r="DG71" s="162">
        <v>5.8797026357287679E-3</v>
      </c>
    </row>
    <row r="72" spans="2:111" s="155" customFormat="1" ht="16.5" customHeight="1">
      <c r="B72" s="143" t="s">
        <v>1783</v>
      </c>
      <c r="C72" s="143" t="s">
        <v>1069</v>
      </c>
      <c r="D72" s="162">
        <v>2.6759167492566897E-2</v>
      </c>
      <c r="E72" s="162">
        <v>1.5172242258425568E-2</v>
      </c>
      <c r="F72" s="162">
        <v>2.1402637110643989E-2</v>
      </c>
      <c r="G72" s="162">
        <v>7.4876166340283375E-3</v>
      </c>
      <c r="H72" s="162">
        <v>2.6616712819677472E-2</v>
      </c>
      <c r="I72" s="162">
        <v>0</v>
      </c>
      <c r="J72" s="162">
        <v>0</v>
      </c>
      <c r="K72" s="162">
        <v>3.7772131034956389E-3</v>
      </c>
      <c r="L72" s="162">
        <v>3.8956277004796445E-2</v>
      </c>
      <c r="M72" s="162">
        <v>8.7749412537659735E-2</v>
      </c>
      <c r="N72" s="162">
        <v>2.5095937138332216E-2</v>
      </c>
      <c r="O72" s="162">
        <v>0</v>
      </c>
      <c r="P72" s="162">
        <v>6.0054840131224599E-2</v>
      </c>
      <c r="Q72" s="162">
        <v>1.3213006751682915E-2</v>
      </c>
      <c r="R72" s="162">
        <v>9.6253363692817229E-2</v>
      </c>
      <c r="S72" s="162">
        <v>6.5837749694251935E-2</v>
      </c>
      <c r="T72" s="162">
        <v>0</v>
      </c>
      <c r="U72" s="162">
        <v>0.10861934477379095</v>
      </c>
      <c r="V72" s="162">
        <v>6.1995898838004104E-2</v>
      </c>
      <c r="W72" s="162">
        <v>0</v>
      </c>
      <c r="X72" s="162">
        <v>0</v>
      </c>
      <c r="Y72" s="162">
        <v>0</v>
      </c>
      <c r="Z72" s="162">
        <v>0</v>
      </c>
      <c r="AA72" s="162">
        <v>0</v>
      </c>
      <c r="AB72" s="162">
        <v>0</v>
      </c>
      <c r="AC72" s="162">
        <v>0</v>
      </c>
      <c r="AD72" s="162">
        <v>0</v>
      </c>
      <c r="AE72" s="162">
        <v>0</v>
      </c>
      <c r="AF72" s="162">
        <v>4.8457112090722482E-2</v>
      </c>
      <c r="AG72" s="162">
        <v>7.7528666780763311E-2</v>
      </c>
      <c r="AH72" s="162">
        <v>0</v>
      </c>
      <c r="AI72" s="162">
        <v>0</v>
      </c>
      <c r="AJ72" s="162">
        <v>0</v>
      </c>
      <c r="AK72" s="162">
        <v>4.415035382777318E-2</v>
      </c>
      <c r="AL72" s="162">
        <v>0</v>
      </c>
      <c r="AM72" s="162">
        <v>3.8224730631092871E-2</v>
      </c>
      <c r="AN72" s="162">
        <v>2.8670894639294376E-3</v>
      </c>
      <c r="AO72" s="162">
        <v>0</v>
      </c>
      <c r="AP72" s="162">
        <v>0</v>
      </c>
      <c r="AQ72" s="162">
        <v>0</v>
      </c>
      <c r="AR72" s="162">
        <v>0</v>
      </c>
      <c r="AS72" s="162">
        <v>0</v>
      </c>
      <c r="AT72" s="162">
        <v>8.5130028895310073E-2</v>
      </c>
      <c r="AU72" s="162">
        <v>0</v>
      </c>
      <c r="AV72" s="162">
        <v>0</v>
      </c>
      <c r="AW72" s="162">
        <v>5.0792240485710058E-2</v>
      </c>
      <c r="AX72" s="162">
        <v>0</v>
      </c>
      <c r="AY72" s="162">
        <v>0</v>
      </c>
      <c r="AZ72" s="162">
        <v>0</v>
      </c>
      <c r="BA72" s="162">
        <v>0</v>
      </c>
      <c r="BB72" s="162">
        <v>0</v>
      </c>
      <c r="BC72" s="162">
        <v>0</v>
      </c>
      <c r="BD72" s="162">
        <v>4.3299415457891317E-4</v>
      </c>
      <c r="BE72" s="162">
        <v>0</v>
      </c>
      <c r="BF72" s="162">
        <v>0</v>
      </c>
      <c r="BG72" s="162">
        <v>0</v>
      </c>
      <c r="BH72" s="162">
        <v>6.3820018365472908E-2</v>
      </c>
      <c r="BI72" s="162">
        <v>0</v>
      </c>
      <c r="BJ72" s="162">
        <v>6.9730224051211709E-2</v>
      </c>
      <c r="BK72" s="162">
        <v>2.3088651709867133E-3</v>
      </c>
      <c r="BL72" s="162">
        <v>6.0497204352792641E-2</v>
      </c>
      <c r="BM72" s="162">
        <v>6.6404182534047632E-2</v>
      </c>
      <c r="BN72" s="162">
        <v>4.6885723424539699E-2</v>
      </c>
      <c r="BO72" s="162">
        <v>4.6086670137155117E-2</v>
      </c>
      <c r="BP72" s="162">
        <v>1.1530605521512815E-3</v>
      </c>
      <c r="BQ72" s="162">
        <v>0</v>
      </c>
      <c r="BR72" s="162">
        <v>5.8028418690967507E-3</v>
      </c>
      <c r="BS72" s="162">
        <v>1.9014576339919344E-2</v>
      </c>
      <c r="BT72" s="162">
        <v>1.5529854101107524E-3</v>
      </c>
      <c r="BU72" s="162">
        <v>3.0366108460411012E-3</v>
      </c>
      <c r="BV72" s="162">
        <v>4.3907741073608911E-3</v>
      </c>
      <c r="BW72" s="162">
        <v>3.8494824661612489E-3</v>
      </c>
      <c r="BX72" s="162">
        <v>1.3152635040167115E-3</v>
      </c>
      <c r="BY72" s="162">
        <v>1.9962306468374424E-4</v>
      </c>
      <c r="BZ72" s="162">
        <v>8.704594171832454E-3</v>
      </c>
      <c r="CA72" s="162">
        <v>8.3039864769685872E-3</v>
      </c>
      <c r="CB72" s="162">
        <v>3.3799261867390656E-2</v>
      </c>
      <c r="CC72" s="162">
        <v>1.9249332803361534E-2</v>
      </c>
      <c r="CD72" s="162">
        <v>1.491321511372893E-2</v>
      </c>
      <c r="CE72" s="162">
        <v>0</v>
      </c>
      <c r="CF72" s="162">
        <v>0</v>
      </c>
      <c r="CG72" s="162">
        <v>3.740648379052369E-3</v>
      </c>
      <c r="CH72" s="162">
        <v>4.9382716049382715E-3</v>
      </c>
      <c r="CI72" s="162">
        <v>5.5988630001292043E-4</v>
      </c>
      <c r="CJ72" s="162">
        <v>0</v>
      </c>
      <c r="CK72" s="162">
        <v>0</v>
      </c>
      <c r="CL72" s="162">
        <v>1.7343485617597292E-2</v>
      </c>
      <c r="CM72" s="162">
        <v>0</v>
      </c>
      <c r="CN72" s="162">
        <v>1.2348728081007657E-3</v>
      </c>
      <c r="CO72" s="162">
        <v>5.601923090559696E-3</v>
      </c>
      <c r="CP72" s="162">
        <v>2.8533660985168318E-3</v>
      </c>
      <c r="CQ72" s="162">
        <v>1.6E-2</v>
      </c>
      <c r="CR72" s="162">
        <v>7.1997856347821312E-2</v>
      </c>
      <c r="CS72" s="162">
        <v>3.5726437563797209E-3</v>
      </c>
      <c r="CT72" s="162">
        <v>1.4361365160004674E-2</v>
      </c>
      <c r="CU72" s="162">
        <v>1.5186462520777043E-2</v>
      </c>
      <c r="CV72" s="162">
        <v>2.7232454069126808E-2</v>
      </c>
      <c r="CW72" s="162">
        <v>3.1794925341965125E-2</v>
      </c>
      <c r="CX72" s="162">
        <v>4.4215180545320559E-2</v>
      </c>
      <c r="CY72" s="162">
        <v>4.9311341608569974E-2</v>
      </c>
      <c r="CZ72" s="162">
        <v>3.2691852263717707E-3</v>
      </c>
      <c r="DA72" s="162">
        <v>5.3360805590776397E-2</v>
      </c>
      <c r="DB72" s="162">
        <v>7.2452219830405673E-2</v>
      </c>
      <c r="DC72" s="162">
        <v>2.774145669152207E-2</v>
      </c>
      <c r="DD72" s="162">
        <v>1.4670073159703876E-2</v>
      </c>
      <c r="DE72" s="162">
        <v>1.5352823347447957E-2</v>
      </c>
      <c r="DF72" s="162">
        <v>0.17464438925265297</v>
      </c>
      <c r="DG72" s="162">
        <v>2.0049560711872045E-2</v>
      </c>
    </row>
    <row r="73" spans="2:111" s="155" customFormat="1" ht="16.5" customHeight="1">
      <c r="B73" s="143" t="s">
        <v>1784</v>
      </c>
      <c r="C73" s="143" t="s">
        <v>1075</v>
      </c>
      <c r="D73" s="162">
        <v>1.7550902635771724E-2</v>
      </c>
      <c r="E73" s="162">
        <v>7.2130332048252702E-3</v>
      </c>
      <c r="F73" s="162">
        <v>5.2551117905599081E-3</v>
      </c>
      <c r="G73" s="162">
        <v>9.2155281649579542E-3</v>
      </c>
      <c r="H73" s="162">
        <v>6.9555302166476622E-3</v>
      </c>
      <c r="I73" s="162">
        <v>0</v>
      </c>
      <c r="J73" s="162">
        <v>0</v>
      </c>
      <c r="K73" s="162">
        <v>3.7772131034956389E-3</v>
      </c>
      <c r="L73" s="162">
        <v>8.1262139770880407E-4</v>
      </c>
      <c r="M73" s="162">
        <v>1.5099409874102529E-2</v>
      </c>
      <c r="N73" s="162">
        <v>1.7055491259060729E-3</v>
      </c>
      <c r="O73" s="162">
        <v>0</v>
      </c>
      <c r="P73" s="162">
        <v>1.1751456690985655E-3</v>
      </c>
      <c r="Q73" s="162">
        <v>7.6527972926519125E-3</v>
      </c>
      <c r="R73" s="162">
        <v>1.0349824052991099E-3</v>
      </c>
      <c r="S73" s="162">
        <v>4.8919690175295554E-3</v>
      </c>
      <c r="T73" s="162">
        <v>0</v>
      </c>
      <c r="U73" s="162">
        <v>1.1212948517940718E-3</v>
      </c>
      <c r="V73" s="162">
        <v>8.8858509911141493E-4</v>
      </c>
      <c r="W73" s="162">
        <v>0</v>
      </c>
      <c r="X73" s="162">
        <v>0</v>
      </c>
      <c r="Y73" s="162">
        <v>0</v>
      </c>
      <c r="Z73" s="162">
        <v>0</v>
      </c>
      <c r="AA73" s="162">
        <v>0</v>
      </c>
      <c r="AB73" s="162">
        <v>0</v>
      </c>
      <c r="AC73" s="162">
        <v>0</v>
      </c>
      <c r="AD73" s="162">
        <v>0</v>
      </c>
      <c r="AE73" s="162">
        <v>0</v>
      </c>
      <c r="AF73" s="162">
        <v>9.7587239627149448E-4</v>
      </c>
      <c r="AG73" s="162">
        <v>3.4228991956186889E-4</v>
      </c>
      <c r="AH73" s="162">
        <v>0</v>
      </c>
      <c r="AI73" s="162">
        <v>0</v>
      </c>
      <c r="AJ73" s="162">
        <v>0</v>
      </c>
      <c r="AK73" s="162">
        <v>1.0109364948074626E-3</v>
      </c>
      <c r="AL73" s="162">
        <v>0</v>
      </c>
      <c r="AM73" s="162">
        <v>1.5392508978963571E-3</v>
      </c>
      <c r="AN73" s="162">
        <v>4.4455993935085656E-4</v>
      </c>
      <c r="AO73" s="162">
        <v>0</v>
      </c>
      <c r="AP73" s="162">
        <v>0</v>
      </c>
      <c r="AQ73" s="162">
        <v>0</v>
      </c>
      <c r="AR73" s="162">
        <v>0</v>
      </c>
      <c r="AS73" s="162">
        <v>0</v>
      </c>
      <c r="AT73" s="162">
        <v>4.4454323182929539E-4</v>
      </c>
      <c r="AU73" s="162">
        <v>0</v>
      </c>
      <c r="AV73" s="162">
        <v>0</v>
      </c>
      <c r="AW73" s="162">
        <v>1.1846586702206428E-3</v>
      </c>
      <c r="AX73" s="162">
        <v>0</v>
      </c>
      <c r="AY73" s="162">
        <v>0</v>
      </c>
      <c r="AZ73" s="162">
        <v>0</v>
      </c>
      <c r="BA73" s="162">
        <v>0</v>
      </c>
      <c r="BB73" s="162">
        <v>0</v>
      </c>
      <c r="BC73" s="162">
        <v>0</v>
      </c>
      <c r="BD73" s="162">
        <v>2.1649707728945658E-4</v>
      </c>
      <c r="BE73" s="162">
        <v>0</v>
      </c>
      <c r="BF73" s="162">
        <v>0</v>
      </c>
      <c r="BG73" s="162">
        <v>0</v>
      </c>
      <c r="BH73" s="162">
        <v>0</v>
      </c>
      <c r="BI73" s="162">
        <v>0</v>
      </c>
      <c r="BJ73" s="162">
        <v>2.4005486968449931E-2</v>
      </c>
      <c r="BK73" s="162">
        <v>1.1907354969868584E-3</v>
      </c>
      <c r="BL73" s="162">
        <v>2.6077676907352854E-3</v>
      </c>
      <c r="BM73" s="162">
        <v>2.142903246627509E-3</v>
      </c>
      <c r="BN73" s="162">
        <v>2.0930571988435395E-3</v>
      </c>
      <c r="BO73" s="162">
        <v>2.3053959012823101E-3</v>
      </c>
      <c r="BP73" s="162">
        <v>2.2402319298939185E-3</v>
      </c>
      <c r="BQ73" s="162">
        <v>0</v>
      </c>
      <c r="BR73" s="162">
        <v>4.4317646732958479E-4</v>
      </c>
      <c r="BS73" s="162">
        <v>5.6322797215400903E-3</v>
      </c>
      <c r="BT73" s="162">
        <v>9.56312068331358E-4</v>
      </c>
      <c r="BU73" s="162">
        <v>1.452037920603736E-3</v>
      </c>
      <c r="BV73" s="162">
        <v>1.8482429721279215E-3</v>
      </c>
      <c r="BW73" s="162">
        <v>1.4954823969259528E-3</v>
      </c>
      <c r="BX73" s="162">
        <v>1.3797372051940014E-3</v>
      </c>
      <c r="BY73" s="162">
        <v>2.0666858461375874E-4</v>
      </c>
      <c r="BZ73" s="162">
        <v>6.6624181681246737E-3</v>
      </c>
      <c r="CA73" s="162">
        <v>6.1417101000140863E-3</v>
      </c>
      <c r="CB73" s="162">
        <v>6.0630806431086412E-2</v>
      </c>
      <c r="CC73" s="162">
        <v>2.8959173243995229E-3</v>
      </c>
      <c r="CD73" s="162">
        <v>4.323579171627295E-3</v>
      </c>
      <c r="CE73" s="162">
        <v>0</v>
      </c>
      <c r="CF73" s="162">
        <v>0</v>
      </c>
      <c r="CG73" s="162">
        <v>1.8703241895261845E-3</v>
      </c>
      <c r="CH73" s="162">
        <v>9.1874820556991097E-4</v>
      </c>
      <c r="CI73" s="162">
        <v>7.3215900770920363E-4</v>
      </c>
      <c r="CJ73" s="162">
        <v>0</v>
      </c>
      <c r="CK73" s="162">
        <v>0</v>
      </c>
      <c r="CL73" s="162">
        <v>1.5228426395939087E-2</v>
      </c>
      <c r="CM73" s="162">
        <v>0</v>
      </c>
      <c r="CN73" s="162">
        <v>1.9757964929612249E-3</v>
      </c>
      <c r="CO73" s="162">
        <v>3.9638924147124936E-3</v>
      </c>
      <c r="CP73" s="162">
        <v>3.2260506501598468E-3</v>
      </c>
      <c r="CQ73" s="162">
        <v>1.0833948339483394E-2</v>
      </c>
      <c r="CR73" s="162">
        <v>7.48904126530444E-4</v>
      </c>
      <c r="CS73" s="162">
        <v>8.5062946580469548E-4</v>
      </c>
      <c r="CT73" s="162">
        <v>5.5969346019718435E-3</v>
      </c>
      <c r="CU73" s="162">
        <v>7.2124713514780071E-3</v>
      </c>
      <c r="CV73" s="162">
        <v>1.7945085340349456E-2</v>
      </c>
      <c r="CW73" s="162">
        <v>1.0389474783335073E-2</v>
      </c>
      <c r="CX73" s="162">
        <v>1.9651191353475803E-3</v>
      </c>
      <c r="CY73" s="162">
        <v>5.5923973625044872E-3</v>
      </c>
      <c r="CZ73" s="162">
        <v>2.0438843068812489E-3</v>
      </c>
      <c r="DA73" s="162">
        <v>2.7896750508654498E-2</v>
      </c>
      <c r="DB73" s="162">
        <v>3.5571994338927014E-2</v>
      </c>
      <c r="DC73" s="162">
        <v>1.316393964024455E-2</v>
      </c>
      <c r="DD73" s="162">
        <v>7.3541027722243708E-3</v>
      </c>
      <c r="DE73" s="162">
        <v>1.7634828469281674E-2</v>
      </c>
      <c r="DF73" s="162">
        <v>5.0180627681192143E-2</v>
      </c>
      <c r="DG73" s="162">
        <v>2.2527596305474206E-4</v>
      </c>
    </row>
    <row r="74" spans="2:111" s="155" customFormat="1" ht="16.5" customHeight="1">
      <c r="B74" s="143" t="s">
        <v>1785</v>
      </c>
      <c r="C74" s="143" t="s">
        <v>1079</v>
      </c>
      <c r="D74" s="162">
        <v>7.8784609401462789E-3</v>
      </c>
      <c r="E74" s="162">
        <v>8.4566596194503175E-3</v>
      </c>
      <c r="F74" s="162">
        <v>6.4972291228740688E-3</v>
      </c>
      <c r="G74" s="162">
        <v>0</v>
      </c>
      <c r="H74" s="162">
        <v>7.8025737090731389E-3</v>
      </c>
      <c r="I74" s="162">
        <v>0</v>
      </c>
      <c r="J74" s="162">
        <v>0</v>
      </c>
      <c r="K74" s="162">
        <v>0</v>
      </c>
      <c r="L74" s="162">
        <v>2.9185000198200342E-3</v>
      </c>
      <c r="M74" s="162">
        <v>1.9236802074023215E-3</v>
      </c>
      <c r="N74" s="162">
        <v>2.8628860327709082E-3</v>
      </c>
      <c r="O74" s="162">
        <v>0</v>
      </c>
      <c r="P74" s="162">
        <v>1.0037702590216913E-2</v>
      </c>
      <c r="Q74" s="162">
        <v>1.8255909808463132E-3</v>
      </c>
      <c r="R74" s="162">
        <v>7.2103774235837987E-3</v>
      </c>
      <c r="S74" s="162">
        <v>9.7839380350591108E-3</v>
      </c>
      <c r="T74" s="162">
        <v>0</v>
      </c>
      <c r="U74" s="162">
        <v>3.5588923556942277E-3</v>
      </c>
      <c r="V74" s="162">
        <v>4.1011619958988381E-3</v>
      </c>
      <c r="W74" s="162">
        <v>0</v>
      </c>
      <c r="X74" s="162">
        <v>0</v>
      </c>
      <c r="Y74" s="162">
        <v>0</v>
      </c>
      <c r="Z74" s="162">
        <v>0</v>
      </c>
      <c r="AA74" s="162">
        <v>0</v>
      </c>
      <c r="AB74" s="162">
        <v>0</v>
      </c>
      <c r="AC74" s="162">
        <v>0</v>
      </c>
      <c r="AD74" s="162">
        <v>0</v>
      </c>
      <c r="AE74" s="162">
        <v>0</v>
      </c>
      <c r="AF74" s="162">
        <v>1.0768247131271664E-3</v>
      </c>
      <c r="AG74" s="162">
        <v>2.3960294369330822E-3</v>
      </c>
      <c r="AH74" s="162">
        <v>0</v>
      </c>
      <c r="AI74" s="162">
        <v>0</v>
      </c>
      <c r="AJ74" s="162">
        <v>0</v>
      </c>
      <c r="AK74" s="162">
        <v>2.0770149802407868E-3</v>
      </c>
      <c r="AL74" s="162">
        <v>0</v>
      </c>
      <c r="AM74" s="162">
        <v>7.4397126731657257E-3</v>
      </c>
      <c r="AN74" s="162">
        <v>0</v>
      </c>
      <c r="AO74" s="162">
        <v>0</v>
      </c>
      <c r="AP74" s="162">
        <v>0</v>
      </c>
      <c r="AQ74" s="162">
        <v>0</v>
      </c>
      <c r="AR74" s="162">
        <v>0</v>
      </c>
      <c r="AS74" s="162">
        <v>0</v>
      </c>
      <c r="AT74" s="162">
        <v>1.2669482107134918E-2</v>
      </c>
      <c r="AU74" s="162">
        <v>0</v>
      </c>
      <c r="AV74" s="162">
        <v>0</v>
      </c>
      <c r="AW74" s="162">
        <v>9.9215163630978816E-3</v>
      </c>
      <c r="AX74" s="162">
        <v>0</v>
      </c>
      <c r="AY74" s="162">
        <v>0</v>
      </c>
      <c r="AZ74" s="162">
        <v>0</v>
      </c>
      <c r="BA74" s="162">
        <v>0</v>
      </c>
      <c r="BB74" s="162">
        <v>0</v>
      </c>
      <c r="BC74" s="162">
        <v>0</v>
      </c>
      <c r="BD74" s="162">
        <v>0</v>
      </c>
      <c r="BE74" s="162">
        <v>0</v>
      </c>
      <c r="BF74" s="162">
        <v>0</v>
      </c>
      <c r="BG74" s="162">
        <v>0</v>
      </c>
      <c r="BH74" s="162">
        <v>1.2855831037649219E-2</v>
      </c>
      <c r="BI74" s="162">
        <v>0</v>
      </c>
      <c r="BJ74" s="162">
        <v>1.1431184270690443E-2</v>
      </c>
      <c r="BK74" s="162">
        <v>0</v>
      </c>
      <c r="BL74" s="162">
        <v>3.6486202128299164E-3</v>
      </c>
      <c r="BM74" s="162">
        <v>5.5250758407022526E-3</v>
      </c>
      <c r="BN74" s="162">
        <v>2.7265641254964799E-3</v>
      </c>
      <c r="BO74" s="162">
        <v>1.1208261179045333E-2</v>
      </c>
      <c r="BP74" s="162">
        <v>5.2711339526915731E-4</v>
      </c>
      <c r="BQ74" s="162">
        <v>0</v>
      </c>
      <c r="BR74" s="162">
        <v>5.955183779741296E-4</v>
      </c>
      <c r="BS74" s="162">
        <v>9.9128123099105603E-4</v>
      </c>
      <c r="BT74" s="162">
        <v>8.2389962810086228E-3</v>
      </c>
      <c r="BU74" s="162">
        <v>1.9527473726884337E-2</v>
      </c>
      <c r="BV74" s="162">
        <v>9.0645304936149432E-2</v>
      </c>
      <c r="BW74" s="162">
        <v>4.1471942396233601E-3</v>
      </c>
      <c r="BX74" s="162">
        <v>2.8742375984835786E-2</v>
      </c>
      <c r="BY74" s="162">
        <v>6.0894428755115339E-2</v>
      </c>
      <c r="BZ74" s="162">
        <v>1.0341231678350037E-2</v>
      </c>
      <c r="CA74" s="162">
        <v>3.081419918298352E-3</v>
      </c>
      <c r="CB74" s="162">
        <v>0</v>
      </c>
      <c r="CC74" s="162">
        <v>3.9180057918346486E-3</v>
      </c>
      <c r="CD74" s="162">
        <v>4.7935334294128707E-3</v>
      </c>
      <c r="CE74" s="162">
        <v>0</v>
      </c>
      <c r="CF74" s="162">
        <v>0</v>
      </c>
      <c r="CG74" s="162">
        <v>0</v>
      </c>
      <c r="CH74" s="162">
        <v>6.3163939132931382E-4</v>
      </c>
      <c r="CI74" s="162">
        <v>0</v>
      </c>
      <c r="CJ74" s="162">
        <v>0</v>
      </c>
      <c r="CK74" s="162">
        <v>0</v>
      </c>
      <c r="CL74" s="162">
        <v>2.326565143824027E-3</v>
      </c>
      <c r="CM74" s="162">
        <v>0</v>
      </c>
      <c r="CN74" s="162">
        <v>8.6441096567053597E-4</v>
      </c>
      <c r="CO74" s="162">
        <v>2.4878920459783155E-2</v>
      </c>
      <c r="CP74" s="162">
        <v>3.4939176716532634E-5</v>
      </c>
      <c r="CQ74" s="162">
        <v>1.3284132841328412E-3</v>
      </c>
      <c r="CR74" s="162">
        <v>1.8436324827431419E-3</v>
      </c>
      <c r="CS74" s="162">
        <v>0</v>
      </c>
      <c r="CT74" s="162">
        <v>8.8566877218015981E-4</v>
      </c>
      <c r="CU74" s="162">
        <v>3.2840542143531843E-3</v>
      </c>
      <c r="CV74" s="162">
        <v>1.1401200836537813E-2</v>
      </c>
      <c r="CW74" s="162">
        <v>1.8272945598830533E-3</v>
      </c>
      <c r="CX74" s="162">
        <v>2.4563989191844754E-4</v>
      </c>
      <c r="CY74" s="162">
        <v>1.4547790436244782E-3</v>
      </c>
      <c r="CZ74" s="162">
        <v>8.8036326568436665E-4</v>
      </c>
      <c r="DA74" s="162">
        <v>8.9530563500722429E-3</v>
      </c>
      <c r="DB74" s="162">
        <v>6.0416493226930533E-3</v>
      </c>
      <c r="DC74" s="162">
        <v>2.3147330105664911E-3</v>
      </c>
      <c r="DD74" s="162">
        <v>5.4039036667011672E-3</v>
      </c>
      <c r="DE74" s="162">
        <v>1.8002484850021551E-3</v>
      </c>
      <c r="DF74" s="162">
        <v>0</v>
      </c>
      <c r="DG74" s="162">
        <v>4.4829916647893672E-3</v>
      </c>
    </row>
    <row r="75" spans="2:111" s="155" customFormat="1" ht="16.5" customHeight="1">
      <c r="B75" s="143" t="s">
        <v>1786</v>
      </c>
      <c r="C75" s="143" t="s">
        <v>1092</v>
      </c>
      <c r="D75" s="162">
        <v>2.5341546336139303E-3</v>
      </c>
      <c r="E75" s="162">
        <v>1.3679890560875513E-3</v>
      </c>
      <c r="F75" s="162">
        <v>4.7773743550544624E-3</v>
      </c>
      <c r="G75" s="162">
        <v>0</v>
      </c>
      <c r="H75" s="162">
        <v>1.1076722593256231E-3</v>
      </c>
      <c r="I75" s="162">
        <v>0</v>
      </c>
      <c r="J75" s="162">
        <v>0</v>
      </c>
      <c r="K75" s="162">
        <v>8.9966348465077943E-3</v>
      </c>
      <c r="L75" s="162">
        <v>9.8604669600031703E-4</v>
      </c>
      <c r="M75" s="162">
        <v>4.084121055715698E-4</v>
      </c>
      <c r="N75" s="162">
        <v>3.136992142291527E-3</v>
      </c>
      <c r="O75" s="162">
        <v>0</v>
      </c>
      <c r="P75" s="162">
        <v>1.2241100719776721E-3</v>
      </c>
      <c r="Q75" s="162">
        <v>1.098024557035534E-3</v>
      </c>
      <c r="R75" s="162">
        <v>2.0699648105982197E-3</v>
      </c>
      <c r="S75" s="162">
        <v>2.6498165511618424E-3</v>
      </c>
      <c r="T75" s="162">
        <v>0</v>
      </c>
      <c r="U75" s="162">
        <v>2.0475819032761311E-3</v>
      </c>
      <c r="V75" s="162">
        <v>3.4176349965823653E-4</v>
      </c>
      <c r="W75" s="162">
        <v>0</v>
      </c>
      <c r="X75" s="162">
        <v>0</v>
      </c>
      <c r="Y75" s="162">
        <v>0</v>
      </c>
      <c r="Z75" s="162">
        <v>0</v>
      </c>
      <c r="AA75" s="162">
        <v>0</v>
      </c>
      <c r="AB75" s="162">
        <v>0</v>
      </c>
      <c r="AC75" s="162">
        <v>0</v>
      </c>
      <c r="AD75" s="162">
        <v>0</v>
      </c>
      <c r="AE75" s="162">
        <v>0</v>
      </c>
      <c r="AF75" s="162">
        <v>9.0857085170104653E-4</v>
      </c>
      <c r="AG75" s="162">
        <v>0</v>
      </c>
      <c r="AH75" s="162">
        <v>0</v>
      </c>
      <c r="AI75" s="162">
        <v>0</v>
      </c>
      <c r="AJ75" s="162">
        <v>0</v>
      </c>
      <c r="AK75" s="162">
        <v>1.0844591489752779E-3</v>
      </c>
      <c r="AL75" s="162">
        <v>0</v>
      </c>
      <c r="AM75" s="162">
        <v>3.8481272447408927E-3</v>
      </c>
      <c r="AN75" s="162">
        <v>1.3816436118311646E-4</v>
      </c>
      <c r="AO75" s="162">
        <v>0</v>
      </c>
      <c r="AP75" s="162">
        <v>0</v>
      </c>
      <c r="AQ75" s="162">
        <v>0</v>
      </c>
      <c r="AR75" s="162">
        <v>0</v>
      </c>
      <c r="AS75" s="162">
        <v>0</v>
      </c>
      <c r="AT75" s="162">
        <v>4.4454323182929539E-4</v>
      </c>
      <c r="AU75" s="162">
        <v>0</v>
      </c>
      <c r="AV75" s="162">
        <v>0</v>
      </c>
      <c r="AW75" s="162">
        <v>2.221235006663705E-3</v>
      </c>
      <c r="AX75" s="162">
        <v>0</v>
      </c>
      <c r="AY75" s="162">
        <v>0</v>
      </c>
      <c r="AZ75" s="162">
        <v>0</v>
      </c>
      <c r="BA75" s="162">
        <v>0</v>
      </c>
      <c r="BB75" s="162">
        <v>0</v>
      </c>
      <c r="BC75" s="162">
        <v>0</v>
      </c>
      <c r="BD75" s="162">
        <v>1.7319766183156527E-3</v>
      </c>
      <c r="BE75" s="162">
        <v>0</v>
      </c>
      <c r="BF75" s="162">
        <v>0</v>
      </c>
      <c r="BG75" s="162">
        <v>0</v>
      </c>
      <c r="BH75" s="162">
        <v>1.8365472910927456E-3</v>
      </c>
      <c r="BI75" s="162">
        <v>0</v>
      </c>
      <c r="BJ75" s="162">
        <v>1.600365797896662E-3</v>
      </c>
      <c r="BK75" s="162">
        <v>0</v>
      </c>
      <c r="BL75" s="162">
        <v>3.1187999759514219E-3</v>
      </c>
      <c r="BM75" s="162">
        <v>3.3563544826695929E-4</v>
      </c>
      <c r="BN75" s="162">
        <v>2.9718927882689422E-3</v>
      </c>
      <c r="BO75" s="162">
        <v>2.5072508419475815E-3</v>
      </c>
      <c r="BP75" s="162">
        <v>1.2079681974918188E-4</v>
      </c>
      <c r="BQ75" s="162">
        <v>0</v>
      </c>
      <c r="BR75" s="162">
        <v>4.4317646732958479E-4</v>
      </c>
      <c r="BS75" s="162">
        <v>4.9113479171829589E-3</v>
      </c>
      <c r="BT75" s="162">
        <v>2.5992071600801012E-3</v>
      </c>
      <c r="BU75" s="162">
        <v>2.0387002214114196E-3</v>
      </c>
      <c r="BV75" s="162">
        <v>7.3259371693153359E-4</v>
      </c>
      <c r="BW75" s="162">
        <v>1.5307923979644823E-2</v>
      </c>
      <c r="BX75" s="162">
        <v>3.3526324612190689E-3</v>
      </c>
      <c r="BY75" s="162">
        <v>1.5218323048831325E-3</v>
      </c>
      <c r="BZ75" s="162">
        <v>1.88285730838306E-4</v>
      </c>
      <c r="CA75" s="162">
        <v>7.5785321876320607E-3</v>
      </c>
      <c r="CB75" s="162">
        <v>3.6206677130615532E-2</v>
      </c>
      <c r="CC75" s="162">
        <v>1.3514280847197774E-2</v>
      </c>
      <c r="CD75" s="162">
        <v>6.9866532990788899E-3</v>
      </c>
      <c r="CE75" s="162">
        <v>0</v>
      </c>
      <c r="CF75" s="162">
        <v>0</v>
      </c>
      <c r="CG75" s="162">
        <v>0</v>
      </c>
      <c r="CH75" s="162">
        <v>6.8906115417743323E-4</v>
      </c>
      <c r="CI75" s="162">
        <v>0</v>
      </c>
      <c r="CJ75" s="162">
        <v>0</v>
      </c>
      <c r="CK75" s="162">
        <v>0</v>
      </c>
      <c r="CL75" s="162">
        <v>8.4602368866328254E-4</v>
      </c>
      <c r="CM75" s="162">
        <v>0</v>
      </c>
      <c r="CN75" s="162">
        <v>7.4092368486045935E-4</v>
      </c>
      <c r="CO75" s="162">
        <v>5.4837390591132892E-4</v>
      </c>
      <c r="CP75" s="162">
        <v>9.0259539851042644E-5</v>
      </c>
      <c r="CQ75" s="162">
        <v>3.247232472324723E-4</v>
      </c>
      <c r="CR75" s="162">
        <v>0</v>
      </c>
      <c r="CS75" s="162">
        <v>0</v>
      </c>
      <c r="CT75" s="162">
        <v>4.2438295333632655E-4</v>
      </c>
      <c r="CU75" s="162">
        <v>1.88183262673081E-3</v>
      </c>
      <c r="CV75" s="162">
        <v>1.6048633130195566E-2</v>
      </c>
      <c r="CW75" s="162">
        <v>1.2634436671191396E-2</v>
      </c>
      <c r="CX75" s="162">
        <v>4.6671579464505038E-3</v>
      </c>
      <c r="CY75" s="162">
        <v>2.5128001662604619E-3</v>
      </c>
      <c r="CZ75" s="162">
        <v>1.7864681473244164E-3</v>
      </c>
      <c r="DA75" s="162">
        <v>1.599681538053254E-3</v>
      </c>
      <c r="DB75" s="162">
        <v>3.3895079861565356E-4</v>
      </c>
      <c r="DC75" s="162">
        <v>4.7708237622362797E-3</v>
      </c>
      <c r="DD75" s="162">
        <v>2.4622625578114188E-3</v>
      </c>
      <c r="DE75" s="162">
        <v>3.1314181394051575E-3</v>
      </c>
      <c r="DF75" s="162">
        <v>0</v>
      </c>
      <c r="DG75" s="162">
        <v>3.3791394458211306E-4</v>
      </c>
    </row>
    <row r="76" spans="2:111" s="155" customFormat="1" ht="16.5" customHeight="1">
      <c r="B76" s="143" t="s">
        <v>1787</v>
      </c>
      <c r="C76" s="143" t="s">
        <v>1098</v>
      </c>
      <c r="D76" s="162">
        <v>0</v>
      </c>
      <c r="E76" s="162">
        <v>0</v>
      </c>
      <c r="F76" s="162">
        <v>0</v>
      </c>
      <c r="G76" s="162">
        <v>0</v>
      </c>
      <c r="H76" s="162">
        <v>0</v>
      </c>
      <c r="I76" s="162">
        <v>0</v>
      </c>
      <c r="J76" s="162">
        <v>0</v>
      </c>
      <c r="K76" s="162">
        <v>0</v>
      </c>
      <c r="L76" s="162">
        <v>3.6171562215087008E-4</v>
      </c>
      <c r="M76" s="162">
        <v>0</v>
      </c>
      <c r="N76" s="162">
        <v>0</v>
      </c>
      <c r="O76" s="162">
        <v>0</v>
      </c>
      <c r="P76" s="162">
        <v>0</v>
      </c>
      <c r="Q76" s="162">
        <v>0</v>
      </c>
      <c r="R76" s="162">
        <v>0</v>
      </c>
      <c r="S76" s="162">
        <v>0</v>
      </c>
      <c r="T76" s="162">
        <v>0</v>
      </c>
      <c r="U76" s="162">
        <v>0</v>
      </c>
      <c r="V76" s="162">
        <v>0</v>
      </c>
      <c r="W76" s="162">
        <v>0</v>
      </c>
      <c r="X76" s="162">
        <v>0</v>
      </c>
      <c r="Y76" s="162">
        <v>0</v>
      </c>
      <c r="Z76" s="162">
        <v>0</v>
      </c>
      <c r="AA76" s="162">
        <v>0</v>
      </c>
      <c r="AB76" s="162">
        <v>0</v>
      </c>
      <c r="AC76" s="162">
        <v>0</v>
      </c>
      <c r="AD76" s="162">
        <v>0</v>
      </c>
      <c r="AE76" s="162">
        <v>0</v>
      </c>
      <c r="AF76" s="162">
        <v>0</v>
      </c>
      <c r="AG76" s="162">
        <v>0</v>
      </c>
      <c r="AH76" s="162">
        <v>0</v>
      </c>
      <c r="AI76" s="162">
        <v>0</v>
      </c>
      <c r="AJ76" s="162">
        <v>0</v>
      </c>
      <c r="AK76" s="162">
        <v>2.7570995312930797E-3</v>
      </c>
      <c r="AL76" s="162">
        <v>0</v>
      </c>
      <c r="AM76" s="162">
        <v>0</v>
      </c>
      <c r="AN76" s="162">
        <v>0</v>
      </c>
      <c r="AO76" s="162">
        <v>0</v>
      </c>
      <c r="AP76" s="162">
        <v>0</v>
      </c>
      <c r="AQ76" s="162">
        <v>0</v>
      </c>
      <c r="AR76" s="162">
        <v>0</v>
      </c>
      <c r="AS76" s="162">
        <v>0</v>
      </c>
      <c r="AT76" s="162">
        <v>0</v>
      </c>
      <c r="AU76" s="162">
        <v>0</v>
      </c>
      <c r="AV76" s="162">
        <v>0</v>
      </c>
      <c r="AW76" s="162">
        <v>0</v>
      </c>
      <c r="AX76" s="162">
        <v>0</v>
      </c>
      <c r="AY76" s="162">
        <v>0</v>
      </c>
      <c r="AZ76" s="162">
        <v>0</v>
      </c>
      <c r="BA76" s="162">
        <v>0</v>
      </c>
      <c r="BB76" s="162">
        <v>0</v>
      </c>
      <c r="BC76" s="162">
        <v>0</v>
      </c>
      <c r="BD76" s="162">
        <v>0</v>
      </c>
      <c r="BE76" s="162">
        <v>0</v>
      </c>
      <c r="BF76" s="162">
        <v>0</v>
      </c>
      <c r="BG76" s="162">
        <v>0</v>
      </c>
      <c r="BH76" s="162">
        <v>0</v>
      </c>
      <c r="BI76" s="162">
        <v>0</v>
      </c>
      <c r="BJ76" s="162">
        <v>0</v>
      </c>
      <c r="BK76" s="162">
        <v>0</v>
      </c>
      <c r="BL76" s="162">
        <v>5.504869837070883E-3</v>
      </c>
      <c r="BM76" s="162">
        <v>2.3365390821661397E-3</v>
      </c>
      <c r="BN76" s="162">
        <v>2.4719191843908862E-3</v>
      </c>
      <c r="BO76" s="162">
        <v>9.8802681483527578E-4</v>
      </c>
      <c r="BP76" s="162">
        <v>0</v>
      </c>
      <c r="BQ76" s="162">
        <v>0</v>
      </c>
      <c r="BR76" s="162">
        <v>3.0606874774949449E-3</v>
      </c>
      <c r="BS76" s="162">
        <v>2.0276206997544327E-4</v>
      </c>
      <c r="BT76" s="162">
        <v>4.4251910580734806E-2</v>
      </c>
      <c r="BU76" s="162">
        <v>1.7019053855989022E-2</v>
      </c>
      <c r="BV76" s="162">
        <v>9.7822808084387126E-3</v>
      </c>
      <c r="BW76" s="162">
        <v>9.2567590957870326E-3</v>
      </c>
      <c r="BX76" s="162">
        <v>3.2662377016415008E-2</v>
      </c>
      <c r="BY76" s="162">
        <v>7.8369666688194641E-3</v>
      </c>
      <c r="BZ76" s="162">
        <v>1.7785759805341521E-2</v>
      </c>
      <c r="CA76" s="162">
        <v>2.5602197492604591E-3</v>
      </c>
      <c r="CB76" s="162">
        <v>1.3076400967208246E-2</v>
      </c>
      <c r="CC76" s="162">
        <v>0</v>
      </c>
      <c r="CD76" s="162">
        <v>0</v>
      </c>
      <c r="CE76" s="162">
        <v>0</v>
      </c>
      <c r="CF76" s="162">
        <v>0</v>
      </c>
      <c r="CG76" s="162">
        <v>0</v>
      </c>
      <c r="CH76" s="162">
        <v>4.2492104507608382E-3</v>
      </c>
      <c r="CI76" s="162">
        <v>0</v>
      </c>
      <c r="CJ76" s="162">
        <v>0</v>
      </c>
      <c r="CK76" s="162">
        <v>0</v>
      </c>
      <c r="CL76" s="162">
        <v>0</v>
      </c>
      <c r="CM76" s="162">
        <v>0</v>
      </c>
      <c r="CN76" s="162">
        <v>1.8276117559891333E-2</v>
      </c>
      <c r="CO76" s="162">
        <v>2.2443147571672706E-3</v>
      </c>
      <c r="CP76" s="162">
        <v>3.4997408677726856E-3</v>
      </c>
      <c r="CQ76" s="162">
        <v>0</v>
      </c>
      <c r="CR76" s="162">
        <v>6.7103641918477095E-3</v>
      </c>
      <c r="CS76" s="162">
        <v>0</v>
      </c>
      <c r="CT76" s="162">
        <v>5.9794943077329958E-2</v>
      </c>
      <c r="CU76" s="162">
        <v>6.6266868762310629E-4</v>
      </c>
      <c r="CV76" s="162">
        <v>3.1025358489434586E-2</v>
      </c>
      <c r="CW76" s="162">
        <v>6.5260519995823324E-3</v>
      </c>
      <c r="CX76" s="162">
        <v>0</v>
      </c>
      <c r="CY76" s="162">
        <v>3.4196754142341627E-3</v>
      </c>
      <c r="CZ76" s="162">
        <v>4.8342754764773115E-3</v>
      </c>
      <c r="DA76" s="162">
        <v>1.5296493969864063E-3</v>
      </c>
      <c r="DB76" s="162">
        <v>1.1530273658171093E-2</v>
      </c>
      <c r="DC76" s="162">
        <v>5.7426582323214471E-3</v>
      </c>
      <c r="DD76" s="162">
        <v>2.3729238278377304E-2</v>
      </c>
      <c r="DE76" s="162">
        <v>2.5355612464819086E-3</v>
      </c>
      <c r="DF76" s="162">
        <v>0</v>
      </c>
      <c r="DG76" s="162">
        <v>6.1928362243748591E-2</v>
      </c>
    </row>
    <row r="77" spans="2:111" s="155" customFormat="1" ht="16.5" customHeight="1">
      <c r="B77" s="143" t="s">
        <v>1788</v>
      </c>
      <c r="C77" s="143" t="s">
        <v>1106</v>
      </c>
      <c r="D77" s="162">
        <v>0</v>
      </c>
      <c r="E77" s="162">
        <v>0</v>
      </c>
      <c r="F77" s="162">
        <v>0</v>
      </c>
      <c r="G77" s="162">
        <v>0</v>
      </c>
      <c r="H77" s="162">
        <v>0</v>
      </c>
      <c r="I77" s="162">
        <v>0</v>
      </c>
      <c r="J77" s="162">
        <v>0</v>
      </c>
      <c r="K77" s="162">
        <v>0</v>
      </c>
      <c r="L77" s="162">
        <v>0</v>
      </c>
      <c r="M77" s="162">
        <v>0</v>
      </c>
      <c r="N77" s="162">
        <v>0</v>
      </c>
      <c r="O77" s="162">
        <v>0</v>
      </c>
      <c r="P77" s="162">
        <v>0</v>
      </c>
      <c r="Q77" s="162">
        <v>0</v>
      </c>
      <c r="R77" s="162">
        <v>0</v>
      </c>
      <c r="S77" s="162">
        <v>0</v>
      </c>
      <c r="T77" s="162">
        <v>0</v>
      </c>
      <c r="U77" s="162">
        <v>0</v>
      </c>
      <c r="V77" s="162">
        <v>0</v>
      </c>
      <c r="W77" s="162">
        <v>0</v>
      </c>
      <c r="X77" s="162">
        <v>0</v>
      </c>
      <c r="Y77" s="162">
        <v>0</v>
      </c>
      <c r="Z77" s="162">
        <v>0</v>
      </c>
      <c r="AA77" s="162">
        <v>0</v>
      </c>
      <c r="AB77" s="162">
        <v>0</v>
      </c>
      <c r="AC77" s="162">
        <v>0</v>
      </c>
      <c r="AD77" s="162">
        <v>0</v>
      </c>
      <c r="AE77" s="162">
        <v>0</v>
      </c>
      <c r="AF77" s="162">
        <v>0</v>
      </c>
      <c r="AG77" s="162">
        <v>0</v>
      </c>
      <c r="AH77" s="162">
        <v>0</v>
      </c>
      <c r="AI77" s="162">
        <v>0</v>
      </c>
      <c r="AJ77" s="162">
        <v>0</v>
      </c>
      <c r="AK77" s="162">
        <v>0</v>
      </c>
      <c r="AL77" s="162">
        <v>0</v>
      </c>
      <c r="AM77" s="162">
        <v>0</v>
      </c>
      <c r="AN77" s="162">
        <v>0</v>
      </c>
      <c r="AO77" s="162">
        <v>0</v>
      </c>
      <c r="AP77" s="162">
        <v>0</v>
      </c>
      <c r="AQ77" s="162">
        <v>0</v>
      </c>
      <c r="AR77" s="162">
        <v>0</v>
      </c>
      <c r="AS77" s="162">
        <v>0</v>
      </c>
      <c r="AT77" s="162">
        <v>0</v>
      </c>
      <c r="AU77" s="162">
        <v>0</v>
      </c>
      <c r="AV77" s="162">
        <v>0</v>
      </c>
      <c r="AW77" s="162">
        <v>0</v>
      </c>
      <c r="AX77" s="162">
        <v>0</v>
      </c>
      <c r="AY77" s="162">
        <v>0</v>
      </c>
      <c r="AZ77" s="162">
        <v>0</v>
      </c>
      <c r="BA77" s="162">
        <v>0</v>
      </c>
      <c r="BB77" s="162">
        <v>0</v>
      </c>
      <c r="BC77" s="162">
        <v>0</v>
      </c>
      <c r="BD77" s="162">
        <v>0</v>
      </c>
      <c r="BE77" s="162">
        <v>0</v>
      </c>
      <c r="BF77" s="162">
        <v>0</v>
      </c>
      <c r="BG77" s="162">
        <v>0</v>
      </c>
      <c r="BH77" s="162">
        <v>0</v>
      </c>
      <c r="BI77" s="162">
        <v>0</v>
      </c>
      <c r="BJ77" s="162">
        <v>0</v>
      </c>
      <c r="BK77" s="162">
        <v>0</v>
      </c>
      <c r="BL77" s="162">
        <v>0</v>
      </c>
      <c r="BM77" s="162">
        <v>0</v>
      </c>
      <c r="BN77" s="162">
        <v>0</v>
      </c>
      <c r="BO77" s="162">
        <v>0</v>
      </c>
      <c r="BP77" s="162">
        <v>0</v>
      </c>
      <c r="BQ77" s="162">
        <v>0</v>
      </c>
      <c r="BR77" s="162">
        <v>0</v>
      </c>
      <c r="BS77" s="162">
        <v>0</v>
      </c>
      <c r="BT77" s="162">
        <v>0</v>
      </c>
      <c r="BU77" s="162">
        <v>0</v>
      </c>
      <c r="BV77" s="162">
        <v>0</v>
      </c>
      <c r="BW77" s="162">
        <v>0</v>
      </c>
      <c r="BX77" s="162">
        <v>0</v>
      </c>
      <c r="BY77" s="162">
        <v>0</v>
      </c>
      <c r="BZ77" s="162">
        <v>0</v>
      </c>
      <c r="CA77" s="162">
        <v>0</v>
      </c>
      <c r="CB77" s="162">
        <v>0</v>
      </c>
      <c r="CC77" s="162">
        <v>0</v>
      </c>
      <c r="CD77" s="162">
        <v>0</v>
      </c>
      <c r="CE77" s="162">
        <v>0</v>
      </c>
      <c r="CF77" s="162">
        <v>0</v>
      </c>
      <c r="CG77" s="162">
        <v>0</v>
      </c>
      <c r="CH77" s="162">
        <v>0</v>
      </c>
      <c r="CI77" s="162">
        <v>0</v>
      </c>
      <c r="CJ77" s="162">
        <v>0</v>
      </c>
      <c r="CK77" s="162">
        <v>0</v>
      </c>
      <c r="CL77" s="162">
        <v>0</v>
      </c>
      <c r="CM77" s="162">
        <v>0</v>
      </c>
      <c r="CN77" s="162">
        <v>0</v>
      </c>
      <c r="CO77" s="162">
        <v>0</v>
      </c>
      <c r="CP77" s="162">
        <v>0</v>
      </c>
      <c r="CQ77" s="162">
        <v>0</v>
      </c>
      <c r="CR77" s="162">
        <v>0</v>
      </c>
      <c r="CS77" s="162">
        <v>0</v>
      </c>
      <c r="CT77" s="162">
        <v>0</v>
      </c>
      <c r="CU77" s="162">
        <v>0</v>
      </c>
      <c r="CV77" s="162">
        <v>0</v>
      </c>
      <c r="CW77" s="162">
        <v>0</v>
      </c>
      <c r="CX77" s="162">
        <v>0</v>
      </c>
      <c r="CY77" s="162">
        <v>0</v>
      </c>
      <c r="CZ77" s="162">
        <v>0</v>
      </c>
      <c r="DA77" s="162">
        <v>0</v>
      </c>
      <c r="DB77" s="162">
        <v>0</v>
      </c>
      <c r="DC77" s="162">
        <v>0</v>
      </c>
      <c r="DD77" s="162">
        <v>0</v>
      </c>
      <c r="DE77" s="162">
        <v>0</v>
      </c>
      <c r="DF77" s="162">
        <v>0</v>
      </c>
      <c r="DG77" s="162">
        <v>0</v>
      </c>
    </row>
    <row r="78" spans="2:111" s="155" customFormat="1" ht="16.5" customHeight="1">
      <c r="B78" s="143" t="s">
        <v>1789</v>
      </c>
      <c r="C78" s="143" t="s">
        <v>1114</v>
      </c>
      <c r="D78" s="162">
        <v>8.781723977870056E-5</v>
      </c>
      <c r="E78" s="162">
        <v>0</v>
      </c>
      <c r="F78" s="162">
        <v>2.0064972291228742E-3</v>
      </c>
      <c r="G78" s="162">
        <v>1.1173827900011519E-2</v>
      </c>
      <c r="H78" s="162">
        <v>1.2705652386382146E-3</v>
      </c>
      <c r="I78" s="162">
        <v>0</v>
      </c>
      <c r="J78" s="162">
        <v>0</v>
      </c>
      <c r="K78" s="162">
        <v>3.2964768903234669E-3</v>
      </c>
      <c r="L78" s="162">
        <v>1.4765925397391684E-3</v>
      </c>
      <c r="M78" s="162">
        <v>1.3495356531930131E-3</v>
      </c>
      <c r="N78" s="162">
        <v>7.4313211914478891E-3</v>
      </c>
      <c r="O78" s="162">
        <v>0</v>
      </c>
      <c r="P78" s="162">
        <v>1.762718503647848E-3</v>
      </c>
      <c r="Q78" s="162">
        <v>1.8022287562285359E-3</v>
      </c>
      <c r="R78" s="162">
        <v>2.7599530807976262E-4</v>
      </c>
      <c r="S78" s="162">
        <v>1.4268242967794538E-3</v>
      </c>
      <c r="T78" s="162">
        <v>0</v>
      </c>
      <c r="U78" s="162">
        <v>1.8525741029641186E-3</v>
      </c>
      <c r="V78" s="162">
        <v>5.263157894736842E-3</v>
      </c>
      <c r="W78" s="162">
        <v>0</v>
      </c>
      <c r="X78" s="162">
        <v>0</v>
      </c>
      <c r="Y78" s="162">
        <v>0</v>
      </c>
      <c r="Z78" s="162">
        <v>0</v>
      </c>
      <c r="AA78" s="162">
        <v>0</v>
      </c>
      <c r="AB78" s="162">
        <v>0</v>
      </c>
      <c r="AC78" s="162">
        <v>0</v>
      </c>
      <c r="AD78" s="162">
        <v>0</v>
      </c>
      <c r="AE78" s="162">
        <v>0</v>
      </c>
      <c r="AF78" s="162">
        <v>7.0666621798970289E-4</v>
      </c>
      <c r="AG78" s="162">
        <v>2.5671743967140169E-3</v>
      </c>
      <c r="AH78" s="162">
        <v>0</v>
      </c>
      <c r="AI78" s="162">
        <v>0</v>
      </c>
      <c r="AJ78" s="162">
        <v>0</v>
      </c>
      <c r="AK78" s="162">
        <v>6.8008455105229302E-3</v>
      </c>
      <c r="AL78" s="162">
        <v>0</v>
      </c>
      <c r="AM78" s="162">
        <v>1.0261672652642381E-2</v>
      </c>
      <c r="AN78" s="162">
        <v>4.7813459499587299E-3</v>
      </c>
      <c r="AO78" s="162">
        <v>0</v>
      </c>
      <c r="AP78" s="162">
        <v>0</v>
      </c>
      <c r="AQ78" s="162">
        <v>0</v>
      </c>
      <c r="AR78" s="162">
        <v>0</v>
      </c>
      <c r="AS78" s="162">
        <v>0</v>
      </c>
      <c r="AT78" s="162">
        <v>6.4458768615247835E-3</v>
      </c>
      <c r="AU78" s="162">
        <v>0</v>
      </c>
      <c r="AV78" s="162">
        <v>0</v>
      </c>
      <c r="AW78" s="162">
        <v>4.2943876795498298E-3</v>
      </c>
      <c r="AX78" s="162">
        <v>0</v>
      </c>
      <c r="AY78" s="162">
        <v>0</v>
      </c>
      <c r="AZ78" s="162">
        <v>0</v>
      </c>
      <c r="BA78" s="162">
        <v>0</v>
      </c>
      <c r="BB78" s="162">
        <v>0</v>
      </c>
      <c r="BC78" s="162">
        <v>0</v>
      </c>
      <c r="BD78" s="162">
        <v>0</v>
      </c>
      <c r="BE78" s="162">
        <v>0</v>
      </c>
      <c r="BF78" s="162">
        <v>0</v>
      </c>
      <c r="BG78" s="162">
        <v>0</v>
      </c>
      <c r="BH78" s="162">
        <v>0</v>
      </c>
      <c r="BI78" s="162">
        <v>0</v>
      </c>
      <c r="BJ78" s="162">
        <v>6.8587105624142656E-4</v>
      </c>
      <c r="BK78" s="162">
        <v>1.4521164597400712E-5</v>
      </c>
      <c r="BL78" s="162">
        <v>4.0431671977394336E-3</v>
      </c>
      <c r="BM78" s="162">
        <v>3.7178080423417026E-3</v>
      </c>
      <c r="BN78" s="162">
        <v>5.3102786498849443E-3</v>
      </c>
      <c r="BO78" s="162">
        <v>2.7409776153494748E-3</v>
      </c>
      <c r="BP78" s="162">
        <v>6.5889174408644664E-4</v>
      </c>
      <c r="BQ78" s="162">
        <v>0</v>
      </c>
      <c r="BR78" s="162">
        <v>4.2932720272553527E-4</v>
      </c>
      <c r="BS78" s="162">
        <v>2.2754410075021968E-3</v>
      </c>
      <c r="BT78" s="162">
        <v>7.7976214802403044E-3</v>
      </c>
      <c r="BU78" s="162">
        <v>4.5783047993264107E-3</v>
      </c>
      <c r="BV78" s="162">
        <v>1.6749103410630749E-2</v>
      </c>
      <c r="BW78" s="162">
        <v>1.531484750926022E-2</v>
      </c>
      <c r="BX78" s="162">
        <v>1.818158373199572E-3</v>
      </c>
      <c r="BY78" s="162">
        <v>1.1742533216690837E-6</v>
      </c>
      <c r="BZ78" s="162">
        <v>2.5490991251955275E-3</v>
      </c>
      <c r="CA78" s="162">
        <v>3.754049866178335E-3</v>
      </c>
      <c r="CB78" s="162">
        <v>2.1210707164976881E-4</v>
      </c>
      <c r="CC78" s="162">
        <v>1.7034807790585428E-4</v>
      </c>
      <c r="CD78" s="162">
        <v>9.7437182780876E-3</v>
      </c>
      <c r="CE78" s="162">
        <v>0</v>
      </c>
      <c r="CF78" s="162">
        <v>0</v>
      </c>
      <c r="CG78" s="162">
        <v>0</v>
      </c>
      <c r="CH78" s="162">
        <v>5.8570198105081829E-3</v>
      </c>
      <c r="CI78" s="162">
        <v>0</v>
      </c>
      <c r="CJ78" s="162">
        <v>0</v>
      </c>
      <c r="CK78" s="162">
        <v>0</v>
      </c>
      <c r="CL78" s="162">
        <v>0</v>
      </c>
      <c r="CM78" s="162">
        <v>0</v>
      </c>
      <c r="CN78" s="162">
        <v>4.6925166707829091E-3</v>
      </c>
      <c r="CO78" s="162">
        <v>3.4887926082979373E-3</v>
      </c>
      <c r="CP78" s="162">
        <v>1.4266830492584159E-3</v>
      </c>
      <c r="CQ78" s="162">
        <v>1.904059040590406E-2</v>
      </c>
      <c r="CR78" s="162">
        <v>3.4009866296566033E-3</v>
      </c>
      <c r="CS78" s="162">
        <v>5.9544062606328686E-4</v>
      </c>
      <c r="CT78" s="162">
        <v>9.2318668544612483E-3</v>
      </c>
      <c r="CU78" s="162">
        <v>9.6178488529607749E-3</v>
      </c>
      <c r="CV78" s="162">
        <v>3.7329375520025188E-3</v>
      </c>
      <c r="CW78" s="162">
        <v>1.6184608958964184E-3</v>
      </c>
      <c r="CX78" s="162">
        <v>8.3517563252272168E-3</v>
      </c>
      <c r="CY78" s="162">
        <v>4.9311341608569972E-3</v>
      </c>
      <c r="CZ78" s="162">
        <v>5.8742367610869137E-3</v>
      </c>
      <c r="DA78" s="162">
        <v>4.7179547666086749E-3</v>
      </c>
      <c r="DB78" s="162">
        <v>6.9098390875682357E-3</v>
      </c>
      <c r="DC78" s="162">
        <v>5.4069335972011167E-3</v>
      </c>
      <c r="DD78" s="162">
        <v>3.1323030326140841E-3</v>
      </c>
      <c r="DE78" s="162">
        <v>4.5893658561322551E-3</v>
      </c>
      <c r="DF78" s="162">
        <v>5.0801535335290131E-4</v>
      </c>
      <c r="DG78" s="162">
        <v>6.3527821581437259E-3</v>
      </c>
    </row>
    <row r="79" spans="2:111" s="155" customFormat="1" ht="16.5" customHeight="1">
      <c r="B79" s="143" t="s">
        <v>1790</v>
      </c>
      <c r="C79" s="143" t="s">
        <v>1913</v>
      </c>
      <c r="D79" s="162">
        <v>6.1346614645406529E-3</v>
      </c>
      <c r="E79" s="162">
        <v>2.0644198482775773E-2</v>
      </c>
      <c r="F79" s="162">
        <v>4.395184406650105E-3</v>
      </c>
      <c r="G79" s="162">
        <v>1.2095380716507315E-2</v>
      </c>
      <c r="H79" s="162">
        <v>4.4795569310962695E-3</v>
      </c>
      <c r="I79" s="162">
        <v>0</v>
      </c>
      <c r="J79" s="162">
        <v>0</v>
      </c>
      <c r="K79" s="162">
        <v>9.6147242634434449E-4</v>
      </c>
      <c r="L79" s="162">
        <v>3.7900860189479524E-2</v>
      </c>
      <c r="M79" s="162">
        <v>1.8526520151290051E-2</v>
      </c>
      <c r="N79" s="162">
        <v>8.832307973442163E-3</v>
      </c>
      <c r="O79" s="162">
        <v>0</v>
      </c>
      <c r="P79" s="162">
        <v>1.1555599079469226E-2</v>
      </c>
      <c r="Q79" s="162">
        <v>2.7727623160641993E-2</v>
      </c>
      <c r="R79" s="162">
        <v>3.3705926999241013E-2</v>
      </c>
      <c r="S79" s="162">
        <v>1.2433754586220954E-2</v>
      </c>
      <c r="T79" s="162">
        <v>0</v>
      </c>
      <c r="U79" s="162">
        <v>4.3730499219968799E-2</v>
      </c>
      <c r="V79" s="162">
        <v>9.706083390293916E-3</v>
      </c>
      <c r="W79" s="162">
        <v>0</v>
      </c>
      <c r="X79" s="162">
        <v>0</v>
      </c>
      <c r="Y79" s="162">
        <v>0</v>
      </c>
      <c r="Z79" s="162">
        <v>0</v>
      </c>
      <c r="AA79" s="162">
        <v>0</v>
      </c>
      <c r="AB79" s="162">
        <v>0</v>
      </c>
      <c r="AC79" s="162">
        <v>0</v>
      </c>
      <c r="AD79" s="162">
        <v>0</v>
      </c>
      <c r="AE79" s="162">
        <v>0</v>
      </c>
      <c r="AF79" s="162">
        <v>0.12464246054446949</v>
      </c>
      <c r="AG79" s="162">
        <v>1.7799075817217184E-2</v>
      </c>
      <c r="AH79" s="162">
        <v>0</v>
      </c>
      <c r="AI79" s="162">
        <v>0</v>
      </c>
      <c r="AJ79" s="162">
        <v>0</v>
      </c>
      <c r="AK79" s="162">
        <v>0.11313298410072603</v>
      </c>
      <c r="AL79" s="162">
        <v>0</v>
      </c>
      <c r="AM79" s="162">
        <v>5.926115956900975E-2</v>
      </c>
      <c r="AN79" s="162">
        <v>2.9426861299446556E-2</v>
      </c>
      <c r="AO79" s="162">
        <v>0</v>
      </c>
      <c r="AP79" s="162">
        <v>0</v>
      </c>
      <c r="AQ79" s="162">
        <v>0</v>
      </c>
      <c r="AR79" s="162">
        <v>0</v>
      </c>
      <c r="AS79" s="162">
        <v>0</v>
      </c>
      <c r="AT79" s="162">
        <v>3.5563458546343629E-2</v>
      </c>
      <c r="AU79" s="162">
        <v>0</v>
      </c>
      <c r="AV79" s="162">
        <v>0</v>
      </c>
      <c r="AW79" s="162">
        <v>1.6585221383088999E-2</v>
      </c>
      <c r="AX79" s="162">
        <v>0</v>
      </c>
      <c r="AY79" s="162">
        <v>0</v>
      </c>
      <c r="AZ79" s="162">
        <v>0</v>
      </c>
      <c r="BA79" s="162">
        <v>0</v>
      </c>
      <c r="BB79" s="162">
        <v>0</v>
      </c>
      <c r="BC79" s="162">
        <v>0</v>
      </c>
      <c r="BD79" s="162">
        <v>0</v>
      </c>
      <c r="BE79" s="162">
        <v>0</v>
      </c>
      <c r="BF79" s="162">
        <v>0</v>
      </c>
      <c r="BG79" s="162">
        <v>0</v>
      </c>
      <c r="BH79" s="162">
        <v>9.1827364554637279E-3</v>
      </c>
      <c r="BI79" s="162">
        <v>0</v>
      </c>
      <c r="BJ79" s="162">
        <v>1.0516689529035207E-2</v>
      </c>
      <c r="BK79" s="162">
        <v>0.30294053583097363</v>
      </c>
      <c r="BL79" s="162">
        <v>2.7663380027655865E-2</v>
      </c>
      <c r="BM79" s="162">
        <v>3.8610985606402894E-2</v>
      </c>
      <c r="BN79" s="162">
        <v>3.3603815947605253E-2</v>
      </c>
      <c r="BO79" s="162">
        <v>1.7582627726369694E-2</v>
      </c>
      <c r="BP79" s="162">
        <v>4.7550020864905226E-3</v>
      </c>
      <c r="BQ79" s="162">
        <v>0</v>
      </c>
      <c r="BR79" s="162">
        <v>2.3405257180843697E-3</v>
      </c>
      <c r="BS79" s="162">
        <v>2.4331448397053191E-3</v>
      </c>
      <c r="BT79" s="162">
        <v>2.1177816829457682E-2</v>
      </c>
      <c r="BU79" s="162">
        <v>5.3618205631958083E-3</v>
      </c>
      <c r="BV79" s="162">
        <v>1.9009131086393388E-3</v>
      </c>
      <c r="BW79" s="162">
        <v>1.0412988541558487E-2</v>
      </c>
      <c r="BX79" s="162">
        <v>1.5473688282549548E-3</v>
      </c>
      <c r="BY79" s="162">
        <v>3.170483968506526E-5</v>
      </c>
      <c r="BZ79" s="162">
        <v>1.6656045420311684E-3</v>
      </c>
      <c r="CA79" s="162">
        <v>1.3614593604733062E-2</v>
      </c>
      <c r="CB79" s="162">
        <v>2.9907097102617403E-3</v>
      </c>
      <c r="CC79" s="162">
        <v>1.703480779058543E-3</v>
      </c>
      <c r="CD79" s="162">
        <v>8.5249702362303406E-2</v>
      </c>
      <c r="CE79" s="162">
        <v>0</v>
      </c>
      <c r="CF79" s="162">
        <v>0</v>
      </c>
      <c r="CG79" s="162">
        <v>3.1172069825436408E-4</v>
      </c>
      <c r="CH79" s="162">
        <v>1.1656617858168246E-2</v>
      </c>
      <c r="CI79" s="162">
        <v>4.3068176924070807E-5</v>
      </c>
      <c r="CJ79" s="162">
        <v>0</v>
      </c>
      <c r="CK79" s="162">
        <v>0</v>
      </c>
      <c r="CL79" s="162">
        <v>6.7681895093062603E-3</v>
      </c>
      <c r="CM79" s="162">
        <v>0</v>
      </c>
      <c r="CN79" s="162">
        <v>3.4576438626821439E-3</v>
      </c>
      <c r="CO79" s="162">
        <v>4.4189009357811608E-3</v>
      </c>
      <c r="CP79" s="162">
        <v>1.3937819911836812E-2</v>
      </c>
      <c r="CQ79" s="162">
        <v>2.9520295202952029E-3</v>
      </c>
      <c r="CR79" s="162">
        <v>8.6158327951300628E-3</v>
      </c>
      <c r="CS79" s="162">
        <v>2.5518883974140862E-4</v>
      </c>
      <c r="CT79" s="162">
        <v>3.1551950008918191E-3</v>
      </c>
      <c r="CU79" s="162">
        <v>2.2552702297007374E-3</v>
      </c>
      <c r="CV79" s="162">
        <v>1.0194367611894429E-2</v>
      </c>
      <c r="CW79" s="162">
        <v>3.9678396157460582E-3</v>
      </c>
      <c r="CX79" s="162">
        <v>9.825595676737903E-3</v>
      </c>
      <c r="CY79" s="162">
        <v>6.1025146894896935E-3</v>
      </c>
      <c r="CZ79" s="162">
        <v>6.1265045974526092E-4</v>
      </c>
      <c r="DA79" s="162">
        <v>7.2575413558222512E-3</v>
      </c>
      <c r="DB79" s="162">
        <v>1.0531260778040745E-2</v>
      </c>
      <c r="DC79" s="162">
        <v>1.819980916704951E-3</v>
      </c>
      <c r="DD79" s="162">
        <v>2.8708238229349951E-3</v>
      </c>
      <c r="DE79" s="162">
        <v>3.5624635513070817E-3</v>
      </c>
      <c r="DF79" s="162">
        <v>7.5073379995484302E-2</v>
      </c>
      <c r="DG79" s="162">
        <v>7.5197116467672895E-2</v>
      </c>
    </row>
    <row r="80" spans="2:111" s="155" customFormat="1" ht="16.5" customHeight="1">
      <c r="B80" s="143" t="s">
        <v>1791</v>
      </c>
      <c r="C80" s="143" t="s">
        <v>1877</v>
      </c>
      <c r="D80" s="162">
        <v>3.7949592904367023E-2</v>
      </c>
      <c r="E80" s="162">
        <v>7.3373958462877751E-3</v>
      </c>
      <c r="F80" s="162">
        <v>1.4905407987769922E-2</v>
      </c>
      <c r="G80" s="162">
        <v>2.3845179126828705E-2</v>
      </c>
      <c r="H80" s="162">
        <v>2.2071998696856165E-2</v>
      </c>
      <c r="I80" s="162">
        <v>0</v>
      </c>
      <c r="J80" s="162">
        <v>0</v>
      </c>
      <c r="K80" s="162">
        <v>0.25169974589657301</v>
      </c>
      <c r="L80" s="162">
        <v>4.6676180283030085E-3</v>
      </c>
      <c r="M80" s="162">
        <v>2.7286663864999083E-3</v>
      </c>
      <c r="N80" s="162">
        <v>1.3948955351160383E-2</v>
      </c>
      <c r="O80" s="162">
        <v>0</v>
      </c>
      <c r="P80" s="162">
        <v>7.613964647701121E-3</v>
      </c>
      <c r="Q80" s="162">
        <v>1.3750337917891793E-3</v>
      </c>
      <c r="R80" s="162">
        <v>1.7939695025184572E-2</v>
      </c>
      <c r="S80" s="162">
        <v>2.2421524663677129E-2</v>
      </c>
      <c r="T80" s="162">
        <v>0</v>
      </c>
      <c r="U80" s="162">
        <v>3.4126365054602185E-3</v>
      </c>
      <c r="V80" s="162">
        <v>1.216678058783322E-2</v>
      </c>
      <c r="W80" s="162">
        <v>0</v>
      </c>
      <c r="X80" s="162">
        <v>0</v>
      </c>
      <c r="Y80" s="162">
        <v>0</v>
      </c>
      <c r="Z80" s="162">
        <v>0</v>
      </c>
      <c r="AA80" s="162">
        <v>0</v>
      </c>
      <c r="AB80" s="162">
        <v>0</v>
      </c>
      <c r="AC80" s="162">
        <v>0</v>
      </c>
      <c r="AD80" s="162">
        <v>0</v>
      </c>
      <c r="AE80" s="162">
        <v>0</v>
      </c>
      <c r="AF80" s="162">
        <v>0</v>
      </c>
      <c r="AG80" s="162">
        <v>1.1980147184665411E-3</v>
      </c>
      <c r="AH80" s="162">
        <v>0</v>
      </c>
      <c r="AI80" s="162">
        <v>0</v>
      </c>
      <c r="AJ80" s="162">
        <v>0</v>
      </c>
      <c r="AK80" s="162">
        <v>1.9998161933645803E-2</v>
      </c>
      <c r="AL80" s="162">
        <v>0</v>
      </c>
      <c r="AM80" s="162">
        <v>4.3612108773730118E-3</v>
      </c>
      <c r="AN80" s="162">
        <v>0</v>
      </c>
      <c r="AO80" s="162">
        <v>0</v>
      </c>
      <c r="AP80" s="162">
        <v>0</v>
      </c>
      <c r="AQ80" s="162">
        <v>0</v>
      </c>
      <c r="AR80" s="162">
        <v>0</v>
      </c>
      <c r="AS80" s="162">
        <v>0</v>
      </c>
      <c r="AT80" s="162">
        <v>1.2224938875305624E-2</v>
      </c>
      <c r="AU80" s="162">
        <v>0</v>
      </c>
      <c r="AV80" s="162">
        <v>0</v>
      </c>
      <c r="AW80" s="162">
        <v>4.4424700133274099E-3</v>
      </c>
      <c r="AX80" s="162">
        <v>0</v>
      </c>
      <c r="AY80" s="162">
        <v>0</v>
      </c>
      <c r="AZ80" s="162">
        <v>0</v>
      </c>
      <c r="BA80" s="162">
        <v>0</v>
      </c>
      <c r="BB80" s="162">
        <v>0</v>
      </c>
      <c r="BC80" s="162">
        <v>0</v>
      </c>
      <c r="BD80" s="162">
        <v>0</v>
      </c>
      <c r="BE80" s="162">
        <v>0</v>
      </c>
      <c r="BF80" s="162">
        <v>0</v>
      </c>
      <c r="BG80" s="162">
        <v>0</v>
      </c>
      <c r="BH80" s="162">
        <v>0</v>
      </c>
      <c r="BI80" s="162">
        <v>0</v>
      </c>
      <c r="BJ80" s="162">
        <v>4.2295381801554642E-2</v>
      </c>
      <c r="BK80" s="162">
        <v>0</v>
      </c>
      <c r="BL80" s="162">
        <v>1.5109270726868273E-2</v>
      </c>
      <c r="BM80" s="162">
        <v>1.0611243787516943E-2</v>
      </c>
      <c r="BN80" s="162">
        <v>1.8613924109596697E-2</v>
      </c>
      <c r="BO80" s="162">
        <v>2.7664750815387721E-2</v>
      </c>
      <c r="BP80" s="162">
        <v>4.5243899760602667E-3</v>
      </c>
      <c r="BQ80" s="162">
        <v>0</v>
      </c>
      <c r="BR80" s="162">
        <v>6.5922499515275743E-3</v>
      </c>
      <c r="BS80" s="162">
        <v>0</v>
      </c>
      <c r="BT80" s="162">
        <v>7.3848543054477092E-2</v>
      </c>
      <c r="BU80" s="162">
        <v>3.7203355474475321E-2</v>
      </c>
      <c r="BV80" s="162">
        <v>6.1959233314340164E-3</v>
      </c>
      <c r="BW80" s="162">
        <v>5.3588119223179978E-3</v>
      </c>
      <c r="BX80" s="162">
        <v>4.6034222640584906E-3</v>
      </c>
      <c r="BY80" s="162">
        <v>8.9830379107684903E-4</v>
      </c>
      <c r="BZ80" s="162">
        <v>1.6076704710039974E-3</v>
      </c>
      <c r="CA80" s="162">
        <v>9.6844626003662491E-4</v>
      </c>
      <c r="CB80" s="162">
        <v>0</v>
      </c>
      <c r="CC80" s="162">
        <v>3.4637442507523706E-3</v>
      </c>
      <c r="CD80" s="162">
        <v>5.4827996741650476E-3</v>
      </c>
      <c r="CE80" s="162">
        <v>0</v>
      </c>
      <c r="CF80" s="162">
        <v>0</v>
      </c>
      <c r="CG80" s="162">
        <v>0</v>
      </c>
      <c r="CH80" s="162">
        <v>2.4691358024691358E-3</v>
      </c>
      <c r="CI80" s="162">
        <v>7.1062491924716829E-3</v>
      </c>
      <c r="CJ80" s="162">
        <v>0</v>
      </c>
      <c r="CK80" s="162">
        <v>0</v>
      </c>
      <c r="CL80" s="162">
        <v>1.2690355329949238E-2</v>
      </c>
      <c r="CM80" s="162">
        <v>0</v>
      </c>
      <c r="CN80" s="162">
        <v>1.2472215361817732E-2</v>
      </c>
      <c r="CO80" s="162">
        <v>8.8567113165937475E-3</v>
      </c>
      <c r="CP80" s="162">
        <v>3.5288568483697962E-3</v>
      </c>
      <c r="CQ80" s="162">
        <v>4.6642066420664206E-3</v>
      </c>
      <c r="CR80" s="162">
        <v>4.1269884893206732E-3</v>
      </c>
      <c r="CS80" s="162">
        <v>6.5498468866961555E-3</v>
      </c>
      <c r="CT80" s="162">
        <v>6.2304337931840406E-3</v>
      </c>
      <c r="CU80" s="162">
        <v>6.9561906435574687E-3</v>
      </c>
      <c r="CV80" s="162">
        <v>8.432840855427377E-3</v>
      </c>
      <c r="CW80" s="162">
        <v>9.8673906233684872E-3</v>
      </c>
      <c r="CX80" s="162">
        <v>0</v>
      </c>
      <c r="CY80" s="162">
        <v>2.6072663379243894E-3</v>
      </c>
      <c r="CZ80" s="162">
        <v>1.0857813610107188E-2</v>
      </c>
      <c r="DA80" s="162">
        <v>2.0666853419042844E-2</v>
      </c>
      <c r="DB80" s="162">
        <v>1.7720585611835924E-3</v>
      </c>
      <c r="DC80" s="162">
        <v>1.0107078488885748E-2</v>
      </c>
      <c r="DD80" s="162">
        <v>2.0384483387898961E-2</v>
      </c>
      <c r="DE80" s="162">
        <v>1.470625522959507E-2</v>
      </c>
      <c r="DF80" s="162">
        <v>0</v>
      </c>
      <c r="DG80" s="162">
        <v>0</v>
      </c>
    </row>
    <row r="81" spans="2:111" s="155" customFormat="1" ht="16.5" customHeight="1">
      <c r="B81" s="143" t="s">
        <v>1792</v>
      </c>
      <c r="C81" s="143" t="s">
        <v>1147</v>
      </c>
      <c r="D81" s="162">
        <v>4.7672215879866016E-4</v>
      </c>
      <c r="E81" s="162">
        <v>1.2436264146250466E-3</v>
      </c>
      <c r="F81" s="162">
        <v>9.5547487101089239E-5</v>
      </c>
      <c r="G81" s="162">
        <v>0</v>
      </c>
      <c r="H81" s="162">
        <v>1.7918227724385079E-3</v>
      </c>
      <c r="I81" s="162">
        <v>0</v>
      </c>
      <c r="J81" s="162">
        <v>0</v>
      </c>
      <c r="K81" s="162">
        <v>1.373532037634778E-4</v>
      </c>
      <c r="L81" s="162">
        <v>1.5856027272366909E-4</v>
      </c>
      <c r="M81" s="162">
        <v>5.0903537795876815E-4</v>
      </c>
      <c r="N81" s="162">
        <v>3.0456234391179875E-4</v>
      </c>
      <c r="O81" s="162">
        <v>0</v>
      </c>
      <c r="P81" s="162">
        <v>1.2241100719776723E-4</v>
      </c>
      <c r="Q81" s="162">
        <v>2.5364701013586802E-4</v>
      </c>
      <c r="R81" s="162">
        <v>6.5548885668943626E-4</v>
      </c>
      <c r="S81" s="162">
        <v>2.0383204239706482E-4</v>
      </c>
      <c r="T81" s="162">
        <v>0</v>
      </c>
      <c r="U81" s="162">
        <v>4.387675507020281E-4</v>
      </c>
      <c r="V81" s="162">
        <v>6.8352699931647294E-5</v>
      </c>
      <c r="W81" s="162">
        <v>0</v>
      </c>
      <c r="X81" s="162">
        <v>0</v>
      </c>
      <c r="Y81" s="162">
        <v>0</v>
      </c>
      <c r="Z81" s="162">
        <v>0</v>
      </c>
      <c r="AA81" s="162">
        <v>0</v>
      </c>
      <c r="AB81" s="162">
        <v>0</v>
      </c>
      <c r="AC81" s="162">
        <v>0</v>
      </c>
      <c r="AD81" s="162">
        <v>0</v>
      </c>
      <c r="AE81" s="162">
        <v>0</v>
      </c>
      <c r="AF81" s="162">
        <v>2.8266648719588116E-3</v>
      </c>
      <c r="AG81" s="162">
        <v>1.7114495978093444E-4</v>
      </c>
      <c r="AH81" s="162">
        <v>0</v>
      </c>
      <c r="AI81" s="162">
        <v>0</v>
      </c>
      <c r="AJ81" s="162">
        <v>0</v>
      </c>
      <c r="AK81" s="162">
        <v>3.8599393438103115E-3</v>
      </c>
      <c r="AL81" s="162">
        <v>0</v>
      </c>
      <c r="AM81" s="162">
        <v>6.6700872242175472E-3</v>
      </c>
      <c r="AN81" s="162">
        <v>4.1664071610659988E-4</v>
      </c>
      <c r="AO81" s="162">
        <v>0</v>
      </c>
      <c r="AP81" s="162">
        <v>0</v>
      </c>
      <c r="AQ81" s="162">
        <v>0</v>
      </c>
      <c r="AR81" s="162">
        <v>0</v>
      </c>
      <c r="AS81" s="162">
        <v>0</v>
      </c>
      <c r="AT81" s="162">
        <v>6.6681484774394314E-4</v>
      </c>
      <c r="AU81" s="162">
        <v>0</v>
      </c>
      <c r="AV81" s="162">
        <v>0</v>
      </c>
      <c r="AW81" s="162">
        <v>4.4424700133274098E-4</v>
      </c>
      <c r="AX81" s="162">
        <v>0</v>
      </c>
      <c r="AY81" s="162">
        <v>0</v>
      </c>
      <c r="AZ81" s="162">
        <v>0</v>
      </c>
      <c r="BA81" s="162">
        <v>0</v>
      </c>
      <c r="BB81" s="162">
        <v>0</v>
      </c>
      <c r="BC81" s="162">
        <v>0</v>
      </c>
      <c r="BD81" s="162">
        <v>0</v>
      </c>
      <c r="BE81" s="162">
        <v>0</v>
      </c>
      <c r="BF81" s="162">
        <v>0</v>
      </c>
      <c r="BG81" s="162">
        <v>0</v>
      </c>
      <c r="BH81" s="162">
        <v>0</v>
      </c>
      <c r="BI81" s="162">
        <v>0</v>
      </c>
      <c r="BJ81" s="162">
        <v>0</v>
      </c>
      <c r="BK81" s="162">
        <v>1.161693167792057E-4</v>
      </c>
      <c r="BL81" s="162">
        <v>2.5551614260806832E-4</v>
      </c>
      <c r="BM81" s="162">
        <v>2.9690828115923318E-4</v>
      </c>
      <c r="BN81" s="162">
        <v>8.1051621498243881E-4</v>
      </c>
      <c r="BO81" s="162">
        <v>7.1180426445122016E-4</v>
      </c>
      <c r="BP81" s="162">
        <v>1.2079681974918188E-4</v>
      </c>
      <c r="BQ81" s="162">
        <v>0</v>
      </c>
      <c r="BR81" s="162">
        <v>9.6944852228346675E-5</v>
      </c>
      <c r="BS81" s="162">
        <v>4.9564061549552802E-4</v>
      </c>
      <c r="BT81" s="162">
        <v>1.6347214843271077E-5</v>
      </c>
      <c r="BU81" s="162">
        <v>7.9910811737923717E-5</v>
      </c>
      <c r="BV81" s="162">
        <v>2.3940971141553385E-5</v>
      </c>
      <c r="BW81" s="162">
        <v>2.077058884619379E-5</v>
      </c>
      <c r="BX81" s="162">
        <v>5.1578960941831824E-5</v>
      </c>
      <c r="BY81" s="162">
        <v>3.5227599650072509E-6</v>
      </c>
      <c r="BZ81" s="162">
        <v>3.3312090840623371E-4</v>
      </c>
      <c r="CA81" s="162">
        <v>5.2824341456543175E-4</v>
      </c>
      <c r="CB81" s="162">
        <v>1.951385059177873E-3</v>
      </c>
      <c r="CC81" s="162">
        <v>2.6687865538583839E-3</v>
      </c>
      <c r="CD81" s="162">
        <v>4.6995425778557551E-4</v>
      </c>
      <c r="CE81" s="162">
        <v>0</v>
      </c>
      <c r="CF81" s="162">
        <v>0</v>
      </c>
      <c r="CG81" s="162">
        <v>0</v>
      </c>
      <c r="CH81" s="162">
        <v>0</v>
      </c>
      <c r="CI81" s="162">
        <v>0</v>
      </c>
      <c r="CJ81" s="162">
        <v>0</v>
      </c>
      <c r="CK81" s="162">
        <v>0</v>
      </c>
      <c r="CL81" s="162">
        <v>0</v>
      </c>
      <c r="CM81" s="162">
        <v>0</v>
      </c>
      <c r="CN81" s="162">
        <v>0</v>
      </c>
      <c r="CO81" s="162">
        <v>3.6755233779832603E-4</v>
      </c>
      <c r="CP81" s="162">
        <v>4.9497167015087901E-5</v>
      </c>
      <c r="CQ81" s="162">
        <v>2.0664206642066421E-4</v>
      </c>
      <c r="CR81" s="162">
        <v>5.26752137926612E-5</v>
      </c>
      <c r="CS81" s="162">
        <v>0</v>
      </c>
      <c r="CT81" s="162">
        <v>7.3805731015013322E-5</v>
      </c>
      <c r="CU81" s="162">
        <v>1.53768424752323E-4</v>
      </c>
      <c r="CV81" s="162">
        <v>1.9489232199209936E-4</v>
      </c>
      <c r="CW81" s="162">
        <v>5.2208415996658662E-5</v>
      </c>
      <c r="CX81" s="162">
        <v>0</v>
      </c>
      <c r="CY81" s="162">
        <v>3.4007821799013772E-4</v>
      </c>
      <c r="CZ81" s="162">
        <v>1.5444969573409942E-5</v>
      </c>
      <c r="DA81" s="162">
        <v>2.9302922183233569E-4</v>
      </c>
      <c r="DB81" s="162">
        <v>3.0921827242129802E-4</v>
      </c>
      <c r="DC81" s="162">
        <v>1.4135774110329716E-4</v>
      </c>
      <c r="DD81" s="162">
        <v>9.2607220094677268E-5</v>
      </c>
      <c r="DE81" s="162">
        <v>3.8033418697228635E-5</v>
      </c>
      <c r="DF81" s="162">
        <v>7.9024610521562428E-4</v>
      </c>
      <c r="DG81" s="162">
        <v>1.1714350078846586E-3</v>
      </c>
    </row>
    <row r="82" spans="2:111" s="155" customFormat="1" ht="16.5" customHeight="1">
      <c r="B82" s="143" t="s">
        <v>1793</v>
      </c>
      <c r="C82" s="143" t="s">
        <v>1153</v>
      </c>
      <c r="D82" s="162">
        <v>1.4928930762379093E-3</v>
      </c>
      <c r="E82" s="162">
        <v>1.2436264146250466E-3</v>
      </c>
      <c r="F82" s="162">
        <v>1.9109497420217848E-4</v>
      </c>
      <c r="G82" s="162">
        <v>0</v>
      </c>
      <c r="H82" s="162">
        <v>1.1402508551881414E-4</v>
      </c>
      <c r="I82" s="162">
        <v>0</v>
      </c>
      <c r="J82" s="162">
        <v>0</v>
      </c>
      <c r="K82" s="162">
        <v>0</v>
      </c>
      <c r="L82" s="162">
        <v>1.6351528124628373E-4</v>
      </c>
      <c r="M82" s="162">
        <v>3.3146489727547691E-4</v>
      </c>
      <c r="N82" s="162">
        <v>1.8273740634707926E-4</v>
      </c>
      <c r="O82" s="162">
        <v>0</v>
      </c>
      <c r="P82" s="162">
        <v>0</v>
      </c>
      <c r="Q82" s="162">
        <v>1.3016096572761649E-4</v>
      </c>
      <c r="R82" s="162">
        <v>6.9343821155040362E-3</v>
      </c>
      <c r="S82" s="162">
        <v>6.1149612719119443E-4</v>
      </c>
      <c r="T82" s="162">
        <v>0</v>
      </c>
      <c r="U82" s="162">
        <v>1.4138065522620905E-3</v>
      </c>
      <c r="V82" s="162">
        <v>3.4176349965823653E-4</v>
      </c>
      <c r="W82" s="162">
        <v>0</v>
      </c>
      <c r="X82" s="162">
        <v>0</v>
      </c>
      <c r="Y82" s="162">
        <v>0</v>
      </c>
      <c r="Z82" s="162">
        <v>0</v>
      </c>
      <c r="AA82" s="162">
        <v>0</v>
      </c>
      <c r="AB82" s="162">
        <v>0</v>
      </c>
      <c r="AC82" s="162">
        <v>0</v>
      </c>
      <c r="AD82" s="162">
        <v>0</v>
      </c>
      <c r="AE82" s="162">
        <v>0</v>
      </c>
      <c r="AF82" s="162">
        <v>1.951744792542989E-3</v>
      </c>
      <c r="AG82" s="162">
        <v>1.7114495978093444E-4</v>
      </c>
      <c r="AH82" s="162">
        <v>0</v>
      </c>
      <c r="AI82" s="162">
        <v>0</v>
      </c>
      <c r="AJ82" s="162">
        <v>0</v>
      </c>
      <c r="AK82" s="162">
        <v>3.1614741292160646E-3</v>
      </c>
      <c r="AL82" s="162">
        <v>0</v>
      </c>
      <c r="AM82" s="162">
        <v>1.2827090815802976E-3</v>
      </c>
      <c r="AN82" s="162">
        <v>1.4553074085448573E-2</v>
      </c>
      <c r="AO82" s="162">
        <v>0</v>
      </c>
      <c r="AP82" s="162">
        <v>0</v>
      </c>
      <c r="AQ82" s="162">
        <v>0</v>
      </c>
      <c r="AR82" s="162">
        <v>0</v>
      </c>
      <c r="AS82" s="162">
        <v>0</v>
      </c>
      <c r="AT82" s="162">
        <v>3.1118026228050678E-3</v>
      </c>
      <c r="AU82" s="162">
        <v>0</v>
      </c>
      <c r="AV82" s="162">
        <v>0</v>
      </c>
      <c r="AW82" s="162">
        <v>5.9232933511032138E-4</v>
      </c>
      <c r="AX82" s="162">
        <v>0</v>
      </c>
      <c r="AY82" s="162">
        <v>0</v>
      </c>
      <c r="AZ82" s="162">
        <v>0</v>
      </c>
      <c r="BA82" s="162">
        <v>0</v>
      </c>
      <c r="BB82" s="162">
        <v>0</v>
      </c>
      <c r="BC82" s="162">
        <v>0</v>
      </c>
      <c r="BD82" s="162">
        <v>0</v>
      </c>
      <c r="BE82" s="162">
        <v>0</v>
      </c>
      <c r="BF82" s="162">
        <v>0</v>
      </c>
      <c r="BG82" s="162">
        <v>0</v>
      </c>
      <c r="BH82" s="162">
        <v>4.591368227731864E-4</v>
      </c>
      <c r="BI82" s="162">
        <v>0</v>
      </c>
      <c r="BJ82" s="162">
        <v>0</v>
      </c>
      <c r="BK82" s="162">
        <v>0</v>
      </c>
      <c r="BL82" s="162">
        <v>4.6969879155894908E-4</v>
      </c>
      <c r="BM82" s="162">
        <v>3.3563544826695929E-4</v>
      </c>
      <c r="BN82" s="162">
        <v>1.291857262194232E-3</v>
      </c>
      <c r="BO82" s="162">
        <v>9.56154982098654E-4</v>
      </c>
      <c r="BP82" s="162">
        <v>1.537414069535042E-4</v>
      </c>
      <c r="BQ82" s="162">
        <v>0</v>
      </c>
      <c r="BR82" s="162">
        <v>1.3849264604049525E-5</v>
      </c>
      <c r="BS82" s="162">
        <v>0</v>
      </c>
      <c r="BT82" s="162">
        <v>8.1736074216355387E-6</v>
      </c>
      <c r="BU82" s="162">
        <v>4.4828016340786477E-5</v>
      </c>
      <c r="BV82" s="162">
        <v>0</v>
      </c>
      <c r="BW82" s="162">
        <v>3.4617648076989647E-5</v>
      </c>
      <c r="BX82" s="162">
        <v>2.5789480470915912E-5</v>
      </c>
      <c r="BY82" s="162">
        <v>2.3485066433381674E-6</v>
      </c>
      <c r="BZ82" s="162">
        <v>4.3450553270378309E-5</v>
      </c>
      <c r="CA82" s="162">
        <v>3.8737850401464998E-5</v>
      </c>
      <c r="CB82" s="162">
        <v>6.3632121494930642E-5</v>
      </c>
      <c r="CC82" s="162">
        <v>5.6782692635284766E-5</v>
      </c>
      <c r="CD82" s="162">
        <v>3.1330283852371702E-5</v>
      </c>
      <c r="CE82" s="162">
        <v>0</v>
      </c>
      <c r="CF82" s="162">
        <v>0</v>
      </c>
      <c r="CG82" s="162">
        <v>0</v>
      </c>
      <c r="CH82" s="162">
        <v>0</v>
      </c>
      <c r="CI82" s="162">
        <v>0</v>
      </c>
      <c r="CJ82" s="162">
        <v>0</v>
      </c>
      <c r="CK82" s="162">
        <v>0</v>
      </c>
      <c r="CL82" s="162">
        <v>2.1150592216582064E-4</v>
      </c>
      <c r="CM82" s="162">
        <v>0</v>
      </c>
      <c r="CN82" s="162">
        <v>0</v>
      </c>
      <c r="CO82" s="162">
        <v>1.4182083773568851E-5</v>
      </c>
      <c r="CP82" s="162">
        <v>8.7347941791331586E-6</v>
      </c>
      <c r="CQ82" s="162">
        <v>5.9040590405904061E-5</v>
      </c>
      <c r="CR82" s="162">
        <v>1.2825269445169684E-4</v>
      </c>
      <c r="CS82" s="162">
        <v>0</v>
      </c>
      <c r="CT82" s="162">
        <v>3.6902865507506661E-5</v>
      </c>
      <c r="CU82" s="162">
        <v>2.9289223762347237E-5</v>
      </c>
      <c r="CV82" s="162">
        <v>2.2487575614473004E-5</v>
      </c>
      <c r="CW82" s="162">
        <v>1.0441683199331732E-4</v>
      </c>
      <c r="CX82" s="162">
        <v>4.9127978383689509E-4</v>
      </c>
      <c r="CY82" s="162">
        <v>5.7624364714995563E-4</v>
      </c>
      <c r="CZ82" s="162">
        <v>1.0296646382273294E-5</v>
      </c>
      <c r="DA82" s="162">
        <v>1.068911626809778E-4</v>
      </c>
      <c r="DB82" s="162">
        <v>1.7244865192726235E-4</v>
      </c>
      <c r="DC82" s="162">
        <v>0</v>
      </c>
      <c r="DD82" s="162">
        <v>1.6342450604943048E-5</v>
      </c>
      <c r="DE82" s="162">
        <v>1.2677806232409544E-5</v>
      </c>
      <c r="DF82" s="162">
        <v>1.9756152630390606E-3</v>
      </c>
      <c r="DG82" s="162">
        <v>1.8022077044379365E-4</v>
      </c>
    </row>
    <row r="83" spans="2:111" s="155" customFormat="1" ht="16.5" customHeight="1">
      <c r="B83" s="143" t="s">
        <v>1794</v>
      </c>
      <c r="C83" s="143" t="s">
        <v>1157</v>
      </c>
      <c r="D83" s="162">
        <v>0</v>
      </c>
      <c r="E83" s="162">
        <v>0</v>
      </c>
      <c r="F83" s="162">
        <v>0</v>
      </c>
      <c r="G83" s="162">
        <v>0</v>
      </c>
      <c r="H83" s="162">
        <v>0</v>
      </c>
      <c r="I83" s="162">
        <v>0</v>
      </c>
      <c r="J83" s="162">
        <v>0</v>
      </c>
      <c r="K83" s="162">
        <v>0</v>
      </c>
      <c r="L83" s="162">
        <v>0</v>
      </c>
      <c r="M83" s="162">
        <v>0</v>
      </c>
      <c r="N83" s="162">
        <v>0</v>
      </c>
      <c r="O83" s="162">
        <v>0</v>
      </c>
      <c r="P83" s="162">
        <v>0</v>
      </c>
      <c r="Q83" s="162">
        <v>1.6687303298412371E-5</v>
      </c>
      <c r="R83" s="162">
        <v>0</v>
      </c>
      <c r="S83" s="162">
        <v>0</v>
      </c>
      <c r="T83" s="162">
        <v>0</v>
      </c>
      <c r="U83" s="162">
        <v>0</v>
      </c>
      <c r="V83" s="162">
        <v>0</v>
      </c>
      <c r="W83" s="162">
        <v>0</v>
      </c>
      <c r="X83" s="162">
        <v>0</v>
      </c>
      <c r="Y83" s="162">
        <v>0</v>
      </c>
      <c r="Z83" s="162">
        <v>0</v>
      </c>
      <c r="AA83" s="162">
        <v>0</v>
      </c>
      <c r="AB83" s="162">
        <v>0</v>
      </c>
      <c r="AC83" s="162">
        <v>0</v>
      </c>
      <c r="AD83" s="162">
        <v>0</v>
      </c>
      <c r="AE83" s="162">
        <v>0</v>
      </c>
      <c r="AF83" s="162">
        <v>0</v>
      </c>
      <c r="AG83" s="162">
        <v>0</v>
      </c>
      <c r="AH83" s="162">
        <v>0</v>
      </c>
      <c r="AI83" s="162">
        <v>0</v>
      </c>
      <c r="AJ83" s="162">
        <v>0</v>
      </c>
      <c r="AK83" s="162">
        <v>0</v>
      </c>
      <c r="AL83" s="162">
        <v>0</v>
      </c>
      <c r="AM83" s="162">
        <v>0</v>
      </c>
      <c r="AN83" s="162">
        <v>0</v>
      </c>
      <c r="AO83" s="162">
        <v>0</v>
      </c>
      <c r="AP83" s="162">
        <v>0</v>
      </c>
      <c r="AQ83" s="162">
        <v>0</v>
      </c>
      <c r="AR83" s="162">
        <v>0</v>
      </c>
      <c r="AS83" s="162">
        <v>0</v>
      </c>
      <c r="AT83" s="162">
        <v>0</v>
      </c>
      <c r="AU83" s="162">
        <v>0</v>
      </c>
      <c r="AV83" s="162">
        <v>0</v>
      </c>
      <c r="AW83" s="162">
        <v>0</v>
      </c>
      <c r="AX83" s="162">
        <v>0</v>
      </c>
      <c r="AY83" s="162">
        <v>0</v>
      </c>
      <c r="AZ83" s="162">
        <v>0</v>
      </c>
      <c r="BA83" s="162">
        <v>0</v>
      </c>
      <c r="BB83" s="162">
        <v>0</v>
      </c>
      <c r="BC83" s="162">
        <v>0</v>
      </c>
      <c r="BD83" s="162">
        <v>0</v>
      </c>
      <c r="BE83" s="162">
        <v>0</v>
      </c>
      <c r="BF83" s="162">
        <v>0</v>
      </c>
      <c r="BG83" s="162">
        <v>0</v>
      </c>
      <c r="BH83" s="162">
        <v>0</v>
      </c>
      <c r="BI83" s="162">
        <v>0</v>
      </c>
      <c r="BJ83" s="162">
        <v>0</v>
      </c>
      <c r="BK83" s="162">
        <v>0</v>
      </c>
      <c r="BL83" s="162">
        <v>7.5151806649431854E-6</v>
      </c>
      <c r="BM83" s="162">
        <v>0</v>
      </c>
      <c r="BN83" s="162">
        <v>3.1054261110438271E-6</v>
      </c>
      <c r="BO83" s="162">
        <v>0</v>
      </c>
      <c r="BP83" s="162">
        <v>0</v>
      </c>
      <c r="BQ83" s="162">
        <v>0</v>
      </c>
      <c r="BR83" s="162">
        <v>0</v>
      </c>
      <c r="BS83" s="162">
        <v>0</v>
      </c>
      <c r="BT83" s="162">
        <v>0</v>
      </c>
      <c r="BU83" s="162">
        <v>3.8980883774596938E-6</v>
      </c>
      <c r="BV83" s="162">
        <v>0</v>
      </c>
      <c r="BW83" s="162">
        <v>0</v>
      </c>
      <c r="BX83" s="162">
        <v>0</v>
      </c>
      <c r="BY83" s="162">
        <v>0</v>
      </c>
      <c r="BZ83" s="162">
        <v>0</v>
      </c>
      <c r="CA83" s="162">
        <v>0</v>
      </c>
      <c r="CB83" s="162">
        <v>0</v>
      </c>
      <c r="CC83" s="162">
        <v>0</v>
      </c>
      <c r="CD83" s="162">
        <v>0</v>
      </c>
      <c r="CE83" s="162">
        <v>0</v>
      </c>
      <c r="CF83" s="162">
        <v>0</v>
      </c>
      <c r="CG83" s="162">
        <v>0</v>
      </c>
      <c r="CH83" s="162">
        <v>0</v>
      </c>
      <c r="CI83" s="162">
        <v>0</v>
      </c>
      <c r="CJ83" s="162">
        <v>0</v>
      </c>
      <c r="CK83" s="162">
        <v>0</v>
      </c>
      <c r="CL83" s="162">
        <v>0</v>
      </c>
      <c r="CM83" s="162">
        <v>0</v>
      </c>
      <c r="CN83" s="162">
        <v>0</v>
      </c>
      <c r="CO83" s="162">
        <v>1.1700219113194301E-4</v>
      </c>
      <c r="CP83" s="162">
        <v>0</v>
      </c>
      <c r="CQ83" s="162">
        <v>0</v>
      </c>
      <c r="CR83" s="162">
        <v>2.9772946926286764E-5</v>
      </c>
      <c r="CS83" s="162">
        <v>0</v>
      </c>
      <c r="CT83" s="162">
        <v>0</v>
      </c>
      <c r="CU83" s="162">
        <v>0</v>
      </c>
      <c r="CV83" s="162">
        <v>0</v>
      </c>
      <c r="CW83" s="162">
        <v>0</v>
      </c>
      <c r="CX83" s="162">
        <v>0</v>
      </c>
      <c r="CY83" s="162">
        <v>2.8339851499178144E-5</v>
      </c>
      <c r="CZ83" s="162">
        <v>1.0296646382273294E-5</v>
      </c>
      <c r="DA83" s="162">
        <v>4.2203579748179167E-4</v>
      </c>
      <c r="DB83" s="162">
        <v>2.1407418859936017E-4</v>
      </c>
      <c r="DC83" s="162">
        <v>0</v>
      </c>
      <c r="DD83" s="162">
        <v>2.1789934139924062E-5</v>
      </c>
      <c r="DE83" s="162">
        <v>0</v>
      </c>
      <c r="DF83" s="162">
        <v>5.6446150372544591E-5</v>
      </c>
      <c r="DG83" s="162">
        <v>1.0092363144852444E-2</v>
      </c>
    </row>
    <row r="84" spans="2:111" s="155" customFormat="1" ht="16.5" customHeight="1">
      <c r="B84" s="143" t="s">
        <v>1795</v>
      </c>
      <c r="C84" s="143" t="s">
        <v>1878</v>
      </c>
      <c r="D84" s="162">
        <v>3.8890491901995961E-4</v>
      </c>
      <c r="E84" s="162">
        <v>9.9490113170003724E-4</v>
      </c>
      <c r="F84" s="162">
        <v>1.9109497420217848E-4</v>
      </c>
      <c r="G84" s="162">
        <v>0</v>
      </c>
      <c r="H84" s="162">
        <v>5.04968235869034E-4</v>
      </c>
      <c r="I84" s="162">
        <v>0</v>
      </c>
      <c r="J84" s="162">
        <v>0</v>
      </c>
      <c r="K84" s="162">
        <v>6.8676601881738898E-5</v>
      </c>
      <c r="L84" s="162">
        <v>5.5000594601022719E-4</v>
      </c>
      <c r="M84" s="162">
        <v>1.1127750122819583E-3</v>
      </c>
      <c r="N84" s="162">
        <v>3.9593104708533837E-4</v>
      </c>
      <c r="O84" s="162">
        <v>0</v>
      </c>
      <c r="P84" s="162">
        <v>3.427508201537482E-4</v>
      </c>
      <c r="Q84" s="162">
        <v>4.7391941367491133E-4</v>
      </c>
      <c r="R84" s="162">
        <v>7.934865107293176E-4</v>
      </c>
      <c r="S84" s="162">
        <v>4.0766408479412964E-4</v>
      </c>
      <c r="T84" s="162">
        <v>0</v>
      </c>
      <c r="U84" s="162">
        <v>1.7550702028081124E-3</v>
      </c>
      <c r="V84" s="162">
        <v>7.5187969924812035E-4</v>
      </c>
      <c r="W84" s="162">
        <v>0</v>
      </c>
      <c r="X84" s="162">
        <v>0</v>
      </c>
      <c r="Y84" s="162">
        <v>0</v>
      </c>
      <c r="Z84" s="162">
        <v>0</v>
      </c>
      <c r="AA84" s="162">
        <v>0</v>
      </c>
      <c r="AB84" s="162">
        <v>0</v>
      </c>
      <c r="AC84" s="162">
        <v>0</v>
      </c>
      <c r="AD84" s="162">
        <v>0</v>
      </c>
      <c r="AE84" s="162">
        <v>0</v>
      </c>
      <c r="AF84" s="162">
        <v>3.9707911296564258E-3</v>
      </c>
      <c r="AG84" s="162">
        <v>2.5671743967140166E-4</v>
      </c>
      <c r="AH84" s="162">
        <v>0</v>
      </c>
      <c r="AI84" s="162">
        <v>0</v>
      </c>
      <c r="AJ84" s="162">
        <v>0</v>
      </c>
      <c r="AK84" s="162">
        <v>3.253377446925834E-3</v>
      </c>
      <c r="AL84" s="162">
        <v>0</v>
      </c>
      <c r="AM84" s="162">
        <v>2.052334530528476E-3</v>
      </c>
      <c r="AN84" s="162">
        <v>7.7314772061018536E-5</v>
      </c>
      <c r="AO84" s="162">
        <v>0</v>
      </c>
      <c r="AP84" s="162">
        <v>0</v>
      </c>
      <c r="AQ84" s="162">
        <v>0</v>
      </c>
      <c r="AR84" s="162">
        <v>0</v>
      </c>
      <c r="AS84" s="162">
        <v>0</v>
      </c>
      <c r="AT84" s="162">
        <v>6.6681484774394314E-4</v>
      </c>
      <c r="AU84" s="162">
        <v>0</v>
      </c>
      <c r="AV84" s="162">
        <v>0</v>
      </c>
      <c r="AW84" s="162">
        <v>2.9616466755516069E-4</v>
      </c>
      <c r="AX84" s="162">
        <v>0</v>
      </c>
      <c r="AY84" s="162">
        <v>0</v>
      </c>
      <c r="AZ84" s="162">
        <v>0</v>
      </c>
      <c r="BA84" s="162">
        <v>0</v>
      </c>
      <c r="BB84" s="162">
        <v>0</v>
      </c>
      <c r="BC84" s="162">
        <v>0</v>
      </c>
      <c r="BD84" s="162">
        <v>0</v>
      </c>
      <c r="BE84" s="162">
        <v>0</v>
      </c>
      <c r="BF84" s="162">
        <v>0</v>
      </c>
      <c r="BG84" s="162">
        <v>0</v>
      </c>
      <c r="BH84" s="162">
        <v>0</v>
      </c>
      <c r="BI84" s="162">
        <v>0</v>
      </c>
      <c r="BJ84" s="162">
        <v>0</v>
      </c>
      <c r="BK84" s="162">
        <v>2.9042329194801424E-5</v>
      </c>
      <c r="BL84" s="162">
        <v>6.27517585522756E-4</v>
      </c>
      <c r="BM84" s="162">
        <v>6.841799522364939E-4</v>
      </c>
      <c r="BN84" s="162">
        <v>9.7199837275671781E-4</v>
      </c>
      <c r="BO84" s="162">
        <v>7.011803202056796E-4</v>
      </c>
      <c r="BP84" s="162">
        <v>3.2944587204322332E-5</v>
      </c>
      <c r="BQ84" s="162">
        <v>0</v>
      </c>
      <c r="BR84" s="162">
        <v>4.1547793812148576E-5</v>
      </c>
      <c r="BS84" s="162">
        <v>2.4782030774776401E-4</v>
      </c>
      <c r="BT84" s="162">
        <v>8.1736074216355387E-6</v>
      </c>
      <c r="BU84" s="162">
        <v>6.23694140393551E-5</v>
      </c>
      <c r="BV84" s="162">
        <v>4.3093748054796095E-5</v>
      </c>
      <c r="BW84" s="162">
        <v>4.8464707307785511E-5</v>
      </c>
      <c r="BX84" s="162">
        <v>2.5789480470915912E-5</v>
      </c>
      <c r="BY84" s="162">
        <v>2.3485066433381674E-6</v>
      </c>
      <c r="BZ84" s="162">
        <v>1.7380221308151324E-4</v>
      </c>
      <c r="CA84" s="162">
        <v>1.479081560783209E-4</v>
      </c>
      <c r="CB84" s="162">
        <v>4.454248504645145E-4</v>
      </c>
      <c r="CC84" s="162">
        <v>5.1104423371756288E-4</v>
      </c>
      <c r="CD84" s="162">
        <v>1.8798170311423021E-4</v>
      </c>
      <c r="CE84" s="162">
        <v>0</v>
      </c>
      <c r="CF84" s="162">
        <v>0</v>
      </c>
      <c r="CG84" s="162">
        <v>0</v>
      </c>
      <c r="CH84" s="162">
        <v>0</v>
      </c>
      <c r="CI84" s="162">
        <v>0</v>
      </c>
      <c r="CJ84" s="162">
        <v>0</v>
      </c>
      <c r="CK84" s="162">
        <v>0</v>
      </c>
      <c r="CL84" s="162">
        <v>2.1150592216582064E-4</v>
      </c>
      <c r="CM84" s="162">
        <v>0</v>
      </c>
      <c r="CN84" s="162">
        <v>0</v>
      </c>
      <c r="CO84" s="162">
        <v>6.9728578553380179E-5</v>
      </c>
      <c r="CP84" s="162">
        <v>3.7850774776243689E-5</v>
      </c>
      <c r="CQ84" s="162">
        <v>1.7712177121771217E-4</v>
      </c>
      <c r="CR84" s="162">
        <v>5.1988145786669967E-4</v>
      </c>
      <c r="CS84" s="162">
        <v>0</v>
      </c>
      <c r="CT84" s="162">
        <v>1.1685907410710442E-4</v>
      </c>
      <c r="CU84" s="162">
        <v>1.3912381287114938E-4</v>
      </c>
      <c r="CV84" s="162">
        <v>3.2981777567893741E-4</v>
      </c>
      <c r="CW84" s="162">
        <v>2.0883366398663465E-4</v>
      </c>
      <c r="CX84" s="162">
        <v>7.3691967575534268E-4</v>
      </c>
      <c r="CY84" s="162">
        <v>3.5897145232292318E-4</v>
      </c>
      <c r="CZ84" s="162">
        <v>2.0593292764546588E-5</v>
      </c>
      <c r="DA84" s="162">
        <v>5.160263025978238E-4</v>
      </c>
      <c r="DB84" s="162">
        <v>6.9574111294792049E-4</v>
      </c>
      <c r="DC84" s="162">
        <v>5.3009152913736435E-5</v>
      </c>
      <c r="DD84" s="162">
        <v>7.08172859547532E-5</v>
      </c>
      <c r="DE84" s="162">
        <v>6.3389031162047713E-5</v>
      </c>
      <c r="DF84" s="162">
        <v>2.1449537141566945E-3</v>
      </c>
      <c r="DG84" s="162">
        <v>1.1263798152737103E-4</v>
      </c>
    </row>
    <row r="85" spans="2:111" s="155" customFormat="1" ht="16.5" customHeight="1">
      <c r="B85" s="143" t="s">
        <v>1796</v>
      </c>
      <c r="C85" s="143" t="s">
        <v>1172</v>
      </c>
      <c r="D85" s="162">
        <v>1.0788975172811783E-3</v>
      </c>
      <c r="E85" s="162">
        <v>1.9898022634000745E-3</v>
      </c>
      <c r="F85" s="162">
        <v>7.6437989680871391E-4</v>
      </c>
      <c r="G85" s="162">
        <v>0</v>
      </c>
      <c r="H85" s="162">
        <v>2.8832057338328719E-3</v>
      </c>
      <c r="I85" s="162">
        <v>0</v>
      </c>
      <c r="J85" s="162">
        <v>0</v>
      </c>
      <c r="K85" s="162">
        <v>0</v>
      </c>
      <c r="L85" s="162">
        <v>2.264438894834899E-3</v>
      </c>
      <c r="M85" s="162">
        <v>2.6517191782038153E-3</v>
      </c>
      <c r="N85" s="162">
        <v>1.4314430163854541E-3</v>
      </c>
      <c r="O85" s="162">
        <v>0</v>
      </c>
      <c r="P85" s="162">
        <v>1.4689320863732066E-3</v>
      </c>
      <c r="Q85" s="162">
        <v>1.9123649579980576E-3</v>
      </c>
      <c r="R85" s="162">
        <v>2.7599530807976263E-3</v>
      </c>
      <c r="S85" s="162">
        <v>1.0191602119853241E-3</v>
      </c>
      <c r="T85" s="162">
        <v>0</v>
      </c>
      <c r="U85" s="162">
        <v>3.3151326053042123E-3</v>
      </c>
      <c r="V85" s="162">
        <v>1.2987012987012987E-3</v>
      </c>
      <c r="W85" s="162">
        <v>0</v>
      </c>
      <c r="X85" s="162">
        <v>0</v>
      </c>
      <c r="Y85" s="162">
        <v>0</v>
      </c>
      <c r="Z85" s="162">
        <v>0</v>
      </c>
      <c r="AA85" s="162">
        <v>0</v>
      </c>
      <c r="AB85" s="162">
        <v>0</v>
      </c>
      <c r="AC85" s="162">
        <v>0</v>
      </c>
      <c r="AD85" s="162">
        <v>0</v>
      </c>
      <c r="AE85" s="162">
        <v>0</v>
      </c>
      <c r="AF85" s="162">
        <v>7.5041222196049404E-3</v>
      </c>
      <c r="AG85" s="162">
        <v>1.4547321581379429E-3</v>
      </c>
      <c r="AH85" s="162">
        <v>0</v>
      </c>
      <c r="AI85" s="162">
        <v>0</v>
      </c>
      <c r="AJ85" s="162">
        <v>0</v>
      </c>
      <c r="AK85" s="162">
        <v>1.0918114143920596E-2</v>
      </c>
      <c r="AL85" s="162">
        <v>0</v>
      </c>
      <c r="AM85" s="162">
        <v>6.6700872242175472E-3</v>
      </c>
      <c r="AN85" s="162">
        <v>2.9930839072881341E-3</v>
      </c>
      <c r="AO85" s="162">
        <v>0</v>
      </c>
      <c r="AP85" s="162">
        <v>0</v>
      </c>
      <c r="AQ85" s="162">
        <v>0</v>
      </c>
      <c r="AR85" s="162">
        <v>0</v>
      </c>
      <c r="AS85" s="162">
        <v>0</v>
      </c>
      <c r="AT85" s="162">
        <v>1.3336296954878863E-3</v>
      </c>
      <c r="AU85" s="162">
        <v>0</v>
      </c>
      <c r="AV85" s="162">
        <v>0</v>
      </c>
      <c r="AW85" s="162">
        <v>5.9232933511032138E-4</v>
      </c>
      <c r="AX85" s="162">
        <v>0</v>
      </c>
      <c r="AY85" s="162">
        <v>0</v>
      </c>
      <c r="AZ85" s="162">
        <v>0</v>
      </c>
      <c r="BA85" s="162">
        <v>0</v>
      </c>
      <c r="BB85" s="162">
        <v>0</v>
      </c>
      <c r="BC85" s="162">
        <v>0</v>
      </c>
      <c r="BD85" s="162">
        <v>0</v>
      </c>
      <c r="BE85" s="162">
        <v>0</v>
      </c>
      <c r="BF85" s="162">
        <v>0</v>
      </c>
      <c r="BG85" s="162">
        <v>0</v>
      </c>
      <c r="BH85" s="162">
        <v>4.591368227731864E-4</v>
      </c>
      <c r="BI85" s="162">
        <v>0</v>
      </c>
      <c r="BJ85" s="162">
        <v>6.8587105624142656E-4</v>
      </c>
      <c r="BK85" s="162">
        <v>2.9042329194801424E-5</v>
      </c>
      <c r="BL85" s="162">
        <v>1.0258221607647449E-3</v>
      </c>
      <c r="BM85" s="162">
        <v>8.9072484347769965E-4</v>
      </c>
      <c r="BN85" s="162">
        <v>1.3788091933034591E-3</v>
      </c>
      <c r="BO85" s="162">
        <v>5.9494087775027358E-4</v>
      </c>
      <c r="BP85" s="162">
        <v>2.8551975577079352E-4</v>
      </c>
      <c r="BQ85" s="162">
        <v>0</v>
      </c>
      <c r="BR85" s="162">
        <v>1.107941168323962E-4</v>
      </c>
      <c r="BS85" s="162">
        <v>2.4782030774776401E-4</v>
      </c>
      <c r="BT85" s="162">
        <v>7.3562466794719846E-5</v>
      </c>
      <c r="BU85" s="162">
        <v>2.2024199332647271E-4</v>
      </c>
      <c r="BV85" s="162">
        <v>1.7237499221918438E-4</v>
      </c>
      <c r="BW85" s="162">
        <v>2.077058884619379E-4</v>
      </c>
      <c r="BX85" s="162">
        <v>1.1605266211912161E-4</v>
      </c>
      <c r="BY85" s="162">
        <v>1.4091039860029004E-5</v>
      </c>
      <c r="BZ85" s="162">
        <v>2.0276924859509877E-4</v>
      </c>
      <c r="CA85" s="162">
        <v>1.6903789266093817E-4</v>
      </c>
      <c r="CB85" s="162">
        <v>6.4692656853179481E-4</v>
      </c>
      <c r="CC85" s="162">
        <v>1.7034807790585428E-4</v>
      </c>
      <c r="CD85" s="162">
        <v>3.7596340622846042E-4</v>
      </c>
      <c r="CE85" s="162">
        <v>0</v>
      </c>
      <c r="CF85" s="162">
        <v>0</v>
      </c>
      <c r="CG85" s="162">
        <v>0</v>
      </c>
      <c r="CH85" s="162">
        <v>1.1484352569623887E-4</v>
      </c>
      <c r="CI85" s="162">
        <v>0</v>
      </c>
      <c r="CJ85" s="162">
        <v>0</v>
      </c>
      <c r="CK85" s="162">
        <v>0</v>
      </c>
      <c r="CL85" s="162">
        <v>4.2301184433164127E-4</v>
      </c>
      <c r="CM85" s="162">
        <v>0</v>
      </c>
      <c r="CN85" s="162">
        <v>0</v>
      </c>
      <c r="CO85" s="162">
        <v>1.0920204505648016E-3</v>
      </c>
      <c r="CP85" s="162">
        <v>8.4436343731620535E-5</v>
      </c>
      <c r="CQ85" s="162">
        <v>2.0664206642066421E-4</v>
      </c>
      <c r="CR85" s="162">
        <v>5.3591304467316171E-4</v>
      </c>
      <c r="CS85" s="162">
        <v>0</v>
      </c>
      <c r="CT85" s="162">
        <v>2.3986862579879328E-4</v>
      </c>
      <c r="CU85" s="162">
        <v>2.6360301386112514E-4</v>
      </c>
      <c r="CV85" s="162">
        <v>9.2199060019339317E-4</v>
      </c>
      <c r="CW85" s="162">
        <v>2.0883366398663465E-4</v>
      </c>
      <c r="CX85" s="162">
        <v>1.7194792434291329E-3</v>
      </c>
      <c r="CY85" s="162">
        <v>5.3845717848438471E-4</v>
      </c>
      <c r="CZ85" s="162">
        <v>6.1779878293639768E-5</v>
      </c>
      <c r="DA85" s="162">
        <v>9.2700439359537639E-4</v>
      </c>
      <c r="DB85" s="162">
        <v>1.6947539930782679E-3</v>
      </c>
      <c r="DC85" s="162">
        <v>1.2368802346538502E-4</v>
      </c>
      <c r="DD85" s="162">
        <v>1.5797702251444946E-4</v>
      </c>
      <c r="DE85" s="162">
        <v>1.9016709348614315E-4</v>
      </c>
      <c r="DF85" s="162">
        <v>3.330322871980131E-3</v>
      </c>
      <c r="DG85" s="162">
        <v>7.2088308177517459E-4</v>
      </c>
    </row>
    <row r="86" spans="2:111" s="155" customFormat="1" ht="16.5" customHeight="1">
      <c r="B86" s="143" t="s">
        <v>1797</v>
      </c>
      <c r="C86" s="143" t="s">
        <v>1879</v>
      </c>
      <c r="D86" s="162">
        <v>0</v>
      </c>
      <c r="E86" s="162">
        <v>0</v>
      </c>
      <c r="F86" s="162">
        <v>0</v>
      </c>
      <c r="G86" s="162">
        <v>0</v>
      </c>
      <c r="H86" s="162">
        <v>0</v>
      </c>
      <c r="I86" s="162">
        <v>0</v>
      </c>
      <c r="J86" s="162">
        <v>0</v>
      </c>
      <c r="K86" s="162">
        <v>0</v>
      </c>
      <c r="L86" s="162">
        <v>0</v>
      </c>
      <c r="M86" s="162">
        <v>0</v>
      </c>
      <c r="N86" s="162">
        <v>0</v>
      </c>
      <c r="O86" s="162">
        <v>0</v>
      </c>
      <c r="P86" s="162">
        <v>0</v>
      </c>
      <c r="Q86" s="162">
        <v>0</v>
      </c>
      <c r="R86" s="162">
        <v>0</v>
      </c>
      <c r="S86" s="162">
        <v>0</v>
      </c>
      <c r="T86" s="162">
        <v>0</v>
      </c>
      <c r="U86" s="162">
        <v>0</v>
      </c>
      <c r="V86" s="162">
        <v>0</v>
      </c>
      <c r="W86" s="162">
        <v>0</v>
      </c>
      <c r="X86" s="162">
        <v>0</v>
      </c>
      <c r="Y86" s="162">
        <v>0</v>
      </c>
      <c r="Z86" s="162">
        <v>0</v>
      </c>
      <c r="AA86" s="162">
        <v>0</v>
      </c>
      <c r="AB86" s="162">
        <v>0</v>
      </c>
      <c r="AC86" s="162">
        <v>0</v>
      </c>
      <c r="AD86" s="162">
        <v>0</v>
      </c>
      <c r="AE86" s="162">
        <v>0</v>
      </c>
      <c r="AF86" s="162">
        <v>0</v>
      </c>
      <c r="AG86" s="162">
        <v>0</v>
      </c>
      <c r="AH86" s="162">
        <v>0</v>
      </c>
      <c r="AI86" s="162">
        <v>0</v>
      </c>
      <c r="AJ86" s="162">
        <v>0</v>
      </c>
      <c r="AK86" s="162">
        <v>0</v>
      </c>
      <c r="AL86" s="162">
        <v>0</v>
      </c>
      <c r="AM86" s="162">
        <v>0</v>
      </c>
      <c r="AN86" s="162">
        <v>0</v>
      </c>
      <c r="AO86" s="162">
        <v>0</v>
      </c>
      <c r="AP86" s="162">
        <v>0</v>
      </c>
      <c r="AQ86" s="162">
        <v>0</v>
      </c>
      <c r="AR86" s="162">
        <v>0</v>
      </c>
      <c r="AS86" s="162">
        <v>0</v>
      </c>
      <c r="AT86" s="162">
        <v>0</v>
      </c>
      <c r="AU86" s="162">
        <v>0</v>
      </c>
      <c r="AV86" s="162">
        <v>0</v>
      </c>
      <c r="AW86" s="162">
        <v>0</v>
      </c>
      <c r="AX86" s="162">
        <v>0</v>
      </c>
      <c r="AY86" s="162">
        <v>0</v>
      </c>
      <c r="AZ86" s="162">
        <v>0</v>
      </c>
      <c r="BA86" s="162">
        <v>0</v>
      </c>
      <c r="BB86" s="162">
        <v>0</v>
      </c>
      <c r="BC86" s="162">
        <v>0</v>
      </c>
      <c r="BD86" s="162">
        <v>0</v>
      </c>
      <c r="BE86" s="162">
        <v>0</v>
      </c>
      <c r="BF86" s="162">
        <v>0</v>
      </c>
      <c r="BG86" s="162">
        <v>0</v>
      </c>
      <c r="BH86" s="162">
        <v>0</v>
      </c>
      <c r="BI86" s="162">
        <v>0</v>
      </c>
      <c r="BJ86" s="162">
        <v>0</v>
      </c>
      <c r="BK86" s="162">
        <v>0</v>
      </c>
      <c r="BL86" s="162">
        <v>0</v>
      </c>
      <c r="BM86" s="162">
        <v>0</v>
      </c>
      <c r="BN86" s="162">
        <v>0</v>
      </c>
      <c r="BO86" s="162">
        <v>0</v>
      </c>
      <c r="BP86" s="162">
        <v>0</v>
      </c>
      <c r="BQ86" s="162">
        <v>0</v>
      </c>
      <c r="BR86" s="162">
        <v>0</v>
      </c>
      <c r="BS86" s="162">
        <v>2.2529118886160364E-5</v>
      </c>
      <c r="BT86" s="162">
        <v>0</v>
      </c>
      <c r="BU86" s="162">
        <v>0</v>
      </c>
      <c r="BV86" s="162">
        <v>0</v>
      </c>
      <c r="BW86" s="162">
        <v>0</v>
      </c>
      <c r="BX86" s="162">
        <v>0</v>
      </c>
      <c r="BY86" s="162">
        <v>2.3485066433381674E-6</v>
      </c>
      <c r="BZ86" s="162">
        <v>0</v>
      </c>
      <c r="CA86" s="162">
        <v>2.0393717424989435E-2</v>
      </c>
      <c r="CB86" s="162">
        <v>0.1043142578373563</v>
      </c>
      <c r="CC86" s="162">
        <v>4.2019192550110723E-3</v>
      </c>
      <c r="CD86" s="162">
        <v>3.6969734945798611E-3</v>
      </c>
      <c r="CE86" s="162">
        <v>0</v>
      </c>
      <c r="CF86" s="162">
        <v>0</v>
      </c>
      <c r="CG86" s="162">
        <v>0</v>
      </c>
      <c r="CH86" s="162">
        <v>0.40103359173126613</v>
      </c>
      <c r="CI86" s="162">
        <v>0</v>
      </c>
      <c r="CJ86" s="162">
        <v>0</v>
      </c>
      <c r="CK86" s="162">
        <v>0</v>
      </c>
      <c r="CL86" s="162">
        <v>0</v>
      </c>
      <c r="CM86" s="162">
        <v>0</v>
      </c>
      <c r="CN86" s="162">
        <v>0</v>
      </c>
      <c r="CO86" s="162">
        <v>2.1864045817585311E-4</v>
      </c>
      <c r="CP86" s="162">
        <v>0</v>
      </c>
      <c r="CQ86" s="162">
        <v>0</v>
      </c>
      <c r="CR86" s="162">
        <v>0</v>
      </c>
      <c r="CS86" s="162">
        <v>0</v>
      </c>
      <c r="CT86" s="162">
        <v>0</v>
      </c>
      <c r="CU86" s="162">
        <v>0</v>
      </c>
      <c r="CV86" s="162">
        <v>0</v>
      </c>
      <c r="CW86" s="162">
        <v>3.1847133757961785E-3</v>
      </c>
      <c r="CX86" s="162">
        <v>0</v>
      </c>
      <c r="CY86" s="162">
        <v>0</v>
      </c>
      <c r="CZ86" s="162">
        <v>0</v>
      </c>
      <c r="DA86" s="162">
        <v>3.9518400023589771E-2</v>
      </c>
      <c r="DB86" s="162">
        <v>4.2458047405539764E-3</v>
      </c>
      <c r="DC86" s="162">
        <v>0</v>
      </c>
      <c r="DD86" s="162">
        <v>1.9828840067330896E-3</v>
      </c>
      <c r="DE86" s="162">
        <v>0</v>
      </c>
      <c r="DF86" s="162">
        <v>0</v>
      </c>
      <c r="DG86" s="162">
        <v>1.2930840279342194E-2</v>
      </c>
    </row>
    <row r="87" spans="2:111" s="155" customFormat="1" ht="16.5" customHeight="1">
      <c r="B87" s="143" t="s">
        <v>1798</v>
      </c>
      <c r="C87" s="143" t="s">
        <v>1880</v>
      </c>
      <c r="D87" s="162">
        <v>7.5271919810314766E-5</v>
      </c>
      <c r="E87" s="162">
        <v>1.2436264146250465E-4</v>
      </c>
      <c r="F87" s="162">
        <v>3.8218994840435696E-4</v>
      </c>
      <c r="G87" s="162">
        <v>0</v>
      </c>
      <c r="H87" s="162">
        <v>3.9094315035021989E-4</v>
      </c>
      <c r="I87" s="162">
        <v>0</v>
      </c>
      <c r="J87" s="162">
        <v>0</v>
      </c>
      <c r="K87" s="162">
        <v>4.1205961129043336E-4</v>
      </c>
      <c r="L87" s="162">
        <v>2.0811035794981569E-4</v>
      </c>
      <c r="M87" s="162">
        <v>6.5109176250540112E-5</v>
      </c>
      <c r="N87" s="162">
        <v>3.0456234391179875E-4</v>
      </c>
      <c r="O87" s="162">
        <v>0</v>
      </c>
      <c r="P87" s="162">
        <v>2.4482201439553447E-4</v>
      </c>
      <c r="Q87" s="162">
        <v>1.3883836344279093E-3</v>
      </c>
      <c r="R87" s="162">
        <v>1.0349824052991099E-4</v>
      </c>
      <c r="S87" s="162">
        <v>6.1149612719119443E-4</v>
      </c>
      <c r="T87" s="162">
        <v>0</v>
      </c>
      <c r="U87" s="162">
        <v>2.4375975039001561E-4</v>
      </c>
      <c r="V87" s="162">
        <v>1.3670539986329459E-4</v>
      </c>
      <c r="W87" s="162">
        <v>0</v>
      </c>
      <c r="X87" s="162">
        <v>0</v>
      </c>
      <c r="Y87" s="162">
        <v>0</v>
      </c>
      <c r="Z87" s="162">
        <v>0</v>
      </c>
      <c r="AA87" s="162">
        <v>0</v>
      </c>
      <c r="AB87" s="162">
        <v>0</v>
      </c>
      <c r="AC87" s="162">
        <v>0</v>
      </c>
      <c r="AD87" s="162">
        <v>0</v>
      </c>
      <c r="AE87" s="162">
        <v>0</v>
      </c>
      <c r="AF87" s="162">
        <v>2.3555540599656761E-4</v>
      </c>
      <c r="AG87" s="162">
        <v>4.2786239945233611E-4</v>
      </c>
      <c r="AH87" s="162">
        <v>0</v>
      </c>
      <c r="AI87" s="162">
        <v>0</v>
      </c>
      <c r="AJ87" s="162">
        <v>0</v>
      </c>
      <c r="AK87" s="162">
        <v>1.6542597187758478E-4</v>
      </c>
      <c r="AL87" s="162">
        <v>0</v>
      </c>
      <c r="AM87" s="162">
        <v>2.565418163160595E-4</v>
      </c>
      <c r="AN87" s="162">
        <v>0</v>
      </c>
      <c r="AO87" s="162">
        <v>0</v>
      </c>
      <c r="AP87" s="162">
        <v>0</v>
      </c>
      <c r="AQ87" s="162">
        <v>0</v>
      </c>
      <c r="AR87" s="162">
        <v>0</v>
      </c>
      <c r="AS87" s="162">
        <v>0</v>
      </c>
      <c r="AT87" s="162">
        <v>8.8908646365859077E-4</v>
      </c>
      <c r="AU87" s="162">
        <v>0</v>
      </c>
      <c r="AV87" s="162">
        <v>0</v>
      </c>
      <c r="AW87" s="162">
        <v>1.4808233377758035E-4</v>
      </c>
      <c r="AX87" s="162">
        <v>0</v>
      </c>
      <c r="AY87" s="162">
        <v>0</v>
      </c>
      <c r="AZ87" s="162">
        <v>0</v>
      </c>
      <c r="BA87" s="162">
        <v>0</v>
      </c>
      <c r="BB87" s="162">
        <v>0</v>
      </c>
      <c r="BC87" s="162">
        <v>0</v>
      </c>
      <c r="BD87" s="162">
        <v>0</v>
      </c>
      <c r="BE87" s="162">
        <v>0</v>
      </c>
      <c r="BF87" s="162">
        <v>0</v>
      </c>
      <c r="BG87" s="162">
        <v>0</v>
      </c>
      <c r="BH87" s="162">
        <v>0</v>
      </c>
      <c r="BI87" s="162">
        <v>0</v>
      </c>
      <c r="BJ87" s="162">
        <v>2.2862368541380886E-4</v>
      </c>
      <c r="BK87" s="162">
        <v>0</v>
      </c>
      <c r="BL87" s="162">
        <v>2.8933445560031261E-4</v>
      </c>
      <c r="BM87" s="162">
        <v>8.0036145355967211E-4</v>
      </c>
      <c r="BN87" s="162">
        <v>1.5216587944114751E-4</v>
      </c>
      <c r="BO87" s="162">
        <v>2.4435071764743378E-4</v>
      </c>
      <c r="BP87" s="162">
        <v>3.7337198831565306E-4</v>
      </c>
      <c r="BQ87" s="162">
        <v>0</v>
      </c>
      <c r="BR87" s="162">
        <v>0</v>
      </c>
      <c r="BS87" s="162">
        <v>6.984026854709712E-4</v>
      </c>
      <c r="BT87" s="162">
        <v>1.5529854101107524E-3</v>
      </c>
      <c r="BU87" s="162">
        <v>1.1752736458040976E-3</v>
      </c>
      <c r="BV87" s="162">
        <v>1.5236034034484576E-2</v>
      </c>
      <c r="BW87" s="162">
        <v>1.0018347353480804E-2</v>
      </c>
      <c r="BX87" s="162">
        <v>1.6505267501386184E-3</v>
      </c>
      <c r="BY87" s="162">
        <v>5.7538412761785103E-5</v>
      </c>
      <c r="BZ87" s="162">
        <v>6.2279126354208912E-4</v>
      </c>
      <c r="CA87" s="162">
        <v>6.1276236089590082E-4</v>
      </c>
      <c r="CB87" s="162">
        <v>0</v>
      </c>
      <c r="CC87" s="162">
        <v>3.4069615581170857E-4</v>
      </c>
      <c r="CD87" s="162">
        <v>1.8484867472899306E-3</v>
      </c>
      <c r="CE87" s="162">
        <v>0</v>
      </c>
      <c r="CF87" s="162">
        <v>0</v>
      </c>
      <c r="CG87" s="162">
        <v>9.3516209476309225E-4</v>
      </c>
      <c r="CH87" s="162">
        <v>1.952339936836061E-3</v>
      </c>
      <c r="CI87" s="162">
        <v>0</v>
      </c>
      <c r="CJ87" s="162">
        <v>0</v>
      </c>
      <c r="CK87" s="162">
        <v>0</v>
      </c>
      <c r="CL87" s="162">
        <v>4.2301184433164127E-4</v>
      </c>
      <c r="CM87" s="162">
        <v>0</v>
      </c>
      <c r="CN87" s="162">
        <v>4.9394912324030624E-4</v>
      </c>
      <c r="CO87" s="162">
        <v>7.2411356067213625E-3</v>
      </c>
      <c r="CP87" s="162">
        <v>2.358394428365953E-4</v>
      </c>
      <c r="CQ87" s="162">
        <v>2.0073800738007381E-3</v>
      </c>
      <c r="CR87" s="162">
        <v>4.3514307046111427E-5</v>
      </c>
      <c r="CS87" s="162">
        <v>1.0973120108880572E-2</v>
      </c>
      <c r="CT87" s="162">
        <v>8.2416399633431533E-4</v>
      </c>
      <c r="CU87" s="162">
        <v>5.3452833366283709E-4</v>
      </c>
      <c r="CV87" s="162">
        <v>1.5606377476444265E-2</v>
      </c>
      <c r="CW87" s="162">
        <v>1.4618356479064426E-3</v>
      </c>
      <c r="CX87" s="162">
        <v>4.9127978383689509E-4</v>
      </c>
      <c r="CY87" s="162">
        <v>6.2347673298191917E-4</v>
      </c>
      <c r="CZ87" s="162">
        <v>1.3334157065043916E-3</v>
      </c>
      <c r="DA87" s="162">
        <v>1.7231592604605903E-3</v>
      </c>
      <c r="DB87" s="162">
        <v>1.2368730896851921E-3</v>
      </c>
      <c r="DC87" s="162">
        <v>7.5979785843022229E-4</v>
      </c>
      <c r="DD87" s="162">
        <v>2.1354135457125581E-3</v>
      </c>
      <c r="DE87" s="162">
        <v>1.4325921042622784E-3</v>
      </c>
      <c r="DF87" s="162">
        <v>0</v>
      </c>
      <c r="DG87" s="162">
        <v>5.1813471502590671E-4</v>
      </c>
    </row>
    <row r="88" spans="2:111" s="155" customFormat="1" ht="16.5" customHeight="1">
      <c r="B88" s="143" t="s">
        <v>1799</v>
      </c>
      <c r="C88" s="143" t="s">
        <v>1881</v>
      </c>
      <c r="D88" s="162">
        <v>3.6381427908318799E-4</v>
      </c>
      <c r="E88" s="162">
        <v>1.2436264146250465E-4</v>
      </c>
      <c r="F88" s="162">
        <v>2.9619721001337665E-3</v>
      </c>
      <c r="G88" s="162">
        <v>0</v>
      </c>
      <c r="H88" s="162">
        <v>4.316663951783678E-3</v>
      </c>
      <c r="I88" s="162">
        <v>0</v>
      </c>
      <c r="J88" s="162">
        <v>0</v>
      </c>
      <c r="K88" s="162">
        <v>1.7855916489252111E-3</v>
      </c>
      <c r="L88" s="162">
        <v>9.4640662781939988E-4</v>
      </c>
      <c r="M88" s="162">
        <v>7.1620093875594121E-4</v>
      </c>
      <c r="N88" s="162">
        <v>1.5532679539501735E-3</v>
      </c>
      <c r="O88" s="162">
        <v>0</v>
      </c>
      <c r="P88" s="162">
        <v>1.4934142878127602E-3</v>
      </c>
      <c r="Q88" s="162">
        <v>1.6220058806056823E-3</v>
      </c>
      <c r="R88" s="162">
        <v>1.0349824052991099E-3</v>
      </c>
      <c r="S88" s="162">
        <v>2.0383204239706482E-3</v>
      </c>
      <c r="T88" s="162">
        <v>0</v>
      </c>
      <c r="U88" s="162">
        <v>1.5113104524180968E-3</v>
      </c>
      <c r="V88" s="162">
        <v>8.8858509911141493E-4</v>
      </c>
      <c r="W88" s="162">
        <v>0</v>
      </c>
      <c r="X88" s="162">
        <v>0</v>
      </c>
      <c r="Y88" s="162">
        <v>0</v>
      </c>
      <c r="Z88" s="162">
        <v>0</v>
      </c>
      <c r="AA88" s="162">
        <v>0</v>
      </c>
      <c r="AB88" s="162">
        <v>0</v>
      </c>
      <c r="AC88" s="162">
        <v>0</v>
      </c>
      <c r="AD88" s="162">
        <v>0</v>
      </c>
      <c r="AE88" s="162">
        <v>0</v>
      </c>
      <c r="AF88" s="162">
        <v>1.5142847528350776E-3</v>
      </c>
      <c r="AG88" s="162">
        <v>1.2835871983570084E-3</v>
      </c>
      <c r="AH88" s="162">
        <v>0</v>
      </c>
      <c r="AI88" s="162">
        <v>0</v>
      </c>
      <c r="AJ88" s="162">
        <v>0</v>
      </c>
      <c r="AK88" s="162">
        <v>6.4332322396838529E-4</v>
      </c>
      <c r="AL88" s="162">
        <v>0</v>
      </c>
      <c r="AM88" s="162">
        <v>1.026167265264238E-3</v>
      </c>
      <c r="AN88" s="162">
        <v>0</v>
      </c>
      <c r="AO88" s="162">
        <v>0</v>
      </c>
      <c r="AP88" s="162">
        <v>0</v>
      </c>
      <c r="AQ88" s="162">
        <v>0</v>
      </c>
      <c r="AR88" s="162">
        <v>0</v>
      </c>
      <c r="AS88" s="162">
        <v>0</v>
      </c>
      <c r="AT88" s="162">
        <v>4.8899755501222494E-3</v>
      </c>
      <c r="AU88" s="162">
        <v>0</v>
      </c>
      <c r="AV88" s="162">
        <v>0</v>
      </c>
      <c r="AW88" s="162">
        <v>1.1846586702206428E-3</v>
      </c>
      <c r="AX88" s="162">
        <v>0</v>
      </c>
      <c r="AY88" s="162">
        <v>0</v>
      </c>
      <c r="AZ88" s="162">
        <v>0</v>
      </c>
      <c r="BA88" s="162">
        <v>0</v>
      </c>
      <c r="BB88" s="162">
        <v>0</v>
      </c>
      <c r="BC88" s="162">
        <v>0</v>
      </c>
      <c r="BD88" s="162">
        <v>0</v>
      </c>
      <c r="BE88" s="162">
        <v>0</v>
      </c>
      <c r="BF88" s="162">
        <v>0</v>
      </c>
      <c r="BG88" s="162">
        <v>0</v>
      </c>
      <c r="BH88" s="162">
        <v>1.3774104683195593E-3</v>
      </c>
      <c r="BI88" s="162">
        <v>0</v>
      </c>
      <c r="BJ88" s="162">
        <v>9.1449474165523545E-4</v>
      </c>
      <c r="BK88" s="162">
        <v>0</v>
      </c>
      <c r="BL88" s="162">
        <v>7.214573438345458E-4</v>
      </c>
      <c r="BM88" s="162">
        <v>1.1915058413477054E-2</v>
      </c>
      <c r="BN88" s="162">
        <v>2.4874463149461051E-3</v>
      </c>
      <c r="BO88" s="162">
        <v>2.4116353437377159E-3</v>
      </c>
      <c r="BP88" s="162">
        <v>3.8435351738376049E-4</v>
      </c>
      <c r="BQ88" s="162">
        <v>0</v>
      </c>
      <c r="BR88" s="162">
        <v>1.427859180677506E-2</v>
      </c>
      <c r="BS88" s="162">
        <v>1.6220965598035461E-3</v>
      </c>
      <c r="BT88" s="162">
        <v>7.2990314275205364E-3</v>
      </c>
      <c r="BU88" s="162">
        <v>4.7693111298219354E-3</v>
      </c>
      <c r="BV88" s="162">
        <v>1.392406881592745E-2</v>
      </c>
      <c r="BW88" s="162">
        <v>8.6405649600166164E-3</v>
      </c>
      <c r="BX88" s="162">
        <v>6.7568438833799692E-3</v>
      </c>
      <c r="BY88" s="162">
        <v>3.4288196992737243E-4</v>
      </c>
      <c r="BZ88" s="162">
        <v>3.3167255663055441E-3</v>
      </c>
      <c r="CA88" s="162">
        <v>2.3101845330328217E-3</v>
      </c>
      <c r="CB88" s="162">
        <v>0</v>
      </c>
      <c r="CC88" s="162">
        <v>3.7476577139287947E-3</v>
      </c>
      <c r="CD88" s="162">
        <v>2.1617895858136473E-2</v>
      </c>
      <c r="CE88" s="162">
        <v>0</v>
      </c>
      <c r="CF88" s="162">
        <v>0</v>
      </c>
      <c r="CG88" s="162">
        <v>3.117206982543641E-3</v>
      </c>
      <c r="CH88" s="162">
        <v>3.5601492965834053E-3</v>
      </c>
      <c r="CI88" s="162">
        <v>0</v>
      </c>
      <c r="CJ88" s="162">
        <v>0</v>
      </c>
      <c r="CK88" s="162">
        <v>0</v>
      </c>
      <c r="CL88" s="162">
        <v>6.7681895093062603E-3</v>
      </c>
      <c r="CM88" s="162">
        <v>0</v>
      </c>
      <c r="CN88" s="162">
        <v>7.0387750061743637E-3</v>
      </c>
      <c r="CO88" s="162">
        <v>1.0368285078793294E-2</v>
      </c>
      <c r="CP88" s="162">
        <v>1.1267884491081776E-3</v>
      </c>
      <c r="CQ88" s="162">
        <v>5.933579335793358E-3</v>
      </c>
      <c r="CR88" s="162">
        <v>3.114708293826923E-4</v>
      </c>
      <c r="CS88" s="162">
        <v>1.7863218781898605E-3</v>
      </c>
      <c r="CT88" s="162">
        <v>4.446795293654552E-3</v>
      </c>
      <c r="CU88" s="162">
        <v>7.5053635891014802E-4</v>
      </c>
      <c r="CV88" s="162">
        <v>1.4549461422564034E-2</v>
      </c>
      <c r="CW88" s="162">
        <v>2.5060039678396159E-3</v>
      </c>
      <c r="CX88" s="162">
        <v>1.4738393515106854E-3</v>
      </c>
      <c r="CY88" s="162">
        <v>2.8150919155850288E-3</v>
      </c>
      <c r="CZ88" s="162">
        <v>2.8367260783162922E-3</v>
      </c>
      <c r="DA88" s="162">
        <v>4.7124259133665553E-3</v>
      </c>
      <c r="DB88" s="162">
        <v>1.5341983516287479E-3</v>
      </c>
      <c r="DC88" s="162">
        <v>3.3925857864791319E-3</v>
      </c>
      <c r="DD88" s="162">
        <v>2.4622625578114188E-3</v>
      </c>
      <c r="DE88" s="162">
        <v>3.5371079388422629E-3</v>
      </c>
      <c r="DF88" s="162">
        <v>0</v>
      </c>
      <c r="DG88" s="162">
        <v>5.3750844784861453E-2</v>
      </c>
    </row>
    <row r="89" spans="2:111" s="155" customFormat="1" ht="16.5" customHeight="1">
      <c r="B89" s="143" t="s">
        <v>1800</v>
      </c>
      <c r="C89" s="143" t="s">
        <v>1212</v>
      </c>
      <c r="D89" s="162">
        <v>6.2726599841928971E-5</v>
      </c>
      <c r="E89" s="162">
        <v>0</v>
      </c>
      <c r="F89" s="162">
        <v>0</v>
      </c>
      <c r="G89" s="162">
        <v>0</v>
      </c>
      <c r="H89" s="162">
        <v>0</v>
      </c>
      <c r="I89" s="162">
        <v>0</v>
      </c>
      <c r="J89" s="162">
        <v>0</v>
      </c>
      <c r="K89" s="162">
        <v>0</v>
      </c>
      <c r="L89" s="162">
        <v>9.910017045229318E-6</v>
      </c>
      <c r="M89" s="162">
        <v>0</v>
      </c>
      <c r="N89" s="162">
        <v>0</v>
      </c>
      <c r="O89" s="162">
        <v>0</v>
      </c>
      <c r="P89" s="162">
        <v>0</v>
      </c>
      <c r="Q89" s="162">
        <v>2.3362224617777317E-5</v>
      </c>
      <c r="R89" s="162">
        <v>0</v>
      </c>
      <c r="S89" s="162">
        <v>0</v>
      </c>
      <c r="T89" s="162">
        <v>0</v>
      </c>
      <c r="U89" s="162">
        <v>0</v>
      </c>
      <c r="V89" s="162">
        <v>0</v>
      </c>
      <c r="W89" s="162">
        <v>0</v>
      </c>
      <c r="X89" s="162">
        <v>0</v>
      </c>
      <c r="Y89" s="162">
        <v>0</v>
      </c>
      <c r="Z89" s="162">
        <v>0</v>
      </c>
      <c r="AA89" s="162">
        <v>0</v>
      </c>
      <c r="AB89" s="162">
        <v>0</v>
      </c>
      <c r="AC89" s="162">
        <v>0</v>
      </c>
      <c r="AD89" s="162">
        <v>0</v>
      </c>
      <c r="AE89" s="162">
        <v>0</v>
      </c>
      <c r="AF89" s="162">
        <v>0</v>
      </c>
      <c r="AG89" s="162">
        <v>0</v>
      </c>
      <c r="AH89" s="162">
        <v>0</v>
      </c>
      <c r="AI89" s="162">
        <v>0</v>
      </c>
      <c r="AJ89" s="162">
        <v>0</v>
      </c>
      <c r="AK89" s="162">
        <v>0</v>
      </c>
      <c r="AL89" s="162">
        <v>0</v>
      </c>
      <c r="AM89" s="162">
        <v>0</v>
      </c>
      <c r="AN89" s="162">
        <v>0</v>
      </c>
      <c r="AO89" s="162">
        <v>0</v>
      </c>
      <c r="AP89" s="162">
        <v>0</v>
      </c>
      <c r="AQ89" s="162">
        <v>0</v>
      </c>
      <c r="AR89" s="162">
        <v>0</v>
      </c>
      <c r="AS89" s="162">
        <v>0</v>
      </c>
      <c r="AT89" s="162">
        <v>0</v>
      </c>
      <c r="AU89" s="162">
        <v>0</v>
      </c>
      <c r="AV89" s="162">
        <v>0</v>
      </c>
      <c r="AW89" s="162">
        <v>0</v>
      </c>
      <c r="AX89" s="162">
        <v>0</v>
      </c>
      <c r="AY89" s="162">
        <v>0</v>
      </c>
      <c r="AZ89" s="162">
        <v>0</v>
      </c>
      <c r="BA89" s="162">
        <v>0</v>
      </c>
      <c r="BB89" s="162">
        <v>0</v>
      </c>
      <c r="BC89" s="162">
        <v>0</v>
      </c>
      <c r="BD89" s="162">
        <v>0</v>
      </c>
      <c r="BE89" s="162">
        <v>0</v>
      </c>
      <c r="BF89" s="162">
        <v>0</v>
      </c>
      <c r="BG89" s="162">
        <v>0</v>
      </c>
      <c r="BH89" s="162">
        <v>0</v>
      </c>
      <c r="BI89" s="162">
        <v>0</v>
      </c>
      <c r="BJ89" s="162">
        <v>0</v>
      </c>
      <c r="BK89" s="162">
        <v>0</v>
      </c>
      <c r="BL89" s="162">
        <v>0</v>
      </c>
      <c r="BM89" s="162">
        <v>6.4545278512876783E-5</v>
      </c>
      <c r="BN89" s="162">
        <v>0</v>
      </c>
      <c r="BO89" s="162">
        <v>0</v>
      </c>
      <c r="BP89" s="162">
        <v>0</v>
      </c>
      <c r="BQ89" s="162">
        <v>0</v>
      </c>
      <c r="BR89" s="162">
        <v>0</v>
      </c>
      <c r="BS89" s="162">
        <v>1.5770383220312253E-4</v>
      </c>
      <c r="BT89" s="162">
        <v>0</v>
      </c>
      <c r="BU89" s="162">
        <v>6.6267502416814797E-5</v>
      </c>
      <c r="BV89" s="162">
        <v>2.8250345947032998E-4</v>
      </c>
      <c r="BW89" s="162">
        <v>2.1462941807733583E-4</v>
      </c>
      <c r="BX89" s="162">
        <v>1.5473688282549548E-4</v>
      </c>
      <c r="BY89" s="162">
        <v>7.0455199300145019E-6</v>
      </c>
      <c r="BZ89" s="162">
        <v>0</v>
      </c>
      <c r="CA89" s="162">
        <v>2.8172982110156361E-5</v>
      </c>
      <c r="CB89" s="162">
        <v>0</v>
      </c>
      <c r="CC89" s="162">
        <v>1.1356538527056953E-4</v>
      </c>
      <c r="CD89" s="162">
        <v>6.2660567704743404E-5</v>
      </c>
      <c r="CE89" s="162">
        <v>0</v>
      </c>
      <c r="CF89" s="162">
        <v>0</v>
      </c>
      <c r="CG89" s="162">
        <v>0</v>
      </c>
      <c r="CH89" s="162">
        <v>0</v>
      </c>
      <c r="CI89" s="162">
        <v>0</v>
      </c>
      <c r="CJ89" s="162">
        <v>0</v>
      </c>
      <c r="CK89" s="162">
        <v>0</v>
      </c>
      <c r="CL89" s="162">
        <v>0</v>
      </c>
      <c r="CM89" s="162">
        <v>0</v>
      </c>
      <c r="CN89" s="162">
        <v>0</v>
      </c>
      <c r="CO89" s="162">
        <v>1.0636562830176638E-5</v>
      </c>
      <c r="CP89" s="162">
        <v>1.3393351074670844E-4</v>
      </c>
      <c r="CQ89" s="162">
        <v>0</v>
      </c>
      <c r="CR89" s="162">
        <v>4.5804533732748865E-6</v>
      </c>
      <c r="CS89" s="162">
        <v>8.5062946580469545E-5</v>
      </c>
      <c r="CT89" s="162">
        <v>1.1685907410710442E-4</v>
      </c>
      <c r="CU89" s="162">
        <v>1.5742957772261641E-4</v>
      </c>
      <c r="CV89" s="162">
        <v>1.7240474637762637E-4</v>
      </c>
      <c r="CW89" s="162">
        <v>0</v>
      </c>
      <c r="CX89" s="162">
        <v>0</v>
      </c>
      <c r="CY89" s="162">
        <v>6.6126320164748998E-5</v>
      </c>
      <c r="CZ89" s="162">
        <v>0</v>
      </c>
      <c r="DA89" s="162">
        <v>1.008094241146463E-3</v>
      </c>
      <c r="DB89" s="162">
        <v>0</v>
      </c>
      <c r="DC89" s="162">
        <v>2.0143478107219849E-3</v>
      </c>
      <c r="DD89" s="162">
        <v>1.2420262459756715E-3</v>
      </c>
      <c r="DE89" s="162">
        <v>3.8033418697228635E-5</v>
      </c>
      <c r="DF89" s="162">
        <v>0</v>
      </c>
      <c r="DG89" s="162">
        <v>6.7582788916422618E-5</v>
      </c>
    </row>
    <row r="90" spans="2:111" s="155" customFormat="1" ht="16.5" customHeight="1">
      <c r="B90" s="143" t="s">
        <v>1801</v>
      </c>
      <c r="C90" s="143" t="s">
        <v>1882</v>
      </c>
      <c r="D90" s="162">
        <v>1.1165334771863356E-3</v>
      </c>
      <c r="E90" s="162">
        <v>1.9898022634000745E-3</v>
      </c>
      <c r="F90" s="162">
        <v>3.0575195872348557E-3</v>
      </c>
      <c r="G90" s="162">
        <v>0</v>
      </c>
      <c r="H90" s="162">
        <v>1.498615409675843E-3</v>
      </c>
      <c r="I90" s="162">
        <v>0</v>
      </c>
      <c r="J90" s="162">
        <v>0</v>
      </c>
      <c r="K90" s="162">
        <v>4.1205961129043336E-4</v>
      </c>
      <c r="L90" s="162">
        <v>6.2779957981527728E-3</v>
      </c>
      <c r="M90" s="162">
        <v>8.2866224318869236E-4</v>
      </c>
      <c r="N90" s="162">
        <v>2.8019735639885483E-3</v>
      </c>
      <c r="O90" s="162">
        <v>0</v>
      </c>
      <c r="P90" s="162">
        <v>1.1751456690985655E-3</v>
      </c>
      <c r="Q90" s="162">
        <v>1.3817087131085442E-3</v>
      </c>
      <c r="R90" s="162">
        <v>4.1399296211964395E-4</v>
      </c>
      <c r="S90" s="162">
        <v>6.5226253567060742E-3</v>
      </c>
      <c r="T90" s="162">
        <v>0</v>
      </c>
      <c r="U90" s="162">
        <v>4.7776911076443055E-3</v>
      </c>
      <c r="V90" s="162">
        <v>1.9138755980861245E-3</v>
      </c>
      <c r="W90" s="162">
        <v>0</v>
      </c>
      <c r="X90" s="162">
        <v>0</v>
      </c>
      <c r="Y90" s="162">
        <v>0</v>
      </c>
      <c r="Z90" s="162">
        <v>0</v>
      </c>
      <c r="AA90" s="162">
        <v>0</v>
      </c>
      <c r="AB90" s="162">
        <v>0</v>
      </c>
      <c r="AC90" s="162">
        <v>0</v>
      </c>
      <c r="AD90" s="162">
        <v>0</v>
      </c>
      <c r="AE90" s="162">
        <v>0</v>
      </c>
      <c r="AF90" s="162">
        <v>1.211427802268062E-3</v>
      </c>
      <c r="AG90" s="162">
        <v>3.08060927605682E-3</v>
      </c>
      <c r="AH90" s="162">
        <v>0</v>
      </c>
      <c r="AI90" s="162">
        <v>0</v>
      </c>
      <c r="AJ90" s="162">
        <v>0</v>
      </c>
      <c r="AK90" s="162">
        <v>2.3711055969120485E-3</v>
      </c>
      <c r="AL90" s="162">
        <v>0</v>
      </c>
      <c r="AM90" s="162">
        <v>8.2093381221139041E-3</v>
      </c>
      <c r="AN90" s="162">
        <v>0</v>
      </c>
      <c r="AO90" s="162">
        <v>0</v>
      </c>
      <c r="AP90" s="162">
        <v>0</v>
      </c>
      <c r="AQ90" s="162">
        <v>0</v>
      </c>
      <c r="AR90" s="162">
        <v>0</v>
      </c>
      <c r="AS90" s="162">
        <v>0</v>
      </c>
      <c r="AT90" s="162">
        <v>4.4454323182929537E-3</v>
      </c>
      <c r="AU90" s="162">
        <v>0</v>
      </c>
      <c r="AV90" s="162">
        <v>0</v>
      </c>
      <c r="AW90" s="162">
        <v>8.8849400266548197E-4</v>
      </c>
      <c r="AX90" s="162">
        <v>0</v>
      </c>
      <c r="AY90" s="162">
        <v>0</v>
      </c>
      <c r="AZ90" s="162">
        <v>0</v>
      </c>
      <c r="BA90" s="162">
        <v>0</v>
      </c>
      <c r="BB90" s="162">
        <v>0</v>
      </c>
      <c r="BC90" s="162">
        <v>0</v>
      </c>
      <c r="BD90" s="162">
        <v>0</v>
      </c>
      <c r="BE90" s="162">
        <v>0</v>
      </c>
      <c r="BF90" s="162">
        <v>0</v>
      </c>
      <c r="BG90" s="162">
        <v>0</v>
      </c>
      <c r="BH90" s="162">
        <v>2.7548209366391185E-3</v>
      </c>
      <c r="BI90" s="162">
        <v>0</v>
      </c>
      <c r="BJ90" s="162">
        <v>4.8010973936899867E-3</v>
      </c>
      <c r="BK90" s="162">
        <v>0</v>
      </c>
      <c r="BL90" s="162">
        <v>4.5842602056153431E-4</v>
      </c>
      <c r="BM90" s="162">
        <v>1.3554508487704125E-3</v>
      </c>
      <c r="BN90" s="162">
        <v>6.5213948331920371E-5</v>
      </c>
      <c r="BO90" s="162">
        <v>6.2681271048689537E-4</v>
      </c>
      <c r="BP90" s="162">
        <v>9.0927060683929622E-3</v>
      </c>
      <c r="BQ90" s="162">
        <v>0</v>
      </c>
      <c r="BR90" s="162">
        <v>7.5063014153948426E-3</v>
      </c>
      <c r="BS90" s="162">
        <v>2.7034942663392434E-4</v>
      </c>
      <c r="BT90" s="162">
        <v>1.0911765907883444E-2</v>
      </c>
      <c r="BU90" s="162">
        <v>6.778775688402407E-3</v>
      </c>
      <c r="BV90" s="162">
        <v>2.1250005985242786E-2</v>
      </c>
      <c r="BW90" s="162">
        <v>4.1285007096617858E-2</v>
      </c>
      <c r="BX90" s="162">
        <v>4.8742118090031074E-3</v>
      </c>
      <c r="BY90" s="162">
        <v>2.2545663776046406E-4</v>
      </c>
      <c r="BZ90" s="162">
        <v>8.6901106540756624E-4</v>
      </c>
      <c r="CA90" s="162">
        <v>3.6413579377377095E-3</v>
      </c>
      <c r="CB90" s="162">
        <v>0</v>
      </c>
      <c r="CC90" s="162">
        <v>0</v>
      </c>
      <c r="CD90" s="162">
        <v>1.1498214173820414E-2</v>
      </c>
      <c r="CE90" s="162">
        <v>0</v>
      </c>
      <c r="CF90" s="162">
        <v>0</v>
      </c>
      <c r="CG90" s="162">
        <v>9.6633416458852869E-3</v>
      </c>
      <c r="CH90" s="162">
        <v>8.3261556129773182E-3</v>
      </c>
      <c r="CI90" s="162">
        <v>0</v>
      </c>
      <c r="CJ90" s="162">
        <v>0</v>
      </c>
      <c r="CK90" s="162">
        <v>0</v>
      </c>
      <c r="CL90" s="162">
        <v>9.2005076142131978E-2</v>
      </c>
      <c r="CM90" s="162">
        <v>0</v>
      </c>
      <c r="CN90" s="162">
        <v>1.8152630279081254E-2</v>
      </c>
      <c r="CO90" s="162">
        <v>1.5003462792121379E-2</v>
      </c>
      <c r="CP90" s="162">
        <v>1.6159369231396345E-3</v>
      </c>
      <c r="CQ90" s="162">
        <v>6.760147601476015E-3</v>
      </c>
      <c r="CR90" s="162">
        <v>1.3649751052359162E-3</v>
      </c>
      <c r="CS90" s="162">
        <v>0</v>
      </c>
      <c r="CT90" s="162">
        <v>2.4109872131571016E-3</v>
      </c>
      <c r="CU90" s="162">
        <v>4.3933835643520855E-4</v>
      </c>
      <c r="CV90" s="162">
        <v>1.6445913632717923E-2</v>
      </c>
      <c r="CW90" s="162">
        <v>9.2930980474052426E-3</v>
      </c>
      <c r="CX90" s="162">
        <v>0</v>
      </c>
      <c r="CY90" s="162">
        <v>5.1484063556840294E-3</v>
      </c>
      <c r="CZ90" s="162">
        <v>6.9296430152699269E-3</v>
      </c>
      <c r="DA90" s="162">
        <v>6.0614661044437234E-3</v>
      </c>
      <c r="DB90" s="162">
        <v>3.4192405123508914E-3</v>
      </c>
      <c r="DC90" s="162">
        <v>0</v>
      </c>
      <c r="DD90" s="162">
        <v>5.8124649318247439E-3</v>
      </c>
      <c r="DE90" s="162">
        <v>5.5528791297953803E-3</v>
      </c>
      <c r="DF90" s="162">
        <v>0</v>
      </c>
      <c r="DG90" s="162">
        <v>5.3615679207028614E-3</v>
      </c>
    </row>
    <row r="91" spans="2:111" s="155" customFormat="1" ht="16.5" customHeight="1">
      <c r="B91" s="143" t="s">
        <v>1802</v>
      </c>
      <c r="C91" s="143" t="s">
        <v>1883</v>
      </c>
      <c r="D91" s="162">
        <v>5.0181279873543177E-5</v>
      </c>
      <c r="E91" s="162">
        <v>0</v>
      </c>
      <c r="F91" s="162">
        <v>0</v>
      </c>
      <c r="G91" s="162">
        <v>0</v>
      </c>
      <c r="H91" s="162">
        <v>1.3031438345007332E-4</v>
      </c>
      <c r="I91" s="162">
        <v>0</v>
      </c>
      <c r="J91" s="162">
        <v>0</v>
      </c>
      <c r="K91" s="162">
        <v>1.373532037634778E-4</v>
      </c>
      <c r="L91" s="162">
        <v>1.1892020454275182E-4</v>
      </c>
      <c r="M91" s="162">
        <v>8.2866224318869228E-5</v>
      </c>
      <c r="N91" s="162">
        <v>2.4364987512943899E-4</v>
      </c>
      <c r="O91" s="162">
        <v>0</v>
      </c>
      <c r="P91" s="162">
        <v>9.7928805758213774E-5</v>
      </c>
      <c r="Q91" s="162">
        <v>3.4375844794729481E-4</v>
      </c>
      <c r="R91" s="162">
        <v>6.8998827019940654E-5</v>
      </c>
      <c r="S91" s="162">
        <v>4.0766408479412964E-4</v>
      </c>
      <c r="T91" s="162">
        <v>0</v>
      </c>
      <c r="U91" s="162">
        <v>4.8751950078003122E-5</v>
      </c>
      <c r="V91" s="162">
        <v>6.8352699931647294E-5</v>
      </c>
      <c r="W91" s="162">
        <v>0</v>
      </c>
      <c r="X91" s="162">
        <v>0</v>
      </c>
      <c r="Y91" s="162">
        <v>0</v>
      </c>
      <c r="Z91" s="162">
        <v>0</v>
      </c>
      <c r="AA91" s="162">
        <v>0</v>
      </c>
      <c r="AB91" s="162">
        <v>0</v>
      </c>
      <c r="AC91" s="162">
        <v>0</v>
      </c>
      <c r="AD91" s="162">
        <v>0</v>
      </c>
      <c r="AE91" s="162">
        <v>0</v>
      </c>
      <c r="AF91" s="162">
        <v>0</v>
      </c>
      <c r="AG91" s="162">
        <v>2.5671743967140166E-4</v>
      </c>
      <c r="AH91" s="162">
        <v>0</v>
      </c>
      <c r="AI91" s="162">
        <v>0</v>
      </c>
      <c r="AJ91" s="162">
        <v>0</v>
      </c>
      <c r="AK91" s="162">
        <v>3.8599393438103115E-4</v>
      </c>
      <c r="AL91" s="162">
        <v>0</v>
      </c>
      <c r="AM91" s="162">
        <v>0</v>
      </c>
      <c r="AN91" s="162">
        <v>0</v>
      </c>
      <c r="AO91" s="162">
        <v>0</v>
      </c>
      <c r="AP91" s="162">
        <v>0</v>
      </c>
      <c r="AQ91" s="162">
        <v>0</v>
      </c>
      <c r="AR91" s="162">
        <v>0</v>
      </c>
      <c r="AS91" s="162">
        <v>0</v>
      </c>
      <c r="AT91" s="162">
        <v>6.6681484774394314E-4</v>
      </c>
      <c r="AU91" s="162">
        <v>0</v>
      </c>
      <c r="AV91" s="162">
        <v>0</v>
      </c>
      <c r="AW91" s="162">
        <v>1.4808233377758035E-4</v>
      </c>
      <c r="AX91" s="162">
        <v>0</v>
      </c>
      <c r="AY91" s="162">
        <v>0</v>
      </c>
      <c r="AZ91" s="162">
        <v>0</v>
      </c>
      <c r="BA91" s="162">
        <v>0</v>
      </c>
      <c r="BB91" s="162">
        <v>0</v>
      </c>
      <c r="BC91" s="162">
        <v>0</v>
      </c>
      <c r="BD91" s="162">
        <v>0</v>
      </c>
      <c r="BE91" s="162">
        <v>0</v>
      </c>
      <c r="BF91" s="162">
        <v>0</v>
      </c>
      <c r="BG91" s="162">
        <v>0</v>
      </c>
      <c r="BH91" s="162">
        <v>4.591368227731864E-4</v>
      </c>
      <c r="BI91" s="162">
        <v>0</v>
      </c>
      <c r="BJ91" s="162">
        <v>9.1449474165523545E-4</v>
      </c>
      <c r="BK91" s="162">
        <v>0</v>
      </c>
      <c r="BL91" s="162">
        <v>5.2606264654602294E-5</v>
      </c>
      <c r="BM91" s="162">
        <v>3.0981733686180857E-4</v>
      </c>
      <c r="BN91" s="162">
        <v>3.1054261110438271E-6</v>
      </c>
      <c r="BO91" s="162">
        <v>0</v>
      </c>
      <c r="BP91" s="162">
        <v>2.1963058136214887E-5</v>
      </c>
      <c r="BQ91" s="162">
        <v>0</v>
      </c>
      <c r="BR91" s="162">
        <v>2.769852920809905E-5</v>
      </c>
      <c r="BS91" s="162">
        <v>2.2529118886160362E-4</v>
      </c>
      <c r="BT91" s="162">
        <v>2.1251379296252401E-3</v>
      </c>
      <c r="BU91" s="162">
        <v>2.5785854616895876E-3</v>
      </c>
      <c r="BV91" s="162">
        <v>1.8290901952146786E-3</v>
      </c>
      <c r="BW91" s="162">
        <v>1.8485824073112473E-3</v>
      </c>
      <c r="BX91" s="162">
        <v>7.7368441412747739E-5</v>
      </c>
      <c r="BY91" s="162">
        <v>8.9243252446850356E-5</v>
      </c>
      <c r="BZ91" s="162">
        <v>3.6208794391981924E-4</v>
      </c>
      <c r="CA91" s="162">
        <v>4.472460909987322E-4</v>
      </c>
      <c r="CB91" s="162">
        <v>0</v>
      </c>
      <c r="CC91" s="162">
        <v>3.4069615581170857E-4</v>
      </c>
      <c r="CD91" s="162">
        <v>9.7123879942352274E-4</v>
      </c>
      <c r="CE91" s="162">
        <v>0</v>
      </c>
      <c r="CF91" s="162">
        <v>0</v>
      </c>
      <c r="CG91" s="162">
        <v>9.3516209476309225E-4</v>
      </c>
      <c r="CH91" s="162">
        <v>9.1874820556991097E-4</v>
      </c>
      <c r="CI91" s="162">
        <v>0</v>
      </c>
      <c r="CJ91" s="162">
        <v>0</v>
      </c>
      <c r="CK91" s="162">
        <v>0</v>
      </c>
      <c r="CL91" s="162">
        <v>8.8832487309644676E-3</v>
      </c>
      <c r="CM91" s="162">
        <v>0</v>
      </c>
      <c r="CN91" s="162">
        <v>5.4334403556433684E-3</v>
      </c>
      <c r="CO91" s="162">
        <v>3.4037001056565241E-4</v>
      </c>
      <c r="CP91" s="162">
        <v>2.9115980597110529E-5</v>
      </c>
      <c r="CQ91" s="162">
        <v>7.6752767527675275E-4</v>
      </c>
      <c r="CR91" s="162">
        <v>6.4126347225848418E-5</v>
      </c>
      <c r="CS91" s="162">
        <v>1.7012589316093909E-4</v>
      </c>
      <c r="CT91" s="162">
        <v>1.0455811893793553E-4</v>
      </c>
      <c r="CU91" s="162">
        <v>3.2950376732640643E-5</v>
      </c>
      <c r="CV91" s="162">
        <v>4.0477636106051409E-4</v>
      </c>
      <c r="CW91" s="162">
        <v>4.8553826876892555E-3</v>
      </c>
      <c r="CX91" s="162">
        <v>3.4389584868582657E-3</v>
      </c>
      <c r="CY91" s="162">
        <v>4.7233085831963572E-4</v>
      </c>
      <c r="CZ91" s="162">
        <v>1.863692995191466E-3</v>
      </c>
      <c r="DA91" s="162">
        <v>6.7452009553858406E-4</v>
      </c>
      <c r="DB91" s="162">
        <v>1.6055564144952012E-4</v>
      </c>
      <c r="DC91" s="162">
        <v>2.4737604693077003E-4</v>
      </c>
      <c r="DD91" s="162">
        <v>5.6109080410304455E-4</v>
      </c>
      <c r="DE91" s="162">
        <v>2.1552270595096224E-4</v>
      </c>
      <c r="DF91" s="162">
        <v>0</v>
      </c>
      <c r="DG91" s="162">
        <v>3.5593602162649245E-3</v>
      </c>
    </row>
    <row r="92" spans="2:111" s="155" customFormat="1" ht="16.5" customHeight="1">
      <c r="B92" s="143" t="s">
        <v>1803</v>
      </c>
      <c r="C92" s="143" t="s">
        <v>1884</v>
      </c>
      <c r="D92" s="162">
        <v>2.5090639936771589E-4</v>
      </c>
      <c r="E92" s="162">
        <v>2.4872528292500931E-4</v>
      </c>
      <c r="F92" s="162">
        <v>2.5797821517294095E-3</v>
      </c>
      <c r="G92" s="162">
        <v>0</v>
      </c>
      <c r="H92" s="162">
        <v>2.1501873269262096E-3</v>
      </c>
      <c r="I92" s="162">
        <v>0</v>
      </c>
      <c r="J92" s="162">
        <v>0</v>
      </c>
      <c r="K92" s="162">
        <v>6.8676601881738895E-4</v>
      </c>
      <c r="L92" s="162">
        <v>1.6252427954176081E-3</v>
      </c>
      <c r="M92" s="162">
        <v>1.3672927012613424E-3</v>
      </c>
      <c r="N92" s="162">
        <v>1.6141804227325334E-3</v>
      </c>
      <c r="O92" s="162">
        <v>0</v>
      </c>
      <c r="P92" s="162">
        <v>1.542378690691867E-3</v>
      </c>
      <c r="Q92" s="162">
        <v>2.639931381808837E-3</v>
      </c>
      <c r="R92" s="162">
        <v>1.3454771268888428E-3</v>
      </c>
      <c r="S92" s="162">
        <v>1.6306563391765185E-3</v>
      </c>
      <c r="T92" s="162">
        <v>0</v>
      </c>
      <c r="U92" s="162">
        <v>1.7550702028081124E-3</v>
      </c>
      <c r="V92" s="162">
        <v>7.5187969924812035E-4</v>
      </c>
      <c r="W92" s="162">
        <v>0</v>
      </c>
      <c r="X92" s="162">
        <v>0</v>
      </c>
      <c r="Y92" s="162">
        <v>0</v>
      </c>
      <c r="Z92" s="162">
        <v>0</v>
      </c>
      <c r="AA92" s="162">
        <v>0</v>
      </c>
      <c r="AB92" s="162">
        <v>0</v>
      </c>
      <c r="AC92" s="162">
        <v>0</v>
      </c>
      <c r="AD92" s="162">
        <v>0</v>
      </c>
      <c r="AE92" s="162">
        <v>0</v>
      </c>
      <c r="AF92" s="162">
        <v>9.4222162398627045E-4</v>
      </c>
      <c r="AG92" s="162">
        <v>5.9900735923327055E-4</v>
      </c>
      <c r="AH92" s="162">
        <v>0</v>
      </c>
      <c r="AI92" s="162">
        <v>0</v>
      </c>
      <c r="AJ92" s="162">
        <v>0</v>
      </c>
      <c r="AK92" s="162">
        <v>3.4923260729712344E-4</v>
      </c>
      <c r="AL92" s="162">
        <v>0</v>
      </c>
      <c r="AM92" s="162">
        <v>5.1308363263211901E-4</v>
      </c>
      <c r="AN92" s="162">
        <v>0</v>
      </c>
      <c r="AO92" s="162">
        <v>0</v>
      </c>
      <c r="AP92" s="162">
        <v>0</v>
      </c>
      <c r="AQ92" s="162">
        <v>0</v>
      </c>
      <c r="AR92" s="162">
        <v>0</v>
      </c>
      <c r="AS92" s="162">
        <v>0</v>
      </c>
      <c r="AT92" s="162">
        <v>8.8908646365859077E-4</v>
      </c>
      <c r="AU92" s="162">
        <v>0</v>
      </c>
      <c r="AV92" s="162">
        <v>0</v>
      </c>
      <c r="AW92" s="162">
        <v>2.5173996742188657E-3</v>
      </c>
      <c r="AX92" s="162">
        <v>0</v>
      </c>
      <c r="AY92" s="162">
        <v>0</v>
      </c>
      <c r="AZ92" s="162">
        <v>0</v>
      </c>
      <c r="BA92" s="162">
        <v>0</v>
      </c>
      <c r="BB92" s="162">
        <v>0</v>
      </c>
      <c r="BC92" s="162">
        <v>0</v>
      </c>
      <c r="BD92" s="162">
        <v>0</v>
      </c>
      <c r="BE92" s="162">
        <v>0</v>
      </c>
      <c r="BF92" s="162">
        <v>0</v>
      </c>
      <c r="BG92" s="162">
        <v>0</v>
      </c>
      <c r="BH92" s="162">
        <v>0</v>
      </c>
      <c r="BI92" s="162">
        <v>0</v>
      </c>
      <c r="BJ92" s="162">
        <v>1.600365797896662E-3</v>
      </c>
      <c r="BK92" s="162">
        <v>0</v>
      </c>
      <c r="BL92" s="162">
        <v>4.4339565923164791E-4</v>
      </c>
      <c r="BM92" s="162">
        <v>1.0198154005034532E-3</v>
      </c>
      <c r="BN92" s="162">
        <v>2.453286627724623E-4</v>
      </c>
      <c r="BO92" s="162">
        <v>7.3305215294230139E-4</v>
      </c>
      <c r="BP92" s="162">
        <v>1.1289011882014451E-2</v>
      </c>
      <c r="BQ92" s="162">
        <v>0</v>
      </c>
      <c r="BR92" s="162">
        <v>2.2989779242722211E-3</v>
      </c>
      <c r="BS92" s="162">
        <v>0</v>
      </c>
      <c r="BT92" s="162">
        <v>8.6640238669336716E-4</v>
      </c>
      <c r="BU92" s="162">
        <v>5.1454766582467954E-4</v>
      </c>
      <c r="BV92" s="162">
        <v>3.0788088888037655E-3</v>
      </c>
      <c r="BW92" s="162">
        <v>3.2402118600062314E-3</v>
      </c>
      <c r="BX92" s="162">
        <v>1.8568425939059457E-3</v>
      </c>
      <c r="BY92" s="162">
        <v>3.9924612936748847E-5</v>
      </c>
      <c r="BZ92" s="162">
        <v>1.1441979027866289E-3</v>
      </c>
      <c r="CA92" s="162">
        <v>1.9580222566558669E-3</v>
      </c>
      <c r="CB92" s="162">
        <v>0</v>
      </c>
      <c r="CC92" s="162">
        <v>5.6782692635284763E-4</v>
      </c>
      <c r="CD92" s="162">
        <v>1.5038536249138417E-3</v>
      </c>
      <c r="CE92" s="162">
        <v>0</v>
      </c>
      <c r="CF92" s="162">
        <v>0</v>
      </c>
      <c r="CG92" s="162">
        <v>2.1820448877805485E-3</v>
      </c>
      <c r="CH92" s="162">
        <v>1.8949181739879415E-3</v>
      </c>
      <c r="CI92" s="162">
        <v>0</v>
      </c>
      <c r="CJ92" s="162">
        <v>0</v>
      </c>
      <c r="CK92" s="162">
        <v>0</v>
      </c>
      <c r="CL92" s="162">
        <v>8.2487309644670055E-3</v>
      </c>
      <c r="CM92" s="162">
        <v>0</v>
      </c>
      <c r="CN92" s="162">
        <v>4.9271425043220546E-2</v>
      </c>
      <c r="CO92" s="162">
        <v>2.8293257128269855E-3</v>
      </c>
      <c r="CP92" s="162">
        <v>4.4984190022535767E-3</v>
      </c>
      <c r="CQ92" s="162">
        <v>3.1881918819188192E-3</v>
      </c>
      <c r="CR92" s="162">
        <v>3.6414604317535352E-4</v>
      </c>
      <c r="CS92" s="162">
        <v>1.7012589316093909E-4</v>
      </c>
      <c r="CT92" s="162">
        <v>8.487659066726531E-4</v>
      </c>
      <c r="CU92" s="162">
        <v>5.8212332227665137E-4</v>
      </c>
      <c r="CV92" s="162">
        <v>2.3342103487822979E-2</v>
      </c>
      <c r="CW92" s="162">
        <v>1.2530019839198079E-3</v>
      </c>
      <c r="CX92" s="162">
        <v>0</v>
      </c>
      <c r="CY92" s="162">
        <v>7.3683613897863171E-4</v>
      </c>
      <c r="CZ92" s="162">
        <v>1.5650902501055405E-3</v>
      </c>
      <c r="DA92" s="162">
        <v>3.1109014242325954E-3</v>
      </c>
      <c r="DB92" s="162">
        <v>1.9980257602606947E-3</v>
      </c>
      <c r="DC92" s="162">
        <v>3.5162738099445172E-3</v>
      </c>
      <c r="DD92" s="162">
        <v>3.3011750221984956E-3</v>
      </c>
      <c r="DE92" s="162">
        <v>4.7161439184563499E-3</v>
      </c>
      <c r="DF92" s="162">
        <v>0</v>
      </c>
      <c r="DG92" s="162">
        <v>4.0099121423744083E-3</v>
      </c>
    </row>
    <row r="93" spans="2:111" s="155" customFormat="1" ht="16.5" customHeight="1">
      <c r="B93" s="143" t="s">
        <v>1804</v>
      </c>
      <c r="C93" s="143" t="s">
        <v>1239</v>
      </c>
      <c r="D93" s="162">
        <v>0</v>
      </c>
      <c r="E93" s="162">
        <v>0</v>
      </c>
      <c r="F93" s="162">
        <v>0</v>
      </c>
      <c r="G93" s="162">
        <v>0</v>
      </c>
      <c r="H93" s="162">
        <v>0</v>
      </c>
      <c r="I93" s="162">
        <v>0</v>
      </c>
      <c r="J93" s="162">
        <v>0</v>
      </c>
      <c r="K93" s="162">
        <v>0</v>
      </c>
      <c r="L93" s="162">
        <v>0</v>
      </c>
      <c r="M93" s="162">
        <v>0</v>
      </c>
      <c r="N93" s="162">
        <v>0</v>
      </c>
      <c r="O93" s="162">
        <v>0</v>
      </c>
      <c r="P93" s="162">
        <v>0</v>
      </c>
      <c r="Q93" s="162">
        <v>0</v>
      </c>
      <c r="R93" s="162">
        <v>0</v>
      </c>
      <c r="S93" s="162">
        <v>0</v>
      </c>
      <c r="T93" s="162">
        <v>0</v>
      </c>
      <c r="U93" s="162">
        <v>0</v>
      </c>
      <c r="V93" s="162">
        <v>0</v>
      </c>
      <c r="W93" s="162">
        <v>0</v>
      </c>
      <c r="X93" s="162">
        <v>0</v>
      </c>
      <c r="Y93" s="162">
        <v>0</v>
      </c>
      <c r="Z93" s="162">
        <v>0</v>
      </c>
      <c r="AA93" s="162">
        <v>0</v>
      </c>
      <c r="AB93" s="162">
        <v>0</v>
      </c>
      <c r="AC93" s="162">
        <v>0</v>
      </c>
      <c r="AD93" s="162">
        <v>0</v>
      </c>
      <c r="AE93" s="162">
        <v>0</v>
      </c>
      <c r="AF93" s="162">
        <v>0</v>
      </c>
      <c r="AG93" s="162">
        <v>0</v>
      </c>
      <c r="AH93" s="162">
        <v>0</v>
      </c>
      <c r="AI93" s="162">
        <v>0</v>
      </c>
      <c r="AJ93" s="162">
        <v>0</v>
      </c>
      <c r="AK93" s="162">
        <v>0</v>
      </c>
      <c r="AL93" s="162">
        <v>0</v>
      </c>
      <c r="AM93" s="162">
        <v>0</v>
      </c>
      <c r="AN93" s="162">
        <v>0</v>
      </c>
      <c r="AO93" s="162">
        <v>0</v>
      </c>
      <c r="AP93" s="162">
        <v>0</v>
      </c>
      <c r="AQ93" s="162">
        <v>0</v>
      </c>
      <c r="AR93" s="162">
        <v>0</v>
      </c>
      <c r="AS93" s="162">
        <v>0</v>
      </c>
      <c r="AT93" s="162">
        <v>0</v>
      </c>
      <c r="AU93" s="162">
        <v>0</v>
      </c>
      <c r="AV93" s="162">
        <v>0</v>
      </c>
      <c r="AW93" s="162">
        <v>0</v>
      </c>
      <c r="AX93" s="162">
        <v>0</v>
      </c>
      <c r="AY93" s="162">
        <v>0</v>
      </c>
      <c r="AZ93" s="162">
        <v>0</v>
      </c>
      <c r="BA93" s="162">
        <v>0</v>
      </c>
      <c r="BB93" s="162">
        <v>0</v>
      </c>
      <c r="BC93" s="162">
        <v>0</v>
      </c>
      <c r="BD93" s="162">
        <v>0</v>
      </c>
      <c r="BE93" s="162">
        <v>0</v>
      </c>
      <c r="BF93" s="162">
        <v>0</v>
      </c>
      <c r="BG93" s="162">
        <v>0</v>
      </c>
      <c r="BH93" s="162">
        <v>0</v>
      </c>
      <c r="BI93" s="162">
        <v>0</v>
      </c>
      <c r="BJ93" s="162">
        <v>0</v>
      </c>
      <c r="BK93" s="162">
        <v>0</v>
      </c>
      <c r="BL93" s="162">
        <v>0</v>
      </c>
      <c r="BM93" s="162">
        <v>0</v>
      </c>
      <c r="BN93" s="162">
        <v>0</v>
      </c>
      <c r="BO93" s="162">
        <v>0</v>
      </c>
      <c r="BP93" s="162">
        <v>0</v>
      </c>
      <c r="BQ93" s="162">
        <v>0</v>
      </c>
      <c r="BR93" s="162">
        <v>0</v>
      </c>
      <c r="BS93" s="162">
        <v>0</v>
      </c>
      <c r="BT93" s="162">
        <v>0</v>
      </c>
      <c r="BU93" s="162">
        <v>0</v>
      </c>
      <c r="BV93" s="162">
        <v>0</v>
      </c>
      <c r="BW93" s="162">
        <v>0</v>
      </c>
      <c r="BX93" s="162">
        <v>0</v>
      </c>
      <c r="BY93" s="162">
        <v>0</v>
      </c>
      <c r="BZ93" s="162">
        <v>0</v>
      </c>
      <c r="CA93" s="162">
        <v>0</v>
      </c>
      <c r="CB93" s="162">
        <v>0</v>
      </c>
      <c r="CC93" s="162">
        <v>0</v>
      </c>
      <c r="CD93" s="162">
        <v>0</v>
      </c>
      <c r="CE93" s="162">
        <v>0</v>
      </c>
      <c r="CF93" s="162">
        <v>0</v>
      </c>
      <c r="CG93" s="162">
        <v>0</v>
      </c>
      <c r="CH93" s="162">
        <v>0</v>
      </c>
      <c r="CI93" s="162">
        <v>0</v>
      </c>
      <c r="CJ93" s="162">
        <v>0</v>
      </c>
      <c r="CK93" s="162">
        <v>0</v>
      </c>
      <c r="CL93" s="162">
        <v>0</v>
      </c>
      <c r="CM93" s="162">
        <v>0</v>
      </c>
      <c r="CN93" s="162">
        <v>0</v>
      </c>
      <c r="CO93" s="162">
        <v>0</v>
      </c>
      <c r="CP93" s="162">
        <v>0</v>
      </c>
      <c r="CQ93" s="162">
        <v>0</v>
      </c>
      <c r="CR93" s="162">
        <v>0</v>
      </c>
      <c r="CS93" s="162">
        <v>0</v>
      </c>
      <c r="CT93" s="162">
        <v>0</v>
      </c>
      <c r="CU93" s="162">
        <v>0</v>
      </c>
      <c r="CV93" s="162">
        <v>0</v>
      </c>
      <c r="CW93" s="162">
        <v>0</v>
      </c>
      <c r="CX93" s="162">
        <v>0</v>
      </c>
      <c r="CY93" s="162">
        <v>0</v>
      </c>
      <c r="CZ93" s="162">
        <v>0</v>
      </c>
      <c r="DA93" s="162">
        <v>0</v>
      </c>
      <c r="DB93" s="162">
        <v>0</v>
      </c>
      <c r="DC93" s="162">
        <v>0</v>
      </c>
      <c r="DD93" s="162">
        <v>0</v>
      </c>
      <c r="DE93" s="162">
        <v>0</v>
      </c>
      <c r="DF93" s="162">
        <v>0</v>
      </c>
      <c r="DG93" s="162">
        <v>0.40200495607118719</v>
      </c>
    </row>
    <row r="94" spans="2:111" s="155" customFormat="1" ht="16.5" customHeight="1">
      <c r="B94" s="143" t="s">
        <v>1805</v>
      </c>
      <c r="C94" s="143" t="s">
        <v>1251</v>
      </c>
      <c r="D94" s="162">
        <v>0</v>
      </c>
      <c r="E94" s="162">
        <v>0</v>
      </c>
      <c r="F94" s="162">
        <v>0</v>
      </c>
      <c r="G94" s="162">
        <v>0</v>
      </c>
      <c r="H94" s="162">
        <v>0</v>
      </c>
      <c r="I94" s="162">
        <v>0</v>
      </c>
      <c r="J94" s="162">
        <v>0</v>
      </c>
      <c r="K94" s="162">
        <v>0</v>
      </c>
      <c r="L94" s="162">
        <v>2.9730051135687954E-5</v>
      </c>
      <c r="M94" s="162">
        <v>1.361373685238566E-4</v>
      </c>
      <c r="N94" s="162">
        <v>0</v>
      </c>
      <c r="O94" s="162">
        <v>0</v>
      </c>
      <c r="P94" s="162">
        <v>0</v>
      </c>
      <c r="Q94" s="162">
        <v>0</v>
      </c>
      <c r="R94" s="162">
        <v>0</v>
      </c>
      <c r="S94" s="162">
        <v>0</v>
      </c>
      <c r="T94" s="162">
        <v>0</v>
      </c>
      <c r="U94" s="162">
        <v>0</v>
      </c>
      <c r="V94" s="162">
        <v>0</v>
      </c>
      <c r="W94" s="162">
        <v>0</v>
      </c>
      <c r="X94" s="162">
        <v>0</v>
      </c>
      <c r="Y94" s="162">
        <v>0</v>
      </c>
      <c r="Z94" s="162">
        <v>0</v>
      </c>
      <c r="AA94" s="162">
        <v>0</v>
      </c>
      <c r="AB94" s="162">
        <v>0</v>
      </c>
      <c r="AC94" s="162">
        <v>0</v>
      </c>
      <c r="AD94" s="162">
        <v>0</v>
      </c>
      <c r="AE94" s="162">
        <v>0</v>
      </c>
      <c r="AF94" s="162">
        <v>0</v>
      </c>
      <c r="AG94" s="162">
        <v>0</v>
      </c>
      <c r="AH94" s="162">
        <v>0</v>
      </c>
      <c r="AI94" s="162">
        <v>0</v>
      </c>
      <c r="AJ94" s="162">
        <v>0</v>
      </c>
      <c r="AK94" s="162">
        <v>0</v>
      </c>
      <c r="AL94" s="162">
        <v>0</v>
      </c>
      <c r="AM94" s="162">
        <v>0</v>
      </c>
      <c r="AN94" s="162">
        <v>0</v>
      </c>
      <c r="AO94" s="162">
        <v>0</v>
      </c>
      <c r="AP94" s="162">
        <v>0</v>
      </c>
      <c r="AQ94" s="162">
        <v>0</v>
      </c>
      <c r="AR94" s="162">
        <v>0</v>
      </c>
      <c r="AS94" s="162">
        <v>0</v>
      </c>
      <c r="AT94" s="162">
        <v>0</v>
      </c>
      <c r="AU94" s="162">
        <v>0</v>
      </c>
      <c r="AV94" s="162">
        <v>0</v>
      </c>
      <c r="AW94" s="162">
        <v>0</v>
      </c>
      <c r="AX94" s="162">
        <v>0</v>
      </c>
      <c r="AY94" s="162">
        <v>0</v>
      </c>
      <c r="AZ94" s="162">
        <v>0</v>
      </c>
      <c r="BA94" s="162">
        <v>0</v>
      </c>
      <c r="BB94" s="162">
        <v>0</v>
      </c>
      <c r="BC94" s="162">
        <v>0</v>
      </c>
      <c r="BD94" s="162">
        <v>0</v>
      </c>
      <c r="BE94" s="162">
        <v>0</v>
      </c>
      <c r="BF94" s="162">
        <v>0</v>
      </c>
      <c r="BG94" s="162">
        <v>0</v>
      </c>
      <c r="BH94" s="162">
        <v>0</v>
      </c>
      <c r="BI94" s="162">
        <v>0</v>
      </c>
      <c r="BJ94" s="162">
        <v>0</v>
      </c>
      <c r="BK94" s="162">
        <v>0</v>
      </c>
      <c r="BL94" s="162">
        <v>4.6218361089400592E-4</v>
      </c>
      <c r="BM94" s="162">
        <v>0</v>
      </c>
      <c r="BN94" s="162">
        <v>0</v>
      </c>
      <c r="BO94" s="162">
        <v>4.2495776982162399E-5</v>
      </c>
      <c r="BP94" s="162">
        <v>0</v>
      </c>
      <c r="BQ94" s="162">
        <v>0</v>
      </c>
      <c r="BR94" s="162">
        <v>0</v>
      </c>
      <c r="BS94" s="162">
        <v>0</v>
      </c>
      <c r="BT94" s="162">
        <v>2.6155543749233724E-4</v>
      </c>
      <c r="BU94" s="162">
        <v>5.2624193095705861E-4</v>
      </c>
      <c r="BV94" s="162">
        <v>0</v>
      </c>
      <c r="BW94" s="162">
        <v>6.3696472461660951E-4</v>
      </c>
      <c r="BX94" s="162">
        <v>0</v>
      </c>
      <c r="BY94" s="162">
        <v>0</v>
      </c>
      <c r="BZ94" s="162">
        <v>0</v>
      </c>
      <c r="CA94" s="162">
        <v>3.3807578532187634E-4</v>
      </c>
      <c r="CB94" s="162">
        <v>3.8179272896958385E-4</v>
      </c>
      <c r="CC94" s="162">
        <v>0</v>
      </c>
      <c r="CD94" s="162">
        <v>4.0729369008083214E-4</v>
      </c>
      <c r="CE94" s="162">
        <v>0</v>
      </c>
      <c r="CF94" s="162">
        <v>0</v>
      </c>
      <c r="CG94" s="162">
        <v>0</v>
      </c>
      <c r="CH94" s="162">
        <v>0</v>
      </c>
      <c r="CI94" s="162">
        <v>0</v>
      </c>
      <c r="CJ94" s="162">
        <v>0</v>
      </c>
      <c r="CK94" s="162">
        <v>0</v>
      </c>
      <c r="CL94" s="162">
        <v>2.9610829103214891E-3</v>
      </c>
      <c r="CM94" s="162">
        <v>0</v>
      </c>
      <c r="CN94" s="162">
        <v>0</v>
      </c>
      <c r="CO94" s="162">
        <v>1.2172955238979929E-4</v>
      </c>
      <c r="CP94" s="162">
        <v>4.9497167015087901E-5</v>
      </c>
      <c r="CQ94" s="162">
        <v>0</v>
      </c>
      <c r="CR94" s="162">
        <v>0</v>
      </c>
      <c r="CS94" s="162">
        <v>0</v>
      </c>
      <c r="CT94" s="162">
        <v>0</v>
      </c>
      <c r="CU94" s="162">
        <v>0</v>
      </c>
      <c r="CV94" s="162">
        <v>0</v>
      </c>
      <c r="CW94" s="162">
        <v>1.5662524798997599E-4</v>
      </c>
      <c r="CX94" s="162">
        <v>0</v>
      </c>
      <c r="CY94" s="162">
        <v>1.5114587466228343E-4</v>
      </c>
      <c r="CZ94" s="162">
        <v>4.6849741039343485E-4</v>
      </c>
      <c r="DA94" s="162">
        <v>4.5705186801521541E-4</v>
      </c>
      <c r="DB94" s="162">
        <v>3.3895079861565356E-4</v>
      </c>
      <c r="DC94" s="162">
        <v>1.5902745874120932E-3</v>
      </c>
      <c r="DD94" s="162">
        <v>2.8871662735399385E-4</v>
      </c>
      <c r="DE94" s="162">
        <v>8.3673521133902984E-4</v>
      </c>
      <c r="DF94" s="162">
        <v>0</v>
      </c>
      <c r="DG94" s="162">
        <v>6.7582788916422613E-4</v>
      </c>
    </row>
    <row r="95" spans="2:111" s="155" customFormat="1" ht="16.5" customHeight="1">
      <c r="B95" s="143" t="s">
        <v>1806</v>
      </c>
      <c r="C95" s="143" t="s">
        <v>1267</v>
      </c>
      <c r="D95" s="162">
        <v>0</v>
      </c>
      <c r="E95" s="162">
        <v>0</v>
      </c>
      <c r="F95" s="162">
        <v>0</v>
      </c>
      <c r="G95" s="162">
        <v>0</v>
      </c>
      <c r="H95" s="162">
        <v>0</v>
      </c>
      <c r="I95" s="162">
        <v>0</v>
      </c>
      <c r="J95" s="162">
        <v>0</v>
      </c>
      <c r="K95" s="162">
        <v>0</v>
      </c>
      <c r="L95" s="162">
        <v>3.3000356760613629E-3</v>
      </c>
      <c r="M95" s="162">
        <v>3.1962686522992416E-4</v>
      </c>
      <c r="N95" s="162">
        <v>0</v>
      </c>
      <c r="O95" s="162">
        <v>0</v>
      </c>
      <c r="P95" s="162">
        <v>2.9378641727464136E-4</v>
      </c>
      <c r="Q95" s="162">
        <v>2.620907856048647E-2</v>
      </c>
      <c r="R95" s="162">
        <v>0</v>
      </c>
      <c r="S95" s="162">
        <v>0</v>
      </c>
      <c r="T95" s="162">
        <v>0</v>
      </c>
      <c r="U95" s="162">
        <v>0</v>
      </c>
      <c r="V95" s="162">
        <v>0</v>
      </c>
      <c r="W95" s="162">
        <v>0</v>
      </c>
      <c r="X95" s="162">
        <v>0</v>
      </c>
      <c r="Y95" s="162">
        <v>0</v>
      </c>
      <c r="Z95" s="162">
        <v>0</v>
      </c>
      <c r="AA95" s="162">
        <v>0</v>
      </c>
      <c r="AB95" s="162">
        <v>0</v>
      </c>
      <c r="AC95" s="162">
        <v>0</v>
      </c>
      <c r="AD95" s="162">
        <v>0</v>
      </c>
      <c r="AE95" s="162">
        <v>0</v>
      </c>
      <c r="AF95" s="162">
        <v>0</v>
      </c>
      <c r="AG95" s="162">
        <v>0</v>
      </c>
      <c r="AH95" s="162">
        <v>0</v>
      </c>
      <c r="AI95" s="162">
        <v>0</v>
      </c>
      <c r="AJ95" s="162">
        <v>0</v>
      </c>
      <c r="AK95" s="162">
        <v>0</v>
      </c>
      <c r="AL95" s="162">
        <v>0</v>
      </c>
      <c r="AM95" s="162">
        <v>0</v>
      </c>
      <c r="AN95" s="162">
        <v>0</v>
      </c>
      <c r="AO95" s="162">
        <v>0</v>
      </c>
      <c r="AP95" s="162">
        <v>0</v>
      </c>
      <c r="AQ95" s="162">
        <v>0</v>
      </c>
      <c r="AR95" s="162">
        <v>0</v>
      </c>
      <c r="AS95" s="162">
        <v>0</v>
      </c>
      <c r="AT95" s="162">
        <v>0</v>
      </c>
      <c r="AU95" s="162">
        <v>0</v>
      </c>
      <c r="AV95" s="162">
        <v>0</v>
      </c>
      <c r="AW95" s="162">
        <v>0</v>
      </c>
      <c r="AX95" s="162">
        <v>0</v>
      </c>
      <c r="AY95" s="162">
        <v>0</v>
      </c>
      <c r="AZ95" s="162">
        <v>0</v>
      </c>
      <c r="BA95" s="162">
        <v>0</v>
      </c>
      <c r="BB95" s="162">
        <v>0</v>
      </c>
      <c r="BC95" s="162">
        <v>0</v>
      </c>
      <c r="BD95" s="162">
        <v>2.8577614202208269E-2</v>
      </c>
      <c r="BE95" s="162">
        <v>0</v>
      </c>
      <c r="BF95" s="162">
        <v>0</v>
      </c>
      <c r="BG95" s="162">
        <v>0</v>
      </c>
      <c r="BH95" s="162">
        <v>0</v>
      </c>
      <c r="BI95" s="162">
        <v>0</v>
      </c>
      <c r="BJ95" s="162">
        <v>0</v>
      </c>
      <c r="BK95" s="162">
        <v>0</v>
      </c>
      <c r="BL95" s="162">
        <v>6.7636625984488665E-5</v>
      </c>
      <c r="BM95" s="162">
        <v>0</v>
      </c>
      <c r="BN95" s="162">
        <v>0</v>
      </c>
      <c r="BO95" s="162">
        <v>2.9747043887513679E-4</v>
      </c>
      <c r="BP95" s="162">
        <v>0</v>
      </c>
      <c r="BQ95" s="162">
        <v>0</v>
      </c>
      <c r="BR95" s="162">
        <v>0</v>
      </c>
      <c r="BS95" s="162">
        <v>0</v>
      </c>
      <c r="BT95" s="162">
        <v>0</v>
      </c>
      <c r="BU95" s="162">
        <v>0</v>
      </c>
      <c r="BV95" s="162">
        <v>1.8195138067580573E-4</v>
      </c>
      <c r="BW95" s="162">
        <v>0</v>
      </c>
      <c r="BX95" s="162">
        <v>0</v>
      </c>
      <c r="BY95" s="162">
        <v>0</v>
      </c>
      <c r="BZ95" s="162">
        <v>0</v>
      </c>
      <c r="CA95" s="162">
        <v>0</v>
      </c>
      <c r="CB95" s="162">
        <v>0</v>
      </c>
      <c r="CC95" s="162">
        <v>0</v>
      </c>
      <c r="CD95" s="162">
        <v>0</v>
      </c>
      <c r="CE95" s="162">
        <v>0</v>
      </c>
      <c r="CF95" s="162">
        <v>0</v>
      </c>
      <c r="CG95" s="162">
        <v>0</v>
      </c>
      <c r="CH95" s="162">
        <v>0</v>
      </c>
      <c r="CI95" s="162">
        <v>0</v>
      </c>
      <c r="CJ95" s="162">
        <v>0</v>
      </c>
      <c r="CK95" s="162">
        <v>0</v>
      </c>
      <c r="CL95" s="162">
        <v>4.0186125211505918E-3</v>
      </c>
      <c r="CM95" s="162">
        <v>0</v>
      </c>
      <c r="CN95" s="162">
        <v>0</v>
      </c>
      <c r="CO95" s="162">
        <v>0</v>
      </c>
      <c r="CP95" s="162">
        <v>0</v>
      </c>
      <c r="CQ95" s="162">
        <v>7.0258302583025827E-3</v>
      </c>
      <c r="CR95" s="162">
        <v>4.6148067735744484E-3</v>
      </c>
      <c r="CS95" s="162">
        <v>8.5062946580469548E-4</v>
      </c>
      <c r="CT95" s="162">
        <v>0</v>
      </c>
      <c r="CU95" s="162">
        <v>0</v>
      </c>
      <c r="CV95" s="162">
        <v>0</v>
      </c>
      <c r="CW95" s="162">
        <v>0</v>
      </c>
      <c r="CX95" s="162">
        <v>0</v>
      </c>
      <c r="CY95" s="162">
        <v>0</v>
      </c>
      <c r="CZ95" s="162">
        <v>0</v>
      </c>
      <c r="DA95" s="162">
        <v>0</v>
      </c>
      <c r="DB95" s="162">
        <v>0</v>
      </c>
      <c r="DC95" s="162">
        <v>0</v>
      </c>
      <c r="DD95" s="162">
        <v>0</v>
      </c>
      <c r="DE95" s="162">
        <v>0</v>
      </c>
      <c r="DF95" s="162">
        <v>0</v>
      </c>
      <c r="DG95" s="162">
        <v>1.8022077044379365E-4</v>
      </c>
    </row>
    <row r="96" spans="2:111" s="155" customFormat="1" ht="16.5" customHeight="1">
      <c r="B96" s="143" t="s">
        <v>1807</v>
      </c>
      <c r="C96" s="143" t="s">
        <v>1885</v>
      </c>
      <c r="D96" s="162">
        <v>0</v>
      </c>
      <c r="E96" s="162">
        <v>0</v>
      </c>
      <c r="F96" s="162">
        <v>0</v>
      </c>
      <c r="G96" s="162">
        <v>0</v>
      </c>
      <c r="H96" s="162">
        <v>0</v>
      </c>
      <c r="I96" s="162">
        <v>0</v>
      </c>
      <c r="J96" s="162">
        <v>0</v>
      </c>
      <c r="K96" s="162">
        <v>0</v>
      </c>
      <c r="L96" s="162">
        <v>0</v>
      </c>
      <c r="M96" s="162">
        <v>0</v>
      </c>
      <c r="N96" s="162">
        <v>0</v>
      </c>
      <c r="O96" s="162">
        <v>0</v>
      </c>
      <c r="P96" s="162">
        <v>0</v>
      </c>
      <c r="Q96" s="162">
        <v>0</v>
      </c>
      <c r="R96" s="162">
        <v>0</v>
      </c>
      <c r="S96" s="162">
        <v>0</v>
      </c>
      <c r="T96" s="162">
        <v>0</v>
      </c>
      <c r="U96" s="162">
        <v>0</v>
      </c>
      <c r="V96" s="162">
        <v>0</v>
      </c>
      <c r="W96" s="162">
        <v>0</v>
      </c>
      <c r="X96" s="162">
        <v>0</v>
      </c>
      <c r="Y96" s="162">
        <v>0</v>
      </c>
      <c r="Z96" s="162">
        <v>0</v>
      </c>
      <c r="AA96" s="162">
        <v>0</v>
      </c>
      <c r="AB96" s="162">
        <v>0</v>
      </c>
      <c r="AC96" s="162">
        <v>0</v>
      </c>
      <c r="AD96" s="162">
        <v>0</v>
      </c>
      <c r="AE96" s="162">
        <v>0</v>
      </c>
      <c r="AF96" s="162">
        <v>0</v>
      </c>
      <c r="AG96" s="162">
        <v>0</v>
      </c>
      <c r="AH96" s="162">
        <v>0</v>
      </c>
      <c r="AI96" s="162">
        <v>0</v>
      </c>
      <c r="AJ96" s="162">
        <v>0</v>
      </c>
      <c r="AK96" s="162">
        <v>0</v>
      </c>
      <c r="AL96" s="162">
        <v>0</v>
      </c>
      <c r="AM96" s="162">
        <v>0</v>
      </c>
      <c r="AN96" s="162">
        <v>0</v>
      </c>
      <c r="AO96" s="162">
        <v>0</v>
      </c>
      <c r="AP96" s="162">
        <v>0</v>
      </c>
      <c r="AQ96" s="162">
        <v>0</v>
      </c>
      <c r="AR96" s="162">
        <v>0</v>
      </c>
      <c r="AS96" s="162">
        <v>0</v>
      </c>
      <c r="AT96" s="162">
        <v>0</v>
      </c>
      <c r="AU96" s="162">
        <v>0</v>
      </c>
      <c r="AV96" s="162">
        <v>0</v>
      </c>
      <c r="AW96" s="162">
        <v>0</v>
      </c>
      <c r="AX96" s="162">
        <v>0</v>
      </c>
      <c r="AY96" s="162">
        <v>0</v>
      </c>
      <c r="AZ96" s="162">
        <v>0</v>
      </c>
      <c r="BA96" s="162">
        <v>0</v>
      </c>
      <c r="BB96" s="162">
        <v>0</v>
      </c>
      <c r="BC96" s="162">
        <v>0</v>
      </c>
      <c r="BD96" s="162">
        <v>0</v>
      </c>
      <c r="BE96" s="162">
        <v>0</v>
      </c>
      <c r="BF96" s="162">
        <v>0</v>
      </c>
      <c r="BG96" s="162">
        <v>0</v>
      </c>
      <c r="BH96" s="162">
        <v>0</v>
      </c>
      <c r="BI96" s="162">
        <v>0</v>
      </c>
      <c r="BJ96" s="162">
        <v>0</v>
      </c>
      <c r="BK96" s="162">
        <v>0</v>
      </c>
      <c r="BL96" s="162">
        <v>0</v>
      </c>
      <c r="BM96" s="162">
        <v>0</v>
      </c>
      <c r="BN96" s="162">
        <v>0</v>
      </c>
      <c r="BO96" s="162">
        <v>0</v>
      </c>
      <c r="BP96" s="162">
        <v>0</v>
      </c>
      <c r="BQ96" s="162">
        <v>0</v>
      </c>
      <c r="BR96" s="162">
        <v>0</v>
      </c>
      <c r="BS96" s="162">
        <v>0</v>
      </c>
      <c r="BT96" s="162">
        <v>0</v>
      </c>
      <c r="BU96" s="162">
        <v>0</v>
      </c>
      <c r="BV96" s="162">
        <v>0</v>
      </c>
      <c r="BW96" s="162">
        <v>0</v>
      </c>
      <c r="BX96" s="162">
        <v>0</v>
      </c>
      <c r="BY96" s="162">
        <v>0</v>
      </c>
      <c r="BZ96" s="162">
        <v>0</v>
      </c>
      <c r="CA96" s="162">
        <v>0</v>
      </c>
      <c r="CB96" s="162">
        <v>0</v>
      </c>
      <c r="CC96" s="162">
        <v>0</v>
      </c>
      <c r="CD96" s="162">
        <v>0</v>
      </c>
      <c r="CE96" s="162">
        <v>0</v>
      </c>
      <c r="CF96" s="162">
        <v>0</v>
      </c>
      <c r="CG96" s="162">
        <v>0</v>
      </c>
      <c r="CH96" s="162">
        <v>0</v>
      </c>
      <c r="CI96" s="162">
        <v>0</v>
      </c>
      <c r="CJ96" s="162">
        <v>0</v>
      </c>
      <c r="CK96" s="162">
        <v>0</v>
      </c>
      <c r="CL96" s="162">
        <v>0</v>
      </c>
      <c r="CM96" s="162">
        <v>0</v>
      </c>
      <c r="CN96" s="162">
        <v>0</v>
      </c>
      <c r="CO96" s="162">
        <v>0</v>
      </c>
      <c r="CP96" s="162">
        <v>5.3864564104654476E-4</v>
      </c>
      <c r="CQ96" s="162">
        <v>0</v>
      </c>
      <c r="CR96" s="162">
        <v>1.9895199226819472E-2</v>
      </c>
      <c r="CS96" s="162">
        <v>0</v>
      </c>
      <c r="CT96" s="162">
        <v>1.2792993375935642E-3</v>
      </c>
      <c r="CU96" s="162">
        <v>7.6518097079132164E-4</v>
      </c>
      <c r="CV96" s="162">
        <v>0</v>
      </c>
      <c r="CW96" s="162">
        <v>0</v>
      </c>
      <c r="CX96" s="162">
        <v>0</v>
      </c>
      <c r="CY96" s="162">
        <v>0</v>
      </c>
      <c r="CZ96" s="162">
        <v>0</v>
      </c>
      <c r="DA96" s="162">
        <v>0</v>
      </c>
      <c r="DB96" s="162">
        <v>0</v>
      </c>
      <c r="DC96" s="162">
        <v>0</v>
      </c>
      <c r="DD96" s="162">
        <v>0</v>
      </c>
      <c r="DE96" s="162">
        <v>0</v>
      </c>
      <c r="DF96" s="162">
        <v>0</v>
      </c>
      <c r="DG96" s="162">
        <v>0</v>
      </c>
    </row>
    <row r="97" spans="2:111" s="155" customFormat="1" ht="16.5" customHeight="1">
      <c r="B97" s="143" t="s">
        <v>1808</v>
      </c>
      <c r="C97" s="143" t="s">
        <v>1886</v>
      </c>
      <c r="D97" s="162">
        <v>0</v>
      </c>
      <c r="E97" s="162">
        <v>0</v>
      </c>
      <c r="F97" s="162">
        <v>3.8218994840435697E-3</v>
      </c>
      <c r="G97" s="162">
        <v>0</v>
      </c>
      <c r="H97" s="162">
        <v>0</v>
      </c>
      <c r="I97" s="162">
        <v>0</v>
      </c>
      <c r="J97" s="162">
        <v>0</v>
      </c>
      <c r="K97" s="162">
        <v>0</v>
      </c>
      <c r="L97" s="162">
        <v>0</v>
      </c>
      <c r="M97" s="162">
        <v>0</v>
      </c>
      <c r="N97" s="162">
        <v>0</v>
      </c>
      <c r="O97" s="162">
        <v>0</v>
      </c>
      <c r="P97" s="162">
        <v>0</v>
      </c>
      <c r="Q97" s="162">
        <v>0</v>
      </c>
      <c r="R97" s="162">
        <v>0</v>
      </c>
      <c r="S97" s="162">
        <v>0</v>
      </c>
      <c r="T97" s="162">
        <v>0</v>
      </c>
      <c r="U97" s="162">
        <v>0</v>
      </c>
      <c r="V97" s="162">
        <v>0</v>
      </c>
      <c r="W97" s="162">
        <v>0</v>
      </c>
      <c r="X97" s="162">
        <v>0</v>
      </c>
      <c r="Y97" s="162">
        <v>0</v>
      </c>
      <c r="Z97" s="162">
        <v>0</v>
      </c>
      <c r="AA97" s="162">
        <v>0</v>
      </c>
      <c r="AB97" s="162">
        <v>0</v>
      </c>
      <c r="AC97" s="162">
        <v>0</v>
      </c>
      <c r="AD97" s="162">
        <v>0</v>
      </c>
      <c r="AE97" s="162">
        <v>0</v>
      </c>
      <c r="AF97" s="162">
        <v>0</v>
      </c>
      <c r="AG97" s="162">
        <v>0</v>
      </c>
      <c r="AH97" s="162">
        <v>0</v>
      </c>
      <c r="AI97" s="162">
        <v>0</v>
      </c>
      <c r="AJ97" s="162">
        <v>0</v>
      </c>
      <c r="AK97" s="162">
        <v>0</v>
      </c>
      <c r="AL97" s="162">
        <v>0</v>
      </c>
      <c r="AM97" s="162">
        <v>0</v>
      </c>
      <c r="AN97" s="162">
        <v>0</v>
      </c>
      <c r="AO97" s="162">
        <v>0</v>
      </c>
      <c r="AP97" s="162">
        <v>0</v>
      </c>
      <c r="AQ97" s="162">
        <v>0</v>
      </c>
      <c r="AR97" s="162">
        <v>0</v>
      </c>
      <c r="AS97" s="162">
        <v>0</v>
      </c>
      <c r="AT97" s="162">
        <v>0</v>
      </c>
      <c r="AU97" s="162">
        <v>0</v>
      </c>
      <c r="AV97" s="162">
        <v>0</v>
      </c>
      <c r="AW97" s="162">
        <v>0</v>
      </c>
      <c r="AX97" s="162">
        <v>0</v>
      </c>
      <c r="AY97" s="162">
        <v>0</v>
      </c>
      <c r="AZ97" s="162">
        <v>0</v>
      </c>
      <c r="BA97" s="162">
        <v>0</v>
      </c>
      <c r="BB97" s="162">
        <v>0</v>
      </c>
      <c r="BC97" s="162">
        <v>0</v>
      </c>
      <c r="BD97" s="162">
        <v>0</v>
      </c>
      <c r="BE97" s="162">
        <v>0</v>
      </c>
      <c r="BF97" s="162">
        <v>0</v>
      </c>
      <c r="BG97" s="162">
        <v>0</v>
      </c>
      <c r="BH97" s="162">
        <v>0</v>
      </c>
      <c r="BI97" s="162">
        <v>0</v>
      </c>
      <c r="BJ97" s="162">
        <v>0</v>
      </c>
      <c r="BK97" s="162">
        <v>0</v>
      </c>
      <c r="BL97" s="162">
        <v>0</v>
      </c>
      <c r="BM97" s="162">
        <v>0</v>
      </c>
      <c r="BN97" s="162">
        <v>0</v>
      </c>
      <c r="BO97" s="162">
        <v>0</v>
      </c>
      <c r="BP97" s="162">
        <v>0</v>
      </c>
      <c r="BQ97" s="162">
        <v>0</v>
      </c>
      <c r="BR97" s="162">
        <v>8.3095587624297152E-5</v>
      </c>
      <c r="BS97" s="162">
        <v>4.5058237772320728E-5</v>
      </c>
      <c r="BT97" s="162">
        <v>0</v>
      </c>
      <c r="BU97" s="162">
        <v>3.3133751208407399E-5</v>
      </c>
      <c r="BV97" s="162">
        <v>4.3093748054796095E-5</v>
      </c>
      <c r="BW97" s="162">
        <v>1.8001177000034617E-4</v>
      </c>
      <c r="BX97" s="162">
        <v>0</v>
      </c>
      <c r="BY97" s="162">
        <v>0</v>
      </c>
      <c r="BZ97" s="162">
        <v>0</v>
      </c>
      <c r="CA97" s="162">
        <v>0</v>
      </c>
      <c r="CB97" s="162">
        <v>0</v>
      </c>
      <c r="CC97" s="162">
        <v>0</v>
      </c>
      <c r="CD97" s="162">
        <v>0</v>
      </c>
      <c r="CE97" s="162">
        <v>0</v>
      </c>
      <c r="CF97" s="162">
        <v>0</v>
      </c>
      <c r="CG97" s="162">
        <v>0</v>
      </c>
      <c r="CH97" s="162">
        <v>0</v>
      </c>
      <c r="CI97" s="162">
        <v>0</v>
      </c>
      <c r="CJ97" s="162">
        <v>0</v>
      </c>
      <c r="CK97" s="162">
        <v>0</v>
      </c>
      <c r="CL97" s="162">
        <v>0</v>
      </c>
      <c r="CM97" s="162">
        <v>0</v>
      </c>
      <c r="CN97" s="162">
        <v>0</v>
      </c>
      <c r="CO97" s="162">
        <v>8.2728822012484967E-6</v>
      </c>
      <c r="CP97" s="162">
        <v>4.5712089537463532E-4</v>
      </c>
      <c r="CQ97" s="162">
        <v>0</v>
      </c>
      <c r="CR97" s="162">
        <v>7.4432367315716908E-4</v>
      </c>
      <c r="CS97" s="162">
        <v>0.12112963593058863</v>
      </c>
      <c r="CT97" s="162">
        <v>2.1649681097737237E-3</v>
      </c>
      <c r="CU97" s="162">
        <v>1.2814035396026917E-3</v>
      </c>
      <c r="CV97" s="162">
        <v>0</v>
      </c>
      <c r="CW97" s="162">
        <v>0</v>
      </c>
      <c r="CX97" s="162">
        <v>0</v>
      </c>
      <c r="CY97" s="162">
        <v>0</v>
      </c>
      <c r="CZ97" s="162">
        <v>0</v>
      </c>
      <c r="DA97" s="162">
        <v>0</v>
      </c>
      <c r="DB97" s="162">
        <v>2.5569972527145798E-4</v>
      </c>
      <c r="DC97" s="162">
        <v>0</v>
      </c>
      <c r="DD97" s="162">
        <v>0</v>
      </c>
      <c r="DE97" s="162">
        <v>0</v>
      </c>
      <c r="DF97" s="162">
        <v>0</v>
      </c>
      <c r="DG97" s="162">
        <v>5.0912367650371706E-3</v>
      </c>
    </row>
    <row r="98" spans="2:111" s="155" customFormat="1" ht="16.5" customHeight="1">
      <c r="B98" s="143" t="s">
        <v>1809</v>
      </c>
      <c r="C98" s="143" t="s">
        <v>1887</v>
      </c>
      <c r="D98" s="162">
        <v>0</v>
      </c>
      <c r="E98" s="162">
        <v>0</v>
      </c>
      <c r="F98" s="162">
        <v>0</v>
      </c>
      <c r="G98" s="162">
        <v>0</v>
      </c>
      <c r="H98" s="162">
        <v>0</v>
      </c>
      <c r="I98" s="162">
        <v>0</v>
      </c>
      <c r="J98" s="162">
        <v>0</v>
      </c>
      <c r="K98" s="162">
        <v>0</v>
      </c>
      <c r="L98" s="162">
        <v>0</v>
      </c>
      <c r="M98" s="162">
        <v>0</v>
      </c>
      <c r="N98" s="162">
        <v>0</v>
      </c>
      <c r="O98" s="162">
        <v>0</v>
      </c>
      <c r="P98" s="162">
        <v>0</v>
      </c>
      <c r="Q98" s="162">
        <v>0</v>
      </c>
      <c r="R98" s="162">
        <v>0</v>
      </c>
      <c r="S98" s="162">
        <v>0</v>
      </c>
      <c r="T98" s="162">
        <v>0</v>
      </c>
      <c r="U98" s="162">
        <v>0</v>
      </c>
      <c r="V98" s="162">
        <v>0</v>
      </c>
      <c r="W98" s="162">
        <v>0</v>
      </c>
      <c r="X98" s="162">
        <v>0</v>
      </c>
      <c r="Y98" s="162">
        <v>0</v>
      </c>
      <c r="Z98" s="162">
        <v>0</v>
      </c>
      <c r="AA98" s="162">
        <v>0</v>
      </c>
      <c r="AB98" s="162">
        <v>0</v>
      </c>
      <c r="AC98" s="162">
        <v>0</v>
      </c>
      <c r="AD98" s="162">
        <v>0</v>
      </c>
      <c r="AE98" s="162">
        <v>0</v>
      </c>
      <c r="AF98" s="162">
        <v>0</v>
      </c>
      <c r="AG98" s="162">
        <v>0</v>
      </c>
      <c r="AH98" s="162">
        <v>0</v>
      </c>
      <c r="AI98" s="162">
        <v>0</v>
      </c>
      <c r="AJ98" s="162">
        <v>0</v>
      </c>
      <c r="AK98" s="162">
        <v>0</v>
      </c>
      <c r="AL98" s="162">
        <v>0</v>
      </c>
      <c r="AM98" s="162">
        <v>0</v>
      </c>
      <c r="AN98" s="162">
        <v>0</v>
      </c>
      <c r="AO98" s="162">
        <v>0</v>
      </c>
      <c r="AP98" s="162">
        <v>0</v>
      </c>
      <c r="AQ98" s="162">
        <v>0</v>
      </c>
      <c r="AR98" s="162">
        <v>0</v>
      </c>
      <c r="AS98" s="162">
        <v>0</v>
      </c>
      <c r="AT98" s="162">
        <v>0</v>
      </c>
      <c r="AU98" s="162">
        <v>0</v>
      </c>
      <c r="AV98" s="162">
        <v>0</v>
      </c>
      <c r="AW98" s="162">
        <v>0</v>
      </c>
      <c r="AX98" s="162">
        <v>0</v>
      </c>
      <c r="AY98" s="162">
        <v>0</v>
      </c>
      <c r="AZ98" s="162">
        <v>0</v>
      </c>
      <c r="BA98" s="162">
        <v>0</v>
      </c>
      <c r="BB98" s="162">
        <v>0</v>
      </c>
      <c r="BC98" s="162">
        <v>0</v>
      </c>
      <c r="BD98" s="162">
        <v>0</v>
      </c>
      <c r="BE98" s="162">
        <v>0</v>
      </c>
      <c r="BF98" s="162">
        <v>0</v>
      </c>
      <c r="BG98" s="162">
        <v>0</v>
      </c>
      <c r="BH98" s="162">
        <v>0</v>
      </c>
      <c r="BI98" s="162">
        <v>0</v>
      </c>
      <c r="BJ98" s="162">
        <v>0</v>
      </c>
      <c r="BK98" s="162">
        <v>0</v>
      </c>
      <c r="BL98" s="162">
        <v>0</v>
      </c>
      <c r="BM98" s="162">
        <v>0</v>
      </c>
      <c r="BN98" s="162">
        <v>0</v>
      </c>
      <c r="BO98" s="162">
        <v>0</v>
      </c>
      <c r="BP98" s="162">
        <v>0</v>
      </c>
      <c r="BQ98" s="162">
        <v>0</v>
      </c>
      <c r="BR98" s="162">
        <v>0</v>
      </c>
      <c r="BS98" s="162">
        <v>0</v>
      </c>
      <c r="BT98" s="162">
        <v>0</v>
      </c>
      <c r="BU98" s="162">
        <v>0</v>
      </c>
      <c r="BV98" s="162">
        <v>0</v>
      </c>
      <c r="BW98" s="162">
        <v>0</v>
      </c>
      <c r="BX98" s="162">
        <v>0</v>
      </c>
      <c r="BY98" s="162">
        <v>0</v>
      </c>
      <c r="BZ98" s="162">
        <v>0</v>
      </c>
      <c r="CA98" s="162">
        <v>0</v>
      </c>
      <c r="CB98" s="162">
        <v>0</v>
      </c>
      <c r="CC98" s="162">
        <v>0</v>
      </c>
      <c r="CD98" s="162">
        <v>0</v>
      </c>
      <c r="CE98" s="162">
        <v>0</v>
      </c>
      <c r="CF98" s="162">
        <v>0</v>
      </c>
      <c r="CG98" s="162">
        <v>0</v>
      </c>
      <c r="CH98" s="162">
        <v>0</v>
      </c>
      <c r="CI98" s="162">
        <v>0</v>
      </c>
      <c r="CJ98" s="162">
        <v>0</v>
      </c>
      <c r="CK98" s="162">
        <v>0</v>
      </c>
      <c r="CL98" s="162">
        <v>0</v>
      </c>
      <c r="CM98" s="162">
        <v>0</v>
      </c>
      <c r="CN98" s="162">
        <v>0</v>
      </c>
      <c r="CO98" s="162">
        <v>0</v>
      </c>
      <c r="CP98" s="162">
        <v>0</v>
      </c>
      <c r="CQ98" s="162">
        <v>0</v>
      </c>
      <c r="CR98" s="162">
        <v>0</v>
      </c>
      <c r="CS98" s="162">
        <v>0</v>
      </c>
      <c r="CT98" s="162">
        <v>0</v>
      </c>
      <c r="CU98" s="162">
        <v>0</v>
      </c>
      <c r="CV98" s="162">
        <v>0</v>
      </c>
      <c r="CW98" s="162">
        <v>0</v>
      </c>
      <c r="CX98" s="162">
        <v>0</v>
      </c>
      <c r="CY98" s="162">
        <v>0</v>
      </c>
      <c r="CZ98" s="162">
        <v>0</v>
      </c>
      <c r="DA98" s="162">
        <v>0</v>
      </c>
      <c r="DB98" s="162">
        <v>0</v>
      </c>
      <c r="DC98" s="162">
        <v>0</v>
      </c>
      <c r="DD98" s="162">
        <v>0</v>
      </c>
      <c r="DE98" s="162">
        <v>0</v>
      </c>
      <c r="DF98" s="162">
        <v>0</v>
      </c>
      <c r="DG98" s="162">
        <v>0</v>
      </c>
    </row>
    <row r="99" spans="2:111" s="155" customFormat="1" ht="16.5" customHeight="1">
      <c r="B99" s="143" t="s">
        <v>1810</v>
      </c>
      <c r="C99" s="143" t="s">
        <v>1888</v>
      </c>
      <c r="D99" s="162">
        <v>0</v>
      </c>
      <c r="E99" s="162">
        <v>0</v>
      </c>
      <c r="F99" s="162">
        <v>0</v>
      </c>
      <c r="G99" s="162">
        <v>0</v>
      </c>
      <c r="H99" s="162">
        <v>0</v>
      </c>
      <c r="I99" s="162">
        <v>0</v>
      </c>
      <c r="J99" s="162">
        <v>0</v>
      </c>
      <c r="K99" s="162">
        <v>0</v>
      </c>
      <c r="L99" s="162">
        <v>0</v>
      </c>
      <c r="M99" s="162">
        <v>0</v>
      </c>
      <c r="N99" s="162">
        <v>0</v>
      </c>
      <c r="O99" s="162">
        <v>0</v>
      </c>
      <c r="P99" s="162">
        <v>0</v>
      </c>
      <c r="Q99" s="162">
        <v>0</v>
      </c>
      <c r="R99" s="162">
        <v>0</v>
      </c>
      <c r="S99" s="162">
        <v>0</v>
      </c>
      <c r="T99" s="162">
        <v>0</v>
      </c>
      <c r="U99" s="162">
        <v>0</v>
      </c>
      <c r="V99" s="162">
        <v>0</v>
      </c>
      <c r="W99" s="162">
        <v>0</v>
      </c>
      <c r="X99" s="162">
        <v>0</v>
      </c>
      <c r="Y99" s="162">
        <v>0</v>
      </c>
      <c r="Z99" s="162">
        <v>0</v>
      </c>
      <c r="AA99" s="162">
        <v>0</v>
      </c>
      <c r="AB99" s="162">
        <v>0</v>
      </c>
      <c r="AC99" s="162">
        <v>0</v>
      </c>
      <c r="AD99" s="162">
        <v>0</v>
      </c>
      <c r="AE99" s="162">
        <v>0</v>
      </c>
      <c r="AF99" s="162">
        <v>0</v>
      </c>
      <c r="AG99" s="162">
        <v>0</v>
      </c>
      <c r="AH99" s="162">
        <v>0</v>
      </c>
      <c r="AI99" s="162">
        <v>0</v>
      </c>
      <c r="AJ99" s="162">
        <v>0</v>
      </c>
      <c r="AK99" s="162">
        <v>0</v>
      </c>
      <c r="AL99" s="162">
        <v>0</v>
      </c>
      <c r="AM99" s="162">
        <v>0</v>
      </c>
      <c r="AN99" s="162">
        <v>0</v>
      </c>
      <c r="AO99" s="162">
        <v>0</v>
      </c>
      <c r="AP99" s="162">
        <v>0</v>
      </c>
      <c r="AQ99" s="162">
        <v>0</v>
      </c>
      <c r="AR99" s="162">
        <v>0</v>
      </c>
      <c r="AS99" s="162">
        <v>0</v>
      </c>
      <c r="AT99" s="162">
        <v>0</v>
      </c>
      <c r="AU99" s="162">
        <v>0</v>
      </c>
      <c r="AV99" s="162">
        <v>0</v>
      </c>
      <c r="AW99" s="162">
        <v>0</v>
      </c>
      <c r="AX99" s="162">
        <v>0</v>
      </c>
      <c r="AY99" s="162">
        <v>0</v>
      </c>
      <c r="AZ99" s="162">
        <v>0</v>
      </c>
      <c r="BA99" s="162">
        <v>0</v>
      </c>
      <c r="BB99" s="162">
        <v>0</v>
      </c>
      <c r="BC99" s="162">
        <v>0</v>
      </c>
      <c r="BD99" s="162">
        <v>0</v>
      </c>
      <c r="BE99" s="162">
        <v>0</v>
      </c>
      <c r="BF99" s="162">
        <v>0</v>
      </c>
      <c r="BG99" s="162">
        <v>0</v>
      </c>
      <c r="BH99" s="162">
        <v>0</v>
      </c>
      <c r="BI99" s="162">
        <v>0</v>
      </c>
      <c r="BJ99" s="162">
        <v>0</v>
      </c>
      <c r="BK99" s="162">
        <v>0</v>
      </c>
      <c r="BL99" s="162">
        <v>0</v>
      </c>
      <c r="BM99" s="162">
        <v>0</v>
      </c>
      <c r="BN99" s="162">
        <v>0</v>
      </c>
      <c r="BO99" s="162">
        <v>0</v>
      </c>
      <c r="BP99" s="162">
        <v>0</v>
      </c>
      <c r="BQ99" s="162">
        <v>0</v>
      </c>
      <c r="BR99" s="162">
        <v>0</v>
      </c>
      <c r="BS99" s="162">
        <v>0</v>
      </c>
      <c r="BT99" s="162">
        <v>0</v>
      </c>
      <c r="BU99" s="162">
        <v>0</v>
      </c>
      <c r="BV99" s="162">
        <v>0</v>
      </c>
      <c r="BW99" s="162">
        <v>0</v>
      </c>
      <c r="BX99" s="162">
        <v>0</v>
      </c>
      <c r="BY99" s="162">
        <v>0</v>
      </c>
      <c r="BZ99" s="162">
        <v>0</v>
      </c>
      <c r="CA99" s="162">
        <v>0</v>
      </c>
      <c r="CB99" s="162">
        <v>0</v>
      </c>
      <c r="CC99" s="162">
        <v>0</v>
      </c>
      <c r="CD99" s="162">
        <v>0</v>
      </c>
      <c r="CE99" s="162">
        <v>0</v>
      </c>
      <c r="CF99" s="162">
        <v>0</v>
      </c>
      <c r="CG99" s="162">
        <v>0</v>
      </c>
      <c r="CH99" s="162">
        <v>0</v>
      </c>
      <c r="CI99" s="162">
        <v>0</v>
      </c>
      <c r="CJ99" s="162">
        <v>0</v>
      </c>
      <c r="CK99" s="162">
        <v>0</v>
      </c>
      <c r="CL99" s="162">
        <v>0</v>
      </c>
      <c r="CM99" s="162">
        <v>0</v>
      </c>
      <c r="CN99" s="162">
        <v>0</v>
      </c>
      <c r="CO99" s="162">
        <v>0</v>
      </c>
      <c r="CP99" s="162">
        <v>0</v>
      </c>
      <c r="CQ99" s="162">
        <v>0</v>
      </c>
      <c r="CR99" s="162">
        <v>0</v>
      </c>
      <c r="CS99" s="162">
        <v>0</v>
      </c>
      <c r="CT99" s="162">
        <v>0</v>
      </c>
      <c r="CU99" s="162">
        <v>0</v>
      </c>
      <c r="CV99" s="162">
        <v>0</v>
      </c>
      <c r="CW99" s="162">
        <v>0</v>
      </c>
      <c r="CX99" s="162">
        <v>0</v>
      </c>
      <c r="CY99" s="162">
        <v>0</v>
      </c>
      <c r="CZ99" s="162">
        <v>0</v>
      </c>
      <c r="DA99" s="162">
        <v>0</v>
      </c>
      <c r="DB99" s="162">
        <v>0</v>
      </c>
      <c r="DC99" s="162">
        <v>0</v>
      </c>
      <c r="DD99" s="162">
        <v>0</v>
      </c>
      <c r="DE99" s="162">
        <v>0</v>
      </c>
      <c r="DF99" s="162">
        <v>0</v>
      </c>
      <c r="DG99" s="162">
        <v>0</v>
      </c>
    </row>
    <row r="100" spans="2:111" s="155" customFormat="1" ht="16.5" customHeight="1">
      <c r="B100" s="143" t="s">
        <v>1811</v>
      </c>
      <c r="C100" s="143" t="s">
        <v>1662</v>
      </c>
      <c r="D100" s="162">
        <v>0</v>
      </c>
      <c r="E100" s="162">
        <v>0</v>
      </c>
      <c r="F100" s="162">
        <v>7.6437989680871391E-4</v>
      </c>
      <c r="G100" s="162">
        <v>0</v>
      </c>
      <c r="H100" s="162">
        <v>1.2396155725688222E-2</v>
      </c>
      <c r="I100" s="162">
        <v>0</v>
      </c>
      <c r="J100" s="162">
        <v>0</v>
      </c>
      <c r="K100" s="162">
        <v>0</v>
      </c>
      <c r="L100" s="162">
        <v>1.6351528124628373E-4</v>
      </c>
      <c r="M100" s="162">
        <v>4.2025013761712256E-4</v>
      </c>
      <c r="N100" s="162">
        <v>1.3400743132119144E-3</v>
      </c>
      <c r="O100" s="162">
        <v>0</v>
      </c>
      <c r="P100" s="162">
        <v>4.8964402879106894E-4</v>
      </c>
      <c r="Q100" s="162">
        <v>7.5426610908823917E-4</v>
      </c>
      <c r="R100" s="162">
        <v>4.8299178913958462E-4</v>
      </c>
      <c r="S100" s="162">
        <v>6.1149612719119443E-4</v>
      </c>
      <c r="T100" s="162">
        <v>0</v>
      </c>
      <c r="U100" s="162">
        <v>0</v>
      </c>
      <c r="V100" s="162">
        <v>4.1011619958988382E-4</v>
      </c>
      <c r="W100" s="162">
        <v>0</v>
      </c>
      <c r="X100" s="162">
        <v>0</v>
      </c>
      <c r="Y100" s="162">
        <v>0</v>
      </c>
      <c r="Z100" s="162">
        <v>0</v>
      </c>
      <c r="AA100" s="162">
        <v>0</v>
      </c>
      <c r="AB100" s="162">
        <v>0</v>
      </c>
      <c r="AC100" s="162">
        <v>0</v>
      </c>
      <c r="AD100" s="162">
        <v>0</v>
      </c>
      <c r="AE100" s="162">
        <v>0</v>
      </c>
      <c r="AF100" s="162">
        <v>1.0095231685567183E-3</v>
      </c>
      <c r="AG100" s="162">
        <v>4.2786239945233611E-4</v>
      </c>
      <c r="AH100" s="162">
        <v>0</v>
      </c>
      <c r="AI100" s="162">
        <v>0</v>
      </c>
      <c r="AJ100" s="162">
        <v>0</v>
      </c>
      <c r="AK100" s="162">
        <v>1.0109364948074626E-3</v>
      </c>
      <c r="AL100" s="162">
        <v>0</v>
      </c>
      <c r="AM100" s="162">
        <v>0</v>
      </c>
      <c r="AN100" s="162">
        <v>0</v>
      </c>
      <c r="AO100" s="162">
        <v>0</v>
      </c>
      <c r="AP100" s="162">
        <v>0</v>
      </c>
      <c r="AQ100" s="162">
        <v>0</v>
      </c>
      <c r="AR100" s="162">
        <v>0</v>
      </c>
      <c r="AS100" s="162">
        <v>0</v>
      </c>
      <c r="AT100" s="162">
        <v>1.1113580795732384E-3</v>
      </c>
      <c r="AU100" s="162">
        <v>0</v>
      </c>
      <c r="AV100" s="162">
        <v>0</v>
      </c>
      <c r="AW100" s="162">
        <v>7.4041166888790162E-4</v>
      </c>
      <c r="AX100" s="162">
        <v>0</v>
      </c>
      <c r="AY100" s="162">
        <v>0</v>
      </c>
      <c r="AZ100" s="162">
        <v>0</v>
      </c>
      <c r="BA100" s="162">
        <v>0</v>
      </c>
      <c r="BB100" s="162">
        <v>0</v>
      </c>
      <c r="BC100" s="162">
        <v>0</v>
      </c>
      <c r="BD100" s="162">
        <v>0</v>
      </c>
      <c r="BE100" s="162">
        <v>0</v>
      </c>
      <c r="BF100" s="162">
        <v>0</v>
      </c>
      <c r="BG100" s="162">
        <v>0</v>
      </c>
      <c r="BH100" s="162">
        <v>0</v>
      </c>
      <c r="BI100" s="162">
        <v>0</v>
      </c>
      <c r="BJ100" s="162">
        <v>1.1431184270690445E-3</v>
      </c>
      <c r="BK100" s="162">
        <v>0</v>
      </c>
      <c r="BL100" s="162">
        <v>0</v>
      </c>
      <c r="BM100" s="162">
        <v>0</v>
      </c>
      <c r="BN100" s="162">
        <v>0</v>
      </c>
      <c r="BO100" s="162">
        <v>0</v>
      </c>
      <c r="BP100" s="162">
        <v>0</v>
      </c>
      <c r="BQ100" s="162">
        <v>0</v>
      </c>
      <c r="BR100" s="162">
        <v>0</v>
      </c>
      <c r="BS100" s="162">
        <v>0</v>
      </c>
      <c r="BT100" s="162">
        <v>0</v>
      </c>
      <c r="BU100" s="162">
        <v>1.2824710761842393E-3</v>
      </c>
      <c r="BV100" s="162">
        <v>1.498704793461242E-3</v>
      </c>
      <c r="BW100" s="162">
        <v>2.5686294873126319E-3</v>
      </c>
      <c r="BX100" s="162">
        <v>8.3815811530476723E-4</v>
      </c>
      <c r="BY100" s="162">
        <v>8.5720492481843107E-5</v>
      </c>
      <c r="BZ100" s="162">
        <v>0</v>
      </c>
      <c r="CA100" s="162">
        <v>4.2611635441611493E-4</v>
      </c>
      <c r="CB100" s="162">
        <v>0</v>
      </c>
      <c r="CC100" s="162">
        <v>5.6782692635284763E-4</v>
      </c>
      <c r="CD100" s="162">
        <v>1.8798170311423021E-3</v>
      </c>
      <c r="CE100" s="162">
        <v>0</v>
      </c>
      <c r="CF100" s="162">
        <v>0</v>
      </c>
      <c r="CG100" s="162">
        <v>0</v>
      </c>
      <c r="CH100" s="162">
        <v>1.0335917312661498E-3</v>
      </c>
      <c r="CI100" s="162">
        <v>0</v>
      </c>
      <c r="CJ100" s="162">
        <v>0</v>
      </c>
      <c r="CK100" s="162">
        <v>0</v>
      </c>
      <c r="CL100" s="162">
        <v>0</v>
      </c>
      <c r="CM100" s="162">
        <v>0</v>
      </c>
      <c r="CN100" s="162">
        <v>1.2348728081007657E-3</v>
      </c>
      <c r="CO100" s="162">
        <v>3.5455209433922127E-6</v>
      </c>
      <c r="CP100" s="162">
        <v>2.9698300209052742E-4</v>
      </c>
      <c r="CQ100" s="162">
        <v>0</v>
      </c>
      <c r="CR100" s="162">
        <v>8.7028614092222854E-5</v>
      </c>
      <c r="CS100" s="162">
        <v>0</v>
      </c>
      <c r="CT100" s="162">
        <v>2.275676706296244E-4</v>
      </c>
      <c r="CU100" s="162">
        <v>5.125614158410767E-5</v>
      </c>
      <c r="CV100" s="162">
        <v>0</v>
      </c>
      <c r="CW100" s="162">
        <v>1.1485851519264906E-3</v>
      </c>
      <c r="CX100" s="162">
        <v>0</v>
      </c>
      <c r="CY100" s="162">
        <v>3.0229174932456686E-4</v>
      </c>
      <c r="CZ100" s="162">
        <v>2.6307931506708267E-3</v>
      </c>
      <c r="DA100" s="162">
        <v>1.5794090761654823E-3</v>
      </c>
      <c r="DB100" s="162">
        <v>3.448973038545247E-4</v>
      </c>
      <c r="DC100" s="162">
        <v>1.3252288228434109E-3</v>
      </c>
      <c r="DD100" s="162">
        <v>1.1385240588110323E-3</v>
      </c>
      <c r="DE100" s="162">
        <v>3.2962296204264814E-3</v>
      </c>
      <c r="DF100" s="162">
        <v>0</v>
      </c>
      <c r="DG100" s="162">
        <v>3.2214462716828114E-3</v>
      </c>
    </row>
    <row r="101" spans="2:111" s="155" customFormat="1" ht="16.5" customHeight="1">
      <c r="B101" s="143" t="s">
        <v>1812</v>
      </c>
      <c r="C101" s="143" t="s">
        <v>1327</v>
      </c>
      <c r="D101" s="162">
        <v>4.3281353890930992E-3</v>
      </c>
      <c r="E101" s="162">
        <v>8.4566596194503175E-3</v>
      </c>
      <c r="F101" s="162">
        <v>1.2994458245748138E-2</v>
      </c>
      <c r="G101" s="162">
        <v>5.310448105057021E-2</v>
      </c>
      <c r="H101" s="162">
        <v>3.0949666069392408E-4</v>
      </c>
      <c r="I101" s="162">
        <v>0</v>
      </c>
      <c r="J101" s="162">
        <v>0</v>
      </c>
      <c r="K101" s="162">
        <v>0</v>
      </c>
      <c r="L101" s="162">
        <v>2.1306536647243035E-3</v>
      </c>
      <c r="M101" s="162">
        <v>1.1246130443275111E-3</v>
      </c>
      <c r="N101" s="162">
        <v>3.2588170798562464E-3</v>
      </c>
      <c r="O101" s="162">
        <v>0</v>
      </c>
      <c r="P101" s="162">
        <v>2.6685599569113254E-3</v>
      </c>
      <c r="Q101" s="162">
        <v>4.462184901995468E-3</v>
      </c>
      <c r="R101" s="162">
        <v>7.2793762506037397E-3</v>
      </c>
      <c r="S101" s="162">
        <v>8.5609457806767215E-3</v>
      </c>
      <c r="T101" s="162">
        <v>0</v>
      </c>
      <c r="U101" s="162">
        <v>5.4114664586583467E-3</v>
      </c>
      <c r="V101" s="162">
        <v>6.2200956937799043E-3</v>
      </c>
      <c r="W101" s="162">
        <v>0</v>
      </c>
      <c r="X101" s="162">
        <v>0</v>
      </c>
      <c r="Y101" s="162">
        <v>0</v>
      </c>
      <c r="Z101" s="162">
        <v>0</v>
      </c>
      <c r="AA101" s="162">
        <v>0</v>
      </c>
      <c r="AB101" s="162">
        <v>0</v>
      </c>
      <c r="AC101" s="162">
        <v>0</v>
      </c>
      <c r="AD101" s="162">
        <v>0</v>
      </c>
      <c r="AE101" s="162">
        <v>0</v>
      </c>
      <c r="AF101" s="162">
        <v>0</v>
      </c>
      <c r="AG101" s="162">
        <v>4.2786239945233609E-3</v>
      </c>
      <c r="AH101" s="162">
        <v>0</v>
      </c>
      <c r="AI101" s="162">
        <v>0</v>
      </c>
      <c r="AJ101" s="162">
        <v>0</v>
      </c>
      <c r="AK101" s="162">
        <v>5.2752504365407588E-3</v>
      </c>
      <c r="AL101" s="162">
        <v>0</v>
      </c>
      <c r="AM101" s="162">
        <v>1.9240636223704463E-2</v>
      </c>
      <c r="AN101" s="162">
        <v>0</v>
      </c>
      <c r="AO101" s="162">
        <v>0</v>
      </c>
      <c r="AP101" s="162">
        <v>0</v>
      </c>
      <c r="AQ101" s="162">
        <v>0</v>
      </c>
      <c r="AR101" s="162">
        <v>0</v>
      </c>
      <c r="AS101" s="162">
        <v>0</v>
      </c>
      <c r="AT101" s="162">
        <v>2.0004445432318294E-3</v>
      </c>
      <c r="AU101" s="162">
        <v>0</v>
      </c>
      <c r="AV101" s="162">
        <v>0</v>
      </c>
      <c r="AW101" s="162">
        <v>8.4406930253220786E-3</v>
      </c>
      <c r="AX101" s="162">
        <v>0</v>
      </c>
      <c r="AY101" s="162">
        <v>0</v>
      </c>
      <c r="AZ101" s="162">
        <v>0</v>
      </c>
      <c r="BA101" s="162">
        <v>0</v>
      </c>
      <c r="BB101" s="162">
        <v>0</v>
      </c>
      <c r="BC101" s="162">
        <v>0</v>
      </c>
      <c r="BD101" s="162">
        <v>0</v>
      </c>
      <c r="BE101" s="162">
        <v>0</v>
      </c>
      <c r="BF101" s="162">
        <v>0</v>
      </c>
      <c r="BG101" s="162">
        <v>0</v>
      </c>
      <c r="BH101" s="162">
        <v>4.5913682277318639E-3</v>
      </c>
      <c r="BI101" s="162">
        <v>0</v>
      </c>
      <c r="BJ101" s="162">
        <v>7.5445816186556925E-3</v>
      </c>
      <c r="BK101" s="162">
        <v>0</v>
      </c>
      <c r="BL101" s="162">
        <v>1.3361991222268983E-2</v>
      </c>
      <c r="BM101" s="162">
        <v>1.4354869941263797E-2</v>
      </c>
      <c r="BN101" s="162">
        <v>2.7408490856072817E-2</v>
      </c>
      <c r="BO101" s="162">
        <v>4.3930009455310379E-2</v>
      </c>
      <c r="BP101" s="162">
        <v>2.723419208890646E-3</v>
      </c>
      <c r="BQ101" s="162">
        <v>0</v>
      </c>
      <c r="BR101" s="162">
        <v>2.8667977730382518E-3</v>
      </c>
      <c r="BS101" s="162">
        <v>2.6133777907946022E-3</v>
      </c>
      <c r="BT101" s="162">
        <v>7.6341493318075933E-3</v>
      </c>
      <c r="BU101" s="162">
        <v>9.80369226931113E-3</v>
      </c>
      <c r="BV101" s="162">
        <v>3.6629685846576682E-3</v>
      </c>
      <c r="BW101" s="162">
        <v>1.2538512133485651E-2</v>
      </c>
      <c r="BX101" s="162">
        <v>2.7723691506234605E-3</v>
      </c>
      <c r="BY101" s="162">
        <v>1.3503913199194463E-4</v>
      </c>
      <c r="BZ101" s="162">
        <v>2.6432419906146806E-2</v>
      </c>
      <c r="CA101" s="162">
        <v>7.4376672770812792E-3</v>
      </c>
      <c r="CB101" s="162">
        <v>0.12060408094005855</v>
      </c>
      <c r="CC101" s="162">
        <v>5.1104423371756288E-4</v>
      </c>
      <c r="CD101" s="162">
        <v>1.1090920483739582E-2</v>
      </c>
      <c r="CE101" s="162">
        <v>0</v>
      </c>
      <c r="CF101" s="162">
        <v>0</v>
      </c>
      <c r="CG101" s="162">
        <v>0</v>
      </c>
      <c r="CH101" s="162">
        <v>1.3838644846396785E-2</v>
      </c>
      <c r="CI101" s="162">
        <v>1.8949997846591153E-3</v>
      </c>
      <c r="CJ101" s="162">
        <v>0</v>
      </c>
      <c r="CK101" s="162">
        <v>0</v>
      </c>
      <c r="CL101" s="162">
        <v>1.967005076142132E-2</v>
      </c>
      <c r="CM101" s="162">
        <v>0</v>
      </c>
      <c r="CN101" s="162">
        <v>8.3971350950852071E-3</v>
      </c>
      <c r="CO101" s="162">
        <v>1.1202664340804927E-2</v>
      </c>
      <c r="CP101" s="162">
        <v>3.3861885434439548E-3</v>
      </c>
      <c r="CQ101" s="162">
        <v>0</v>
      </c>
      <c r="CR101" s="162">
        <v>1.3409277250262232E-2</v>
      </c>
      <c r="CS101" s="162">
        <v>1.709765226267438E-2</v>
      </c>
      <c r="CT101" s="162">
        <v>3.7640922817656791E-3</v>
      </c>
      <c r="CU101" s="162">
        <v>2.9757851342544793E-2</v>
      </c>
      <c r="CV101" s="162">
        <v>2.5336001858972919E-3</v>
      </c>
      <c r="CW101" s="162">
        <v>4.7927325884932648E-2</v>
      </c>
      <c r="CX101" s="162">
        <v>4.4215180545320561E-3</v>
      </c>
      <c r="CY101" s="162">
        <v>1.4670596459407886E-2</v>
      </c>
      <c r="CZ101" s="162">
        <v>5.1277298983720999E-3</v>
      </c>
      <c r="DA101" s="162">
        <v>9.8008138471972397E-3</v>
      </c>
      <c r="DB101" s="162">
        <v>5.5540358931056221E-3</v>
      </c>
      <c r="DC101" s="162">
        <v>4.9828603738912248E-3</v>
      </c>
      <c r="DD101" s="162">
        <v>6.0848391085737939E-3</v>
      </c>
      <c r="DE101" s="162">
        <v>6.1994472476482668E-3</v>
      </c>
      <c r="DF101" s="162">
        <v>0</v>
      </c>
      <c r="DG101" s="162">
        <v>8.830817751745889E-3</v>
      </c>
    </row>
    <row r="102" spans="2:111" s="155" customFormat="1" ht="16.5" customHeight="1">
      <c r="B102" s="143" t="s">
        <v>1813</v>
      </c>
      <c r="C102" s="143" t="s">
        <v>1340</v>
      </c>
      <c r="D102" s="162">
        <v>1.1290787971547215E-4</v>
      </c>
      <c r="E102" s="162">
        <v>0</v>
      </c>
      <c r="F102" s="162">
        <v>8.5992738390980317E-4</v>
      </c>
      <c r="G102" s="162">
        <v>0</v>
      </c>
      <c r="H102" s="162">
        <v>0</v>
      </c>
      <c r="I102" s="162">
        <v>0</v>
      </c>
      <c r="J102" s="162">
        <v>0</v>
      </c>
      <c r="K102" s="162">
        <v>0</v>
      </c>
      <c r="L102" s="162">
        <v>4.0740080072937723E-2</v>
      </c>
      <c r="M102" s="162">
        <v>5.2975193403848545E-3</v>
      </c>
      <c r="N102" s="162">
        <v>2.8324297983797285E-2</v>
      </c>
      <c r="O102" s="162">
        <v>0</v>
      </c>
      <c r="P102" s="162">
        <v>8.0791264750526364E-4</v>
      </c>
      <c r="Q102" s="162">
        <v>1.2482102867212453E-3</v>
      </c>
      <c r="R102" s="162">
        <v>3.1049472158973298E-4</v>
      </c>
      <c r="S102" s="162">
        <v>8.9686098654708519E-3</v>
      </c>
      <c r="T102" s="162">
        <v>0</v>
      </c>
      <c r="U102" s="162">
        <v>0</v>
      </c>
      <c r="V102" s="162">
        <v>4.1011619958988382E-4</v>
      </c>
      <c r="W102" s="162">
        <v>0</v>
      </c>
      <c r="X102" s="162">
        <v>0</v>
      </c>
      <c r="Y102" s="162">
        <v>0</v>
      </c>
      <c r="Z102" s="162">
        <v>0</v>
      </c>
      <c r="AA102" s="162">
        <v>0</v>
      </c>
      <c r="AB102" s="162">
        <v>0</v>
      </c>
      <c r="AC102" s="162">
        <v>0</v>
      </c>
      <c r="AD102" s="162">
        <v>0</v>
      </c>
      <c r="AE102" s="162">
        <v>0</v>
      </c>
      <c r="AF102" s="162">
        <v>0</v>
      </c>
      <c r="AG102" s="162">
        <v>4.02190655485196E-3</v>
      </c>
      <c r="AH102" s="162">
        <v>0</v>
      </c>
      <c r="AI102" s="162">
        <v>0</v>
      </c>
      <c r="AJ102" s="162">
        <v>0</v>
      </c>
      <c r="AK102" s="162">
        <v>9.5579450418160092E-4</v>
      </c>
      <c r="AL102" s="162">
        <v>0</v>
      </c>
      <c r="AM102" s="162">
        <v>0</v>
      </c>
      <c r="AN102" s="162">
        <v>0</v>
      </c>
      <c r="AO102" s="162">
        <v>0</v>
      </c>
      <c r="AP102" s="162">
        <v>0</v>
      </c>
      <c r="AQ102" s="162">
        <v>0</v>
      </c>
      <c r="AR102" s="162">
        <v>0</v>
      </c>
      <c r="AS102" s="162">
        <v>0</v>
      </c>
      <c r="AT102" s="162">
        <v>0</v>
      </c>
      <c r="AU102" s="162">
        <v>0</v>
      </c>
      <c r="AV102" s="162">
        <v>0</v>
      </c>
      <c r="AW102" s="162">
        <v>0</v>
      </c>
      <c r="AX102" s="162">
        <v>0</v>
      </c>
      <c r="AY102" s="162">
        <v>0</v>
      </c>
      <c r="AZ102" s="162">
        <v>0</v>
      </c>
      <c r="BA102" s="162">
        <v>0</v>
      </c>
      <c r="BB102" s="162">
        <v>0</v>
      </c>
      <c r="BC102" s="162">
        <v>0</v>
      </c>
      <c r="BD102" s="162">
        <v>0</v>
      </c>
      <c r="BE102" s="162">
        <v>0</v>
      </c>
      <c r="BF102" s="162">
        <v>0</v>
      </c>
      <c r="BG102" s="162">
        <v>0</v>
      </c>
      <c r="BH102" s="162">
        <v>0</v>
      </c>
      <c r="BI102" s="162">
        <v>0</v>
      </c>
      <c r="BJ102" s="162">
        <v>2.9721079103795151E-3</v>
      </c>
      <c r="BK102" s="162">
        <v>0</v>
      </c>
      <c r="BL102" s="162">
        <v>1.4992785426561654E-3</v>
      </c>
      <c r="BM102" s="162">
        <v>2.9690828115923318E-4</v>
      </c>
      <c r="BN102" s="162">
        <v>7.9498908442721973E-4</v>
      </c>
      <c r="BO102" s="162">
        <v>4.1433382557608337E-4</v>
      </c>
      <c r="BP102" s="162">
        <v>2.1413981682809513E-3</v>
      </c>
      <c r="BQ102" s="162">
        <v>0</v>
      </c>
      <c r="BR102" s="162">
        <v>0</v>
      </c>
      <c r="BS102" s="162">
        <v>6.984026854709712E-4</v>
      </c>
      <c r="BT102" s="162">
        <v>7.9937880583595567E-3</v>
      </c>
      <c r="BU102" s="162">
        <v>3.2131942495400259E-2</v>
      </c>
      <c r="BV102" s="162">
        <v>8.5134093379363833E-3</v>
      </c>
      <c r="BW102" s="162">
        <v>1.4013223941565411E-2</v>
      </c>
      <c r="BX102" s="162">
        <v>1.6440793800208894E-2</v>
      </c>
      <c r="BY102" s="162">
        <v>8.7599297796513642E-4</v>
      </c>
      <c r="BZ102" s="162">
        <v>5.2720004634725683E-2</v>
      </c>
      <c r="CA102" s="162">
        <v>2.9475982532751093E-3</v>
      </c>
      <c r="CB102" s="162">
        <v>0</v>
      </c>
      <c r="CC102" s="162">
        <v>4.088353869740503E-3</v>
      </c>
      <c r="CD102" s="162">
        <v>1.8171564634375588E-3</v>
      </c>
      <c r="CE102" s="162">
        <v>0</v>
      </c>
      <c r="CF102" s="162">
        <v>0</v>
      </c>
      <c r="CG102" s="162">
        <v>0</v>
      </c>
      <c r="CH102" s="162">
        <v>1.7800746482917025E-2</v>
      </c>
      <c r="CI102" s="162">
        <v>0</v>
      </c>
      <c r="CJ102" s="162">
        <v>0</v>
      </c>
      <c r="CK102" s="162">
        <v>0</v>
      </c>
      <c r="CL102" s="162">
        <v>1.0998307952622674E-2</v>
      </c>
      <c r="CM102" s="162">
        <v>0</v>
      </c>
      <c r="CN102" s="162">
        <v>0</v>
      </c>
      <c r="CO102" s="162">
        <v>2.0800389534567649E-4</v>
      </c>
      <c r="CP102" s="162">
        <v>1.2752799501534412E-3</v>
      </c>
      <c r="CQ102" s="162">
        <v>0</v>
      </c>
      <c r="CR102" s="162">
        <v>3.2063173612924208E-4</v>
      </c>
      <c r="CS102" s="162">
        <v>0</v>
      </c>
      <c r="CT102" s="162">
        <v>6.1504775845844432E-6</v>
      </c>
      <c r="CU102" s="162">
        <v>6.5900753465281288E-4</v>
      </c>
      <c r="CV102" s="162">
        <v>5.7418276402287733E-3</v>
      </c>
      <c r="CW102" s="162">
        <v>8.1445128954787515E-3</v>
      </c>
      <c r="CX102" s="162">
        <v>0</v>
      </c>
      <c r="CY102" s="162">
        <v>4.128171701713616E-3</v>
      </c>
      <c r="CZ102" s="162">
        <v>3.5935295874133795E-3</v>
      </c>
      <c r="DA102" s="162">
        <v>7.8638722613746936E-3</v>
      </c>
      <c r="DB102" s="162">
        <v>9.6333384869712075E-4</v>
      </c>
      <c r="DC102" s="162">
        <v>7.120896208078595E-3</v>
      </c>
      <c r="DD102" s="162">
        <v>2.5439748108361342E-2</v>
      </c>
      <c r="DE102" s="162">
        <v>3.1339537006516392E-2</v>
      </c>
      <c r="DF102" s="162">
        <v>0</v>
      </c>
      <c r="DG102" s="162">
        <v>6.3527821581437259E-3</v>
      </c>
    </row>
    <row r="103" spans="2:111" s="155" customFormat="1" ht="16.5" customHeight="1">
      <c r="B103" s="143" t="s">
        <v>1814</v>
      </c>
      <c r="C103" s="143" t="s">
        <v>1889</v>
      </c>
      <c r="D103" s="162">
        <v>2.2669393182873129E-2</v>
      </c>
      <c r="E103" s="162">
        <v>1.4177341126725532E-2</v>
      </c>
      <c r="F103" s="162">
        <v>2.9428626027135488E-2</v>
      </c>
      <c r="G103" s="162">
        <v>1.5896786084552472E-2</v>
      </c>
      <c r="H103" s="162">
        <v>5.7012542759407071E-4</v>
      </c>
      <c r="I103" s="162">
        <v>0</v>
      </c>
      <c r="J103" s="162">
        <v>0</v>
      </c>
      <c r="K103" s="162">
        <v>9.0653114483895333E-3</v>
      </c>
      <c r="L103" s="162">
        <v>1.3378523011059579E-3</v>
      </c>
      <c r="M103" s="162">
        <v>1.728352678650701E-3</v>
      </c>
      <c r="N103" s="162">
        <v>7.4313211914478891E-3</v>
      </c>
      <c r="O103" s="162">
        <v>0</v>
      </c>
      <c r="P103" s="162">
        <v>4.1130098418449791E-3</v>
      </c>
      <c r="Q103" s="162">
        <v>3.2974111317662842E-3</v>
      </c>
      <c r="R103" s="162">
        <v>1.4765748982267301E-2</v>
      </c>
      <c r="S103" s="162">
        <v>3.6689767631471666E-3</v>
      </c>
      <c r="T103" s="162">
        <v>0</v>
      </c>
      <c r="U103" s="162">
        <v>3.5588923556942277E-3</v>
      </c>
      <c r="V103" s="162">
        <v>2.050580997949419E-3</v>
      </c>
      <c r="W103" s="162">
        <v>0</v>
      </c>
      <c r="X103" s="162">
        <v>0</v>
      </c>
      <c r="Y103" s="162">
        <v>0</v>
      </c>
      <c r="Z103" s="162">
        <v>0</v>
      </c>
      <c r="AA103" s="162">
        <v>0</v>
      </c>
      <c r="AB103" s="162">
        <v>0</v>
      </c>
      <c r="AC103" s="162">
        <v>0</v>
      </c>
      <c r="AD103" s="162">
        <v>0</v>
      </c>
      <c r="AE103" s="162">
        <v>0</v>
      </c>
      <c r="AF103" s="162">
        <v>1.0566342497560319E-2</v>
      </c>
      <c r="AG103" s="162">
        <v>8.5572479890467217E-3</v>
      </c>
      <c r="AH103" s="162">
        <v>0</v>
      </c>
      <c r="AI103" s="162">
        <v>0</v>
      </c>
      <c r="AJ103" s="162">
        <v>0</v>
      </c>
      <c r="AK103" s="162">
        <v>3.3599852954691665E-2</v>
      </c>
      <c r="AL103" s="162">
        <v>0</v>
      </c>
      <c r="AM103" s="162">
        <v>3.3606977937403797E-2</v>
      </c>
      <c r="AN103" s="162">
        <v>2.9796969976812727E-2</v>
      </c>
      <c r="AO103" s="162">
        <v>0</v>
      </c>
      <c r="AP103" s="162">
        <v>0</v>
      </c>
      <c r="AQ103" s="162">
        <v>0</v>
      </c>
      <c r="AR103" s="162">
        <v>0</v>
      </c>
      <c r="AS103" s="162">
        <v>0</v>
      </c>
      <c r="AT103" s="162">
        <v>1.155812402756168E-2</v>
      </c>
      <c r="AU103" s="162">
        <v>0</v>
      </c>
      <c r="AV103" s="162">
        <v>0</v>
      </c>
      <c r="AW103" s="162">
        <v>5.923293351103213E-3</v>
      </c>
      <c r="AX103" s="162">
        <v>0</v>
      </c>
      <c r="AY103" s="162">
        <v>0</v>
      </c>
      <c r="AZ103" s="162">
        <v>0</v>
      </c>
      <c r="BA103" s="162">
        <v>0</v>
      </c>
      <c r="BB103" s="162">
        <v>0</v>
      </c>
      <c r="BC103" s="162">
        <v>0</v>
      </c>
      <c r="BD103" s="162">
        <v>5.195929854946958E-3</v>
      </c>
      <c r="BE103" s="162">
        <v>0</v>
      </c>
      <c r="BF103" s="162">
        <v>0</v>
      </c>
      <c r="BG103" s="162">
        <v>0</v>
      </c>
      <c r="BH103" s="162">
        <v>1.6069788797061526E-2</v>
      </c>
      <c r="BI103" s="162">
        <v>0</v>
      </c>
      <c r="BJ103" s="162">
        <v>4.11522633744856E-3</v>
      </c>
      <c r="BK103" s="162">
        <v>2.2507805125971101E-3</v>
      </c>
      <c r="BL103" s="162">
        <v>3.5960139481753142E-3</v>
      </c>
      <c r="BM103" s="162">
        <v>1.0688698121732395E-2</v>
      </c>
      <c r="BN103" s="162">
        <v>8.7386690764773289E-3</v>
      </c>
      <c r="BO103" s="162">
        <v>1.7051430514092664E-2</v>
      </c>
      <c r="BP103" s="162">
        <v>6.6789659792229464E-2</v>
      </c>
      <c r="BQ103" s="162">
        <v>0</v>
      </c>
      <c r="BR103" s="162">
        <v>1.6702213112483728E-2</v>
      </c>
      <c r="BS103" s="162">
        <v>4.1160700205014979E-2</v>
      </c>
      <c r="BT103" s="162">
        <v>2.1790837386080345E-2</v>
      </c>
      <c r="BU103" s="162">
        <v>2.0474709202607043E-2</v>
      </c>
      <c r="BV103" s="162">
        <v>6.215076108347259E-3</v>
      </c>
      <c r="BW103" s="162">
        <v>1.4193235711565757E-3</v>
      </c>
      <c r="BX103" s="162">
        <v>1.0831581797784685E-3</v>
      </c>
      <c r="BY103" s="162">
        <v>1.3151637202693737E-4</v>
      </c>
      <c r="BZ103" s="162">
        <v>1.9987254504374021E-2</v>
      </c>
      <c r="CA103" s="162">
        <v>4.264685166924919E-2</v>
      </c>
      <c r="CB103" s="162">
        <v>0.2348555550842065</v>
      </c>
      <c r="CC103" s="162">
        <v>5.6782692635284763E-4</v>
      </c>
      <c r="CD103" s="162">
        <v>7.2247634563569141E-2</v>
      </c>
      <c r="CE103" s="162">
        <v>0</v>
      </c>
      <c r="CF103" s="162">
        <v>0</v>
      </c>
      <c r="CG103" s="162">
        <v>0</v>
      </c>
      <c r="CH103" s="162">
        <v>1.1771461383864484E-2</v>
      </c>
      <c r="CI103" s="162">
        <v>3.7081700331624966E-2</v>
      </c>
      <c r="CJ103" s="162">
        <v>0</v>
      </c>
      <c r="CK103" s="162">
        <v>0</v>
      </c>
      <c r="CL103" s="162">
        <v>8.6717428087986458E-3</v>
      </c>
      <c r="CM103" s="162">
        <v>0</v>
      </c>
      <c r="CN103" s="162">
        <v>3.8281057051123735E-3</v>
      </c>
      <c r="CO103" s="162">
        <v>7.1454065412497724E-3</v>
      </c>
      <c r="CP103" s="162">
        <v>1.9158315232898728E-3</v>
      </c>
      <c r="CQ103" s="162">
        <v>7.8228782287822884E-3</v>
      </c>
      <c r="CR103" s="162">
        <v>3.1605128275596717E-3</v>
      </c>
      <c r="CS103" s="162">
        <v>7.2303504593399116E-3</v>
      </c>
      <c r="CT103" s="162">
        <v>1.3100517255164863E-3</v>
      </c>
      <c r="CU103" s="162">
        <v>4.8327219207872944E-3</v>
      </c>
      <c r="CV103" s="162">
        <v>8.7626586311063143E-3</v>
      </c>
      <c r="CW103" s="162">
        <v>3.0698548606035294E-2</v>
      </c>
      <c r="CX103" s="162">
        <v>1.4738393515106854E-3</v>
      </c>
      <c r="CY103" s="162">
        <v>2.7262937142209374E-2</v>
      </c>
      <c r="CZ103" s="162">
        <v>1.7555782081775965E-3</v>
      </c>
      <c r="DA103" s="162">
        <v>5.7776516380149204E-3</v>
      </c>
      <c r="DB103" s="162">
        <v>8.3845723868082728E-3</v>
      </c>
      <c r="DC103" s="162">
        <v>5.2125667031840831E-3</v>
      </c>
      <c r="DD103" s="162">
        <v>4.3961192127296798E-3</v>
      </c>
      <c r="DE103" s="162">
        <v>7.9870179264180123E-4</v>
      </c>
      <c r="DF103" s="162">
        <v>0</v>
      </c>
      <c r="DG103" s="162">
        <v>2.8024329804009911E-2</v>
      </c>
    </row>
    <row r="104" spans="2:111" s="155" customFormat="1" ht="16.5" customHeight="1">
      <c r="B104" s="143" t="s">
        <v>1815</v>
      </c>
      <c r="C104" s="143" t="s">
        <v>1890</v>
      </c>
      <c r="D104" s="162">
        <v>2.3836107939933008E-4</v>
      </c>
      <c r="E104" s="162">
        <v>3.7308792438751399E-4</v>
      </c>
      <c r="F104" s="162">
        <v>1.4236575578062297E-2</v>
      </c>
      <c r="G104" s="162">
        <v>1.7279115309296164E-3</v>
      </c>
      <c r="H104" s="162">
        <v>7.6885486235543244E-3</v>
      </c>
      <c r="I104" s="162">
        <v>0</v>
      </c>
      <c r="J104" s="162">
        <v>0</v>
      </c>
      <c r="K104" s="162">
        <v>5.2880983448938945E-3</v>
      </c>
      <c r="L104" s="162">
        <v>7.5246759424426213E-2</v>
      </c>
      <c r="M104" s="162">
        <v>7.3454988842654801E-3</v>
      </c>
      <c r="N104" s="162">
        <v>1.8486934275446183E-2</v>
      </c>
      <c r="O104" s="162">
        <v>0</v>
      </c>
      <c r="P104" s="162">
        <v>4.5292072663173869E-3</v>
      </c>
      <c r="Q104" s="162">
        <v>1.2719062574049908E-2</v>
      </c>
      <c r="R104" s="162">
        <v>4.7264196508659349E-3</v>
      </c>
      <c r="S104" s="162">
        <v>1.5083571137382797E-2</v>
      </c>
      <c r="T104" s="162">
        <v>0</v>
      </c>
      <c r="U104" s="162">
        <v>9.4578783151326052E-3</v>
      </c>
      <c r="V104" s="162">
        <v>1.4080656185919345E-2</v>
      </c>
      <c r="W104" s="162">
        <v>0</v>
      </c>
      <c r="X104" s="162">
        <v>0</v>
      </c>
      <c r="Y104" s="162">
        <v>0</v>
      </c>
      <c r="Z104" s="162">
        <v>0</v>
      </c>
      <c r="AA104" s="162">
        <v>0</v>
      </c>
      <c r="AB104" s="162">
        <v>0</v>
      </c>
      <c r="AC104" s="162">
        <v>0</v>
      </c>
      <c r="AD104" s="162">
        <v>0</v>
      </c>
      <c r="AE104" s="162">
        <v>0</v>
      </c>
      <c r="AF104" s="162">
        <v>5.6533297439176232E-3</v>
      </c>
      <c r="AG104" s="162">
        <v>1.9938387814478865E-2</v>
      </c>
      <c r="AH104" s="162">
        <v>0</v>
      </c>
      <c r="AI104" s="162">
        <v>0</v>
      </c>
      <c r="AJ104" s="162">
        <v>0</v>
      </c>
      <c r="AK104" s="162">
        <v>4.2404190791287565E-2</v>
      </c>
      <c r="AL104" s="162">
        <v>0</v>
      </c>
      <c r="AM104" s="162">
        <v>5.5669574140584918E-2</v>
      </c>
      <c r="AN104" s="162">
        <v>7.4909423596897957E-3</v>
      </c>
      <c r="AO104" s="162">
        <v>0</v>
      </c>
      <c r="AP104" s="162">
        <v>0</v>
      </c>
      <c r="AQ104" s="162">
        <v>0</v>
      </c>
      <c r="AR104" s="162">
        <v>0</v>
      </c>
      <c r="AS104" s="162">
        <v>0</v>
      </c>
      <c r="AT104" s="162">
        <v>1.1113580795732384E-2</v>
      </c>
      <c r="AU104" s="162">
        <v>0</v>
      </c>
      <c r="AV104" s="162">
        <v>0</v>
      </c>
      <c r="AW104" s="162">
        <v>5.7604027839478752E-2</v>
      </c>
      <c r="AX104" s="162">
        <v>0</v>
      </c>
      <c r="AY104" s="162">
        <v>0</v>
      </c>
      <c r="AZ104" s="162">
        <v>0</v>
      </c>
      <c r="BA104" s="162">
        <v>0</v>
      </c>
      <c r="BB104" s="162">
        <v>0</v>
      </c>
      <c r="BC104" s="162">
        <v>0</v>
      </c>
      <c r="BD104" s="162">
        <v>0</v>
      </c>
      <c r="BE104" s="162">
        <v>0</v>
      </c>
      <c r="BF104" s="162">
        <v>0</v>
      </c>
      <c r="BG104" s="162">
        <v>0</v>
      </c>
      <c r="BH104" s="162">
        <v>6.8870523415977963E-3</v>
      </c>
      <c r="BI104" s="162">
        <v>0</v>
      </c>
      <c r="BJ104" s="162">
        <v>1.6003657978966621E-2</v>
      </c>
      <c r="BK104" s="162">
        <v>0</v>
      </c>
      <c r="BL104" s="162">
        <v>5.5770155714543378E-2</v>
      </c>
      <c r="BM104" s="162">
        <v>2.9936100174272253E-2</v>
      </c>
      <c r="BN104" s="162">
        <v>7.692140477055559E-2</v>
      </c>
      <c r="BO104" s="162">
        <v>2.9237094563727729E-2</v>
      </c>
      <c r="BP104" s="162">
        <v>6.4395686455382045E-2</v>
      </c>
      <c r="BQ104" s="162">
        <v>0</v>
      </c>
      <c r="BR104" s="162">
        <v>0.2156607484142592</v>
      </c>
      <c r="BS104" s="162">
        <v>2.8319102439903574E-2</v>
      </c>
      <c r="BT104" s="162">
        <v>3.275981854591524E-2</v>
      </c>
      <c r="BU104" s="162">
        <v>3.4527317803349236E-2</v>
      </c>
      <c r="BV104" s="162">
        <v>7.1688843986267459E-2</v>
      </c>
      <c r="BW104" s="162">
        <v>6.6701284314743661E-2</v>
      </c>
      <c r="BX104" s="162">
        <v>9.1513971451045117E-2</v>
      </c>
      <c r="BY104" s="162">
        <v>4.8907650847517335E-3</v>
      </c>
      <c r="BZ104" s="162">
        <v>3.0574705984589536E-2</v>
      </c>
      <c r="CA104" s="162">
        <v>1.5614875334554162E-2</v>
      </c>
      <c r="CB104" s="162">
        <v>2.8634454672718789E-4</v>
      </c>
      <c r="CC104" s="162">
        <v>4.2587019476463574E-3</v>
      </c>
      <c r="CD104" s="162">
        <v>1.6855692712575976E-2</v>
      </c>
      <c r="CE104" s="162">
        <v>0</v>
      </c>
      <c r="CF104" s="162">
        <v>0</v>
      </c>
      <c r="CG104" s="162">
        <v>0.1041147132169576</v>
      </c>
      <c r="CH104" s="162">
        <v>3.7611254665518234E-2</v>
      </c>
      <c r="CI104" s="162">
        <v>1.0336362461776992E-3</v>
      </c>
      <c r="CJ104" s="162">
        <v>0</v>
      </c>
      <c r="CK104" s="162">
        <v>0</v>
      </c>
      <c r="CL104" s="162">
        <v>6.4086294416243653E-2</v>
      </c>
      <c r="CM104" s="162">
        <v>0</v>
      </c>
      <c r="CN104" s="162">
        <v>1.7288219313410718E-2</v>
      </c>
      <c r="CO104" s="162">
        <v>5.8676007932512188E-2</v>
      </c>
      <c r="CP104" s="162">
        <v>5.7445829718099075E-3</v>
      </c>
      <c r="CQ104" s="162">
        <v>5.1778597785977862E-2</v>
      </c>
      <c r="CR104" s="162">
        <v>5.6293771957548356E-3</v>
      </c>
      <c r="CS104" s="162">
        <v>0.13031643416127936</v>
      </c>
      <c r="CT104" s="162">
        <v>1.8525238484768343E-2</v>
      </c>
      <c r="CU104" s="162">
        <v>1.2414969722264935E-2</v>
      </c>
      <c r="CV104" s="162">
        <v>6.0184248202867913E-2</v>
      </c>
      <c r="CW104" s="162">
        <v>1.7489819358880651E-2</v>
      </c>
      <c r="CX104" s="162">
        <v>9.1132399901744043E-2</v>
      </c>
      <c r="CY104" s="162">
        <v>2.8490997373840428E-2</v>
      </c>
      <c r="CZ104" s="162">
        <v>5.9983113499933072E-2</v>
      </c>
      <c r="DA104" s="162">
        <v>4.0889555627635417E-2</v>
      </c>
      <c r="DB104" s="162">
        <v>8.0277820724760057E-2</v>
      </c>
      <c r="DC104" s="162">
        <v>1.9507368272255011E-2</v>
      </c>
      <c r="DD104" s="162">
        <v>2.371834331130734E-2</v>
      </c>
      <c r="DE104" s="162">
        <v>3.2556606404827708E-2</v>
      </c>
      <c r="DF104" s="162">
        <v>0</v>
      </c>
      <c r="DG104" s="162">
        <v>4.1248028835323268E-2</v>
      </c>
    </row>
    <row r="105" spans="2:111" s="155" customFormat="1" ht="16.5" customHeight="1">
      <c r="B105" s="143" t="s">
        <v>1816</v>
      </c>
      <c r="C105" s="143" t="s">
        <v>1891</v>
      </c>
      <c r="D105" s="162">
        <v>0</v>
      </c>
      <c r="E105" s="162">
        <v>0</v>
      </c>
      <c r="F105" s="162">
        <v>0</v>
      </c>
      <c r="G105" s="162">
        <v>0</v>
      </c>
      <c r="H105" s="162">
        <v>0</v>
      </c>
      <c r="I105" s="162">
        <v>0</v>
      </c>
      <c r="J105" s="162">
        <v>0</v>
      </c>
      <c r="K105" s="162">
        <v>0</v>
      </c>
      <c r="L105" s="162">
        <v>0</v>
      </c>
      <c r="M105" s="162">
        <v>0</v>
      </c>
      <c r="N105" s="162">
        <v>0</v>
      </c>
      <c r="O105" s="162">
        <v>0</v>
      </c>
      <c r="P105" s="162">
        <v>0</v>
      </c>
      <c r="Q105" s="162">
        <v>0</v>
      </c>
      <c r="R105" s="162">
        <v>0</v>
      </c>
      <c r="S105" s="162">
        <v>0</v>
      </c>
      <c r="T105" s="162">
        <v>0</v>
      </c>
      <c r="U105" s="162">
        <v>0</v>
      </c>
      <c r="V105" s="162">
        <v>0</v>
      </c>
      <c r="W105" s="162">
        <v>0</v>
      </c>
      <c r="X105" s="162">
        <v>0</v>
      </c>
      <c r="Y105" s="162">
        <v>0</v>
      </c>
      <c r="Z105" s="162">
        <v>0</v>
      </c>
      <c r="AA105" s="162">
        <v>0</v>
      </c>
      <c r="AB105" s="162">
        <v>0</v>
      </c>
      <c r="AC105" s="162">
        <v>0</v>
      </c>
      <c r="AD105" s="162">
        <v>0</v>
      </c>
      <c r="AE105" s="162">
        <v>0</v>
      </c>
      <c r="AF105" s="162">
        <v>0</v>
      </c>
      <c r="AG105" s="162">
        <v>0</v>
      </c>
      <c r="AH105" s="162">
        <v>0</v>
      </c>
      <c r="AI105" s="162">
        <v>0</v>
      </c>
      <c r="AJ105" s="162">
        <v>0</v>
      </c>
      <c r="AK105" s="162">
        <v>0</v>
      </c>
      <c r="AL105" s="162">
        <v>0</v>
      </c>
      <c r="AM105" s="162">
        <v>0</v>
      </c>
      <c r="AN105" s="162">
        <v>0</v>
      </c>
      <c r="AO105" s="162">
        <v>0</v>
      </c>
      <c r="AP105" s="162">
        <v>0</v>
      </c>
      <c r="AQ105" s="162">
        <v>0</v>
      </c>
      <c r="AR105" s="162">
        <v>0</v>
      </c>
      <c r="AS105" s="162">
        <v>0</v>
      </c>
      <c r="AT105" s="162">
        <v>0</v>
      </c>
      <c r="AU105" s="162">
        <v>0</v>
      </c>
      <c r="AV105" s="162">
        <v>0</v>
      </c>
      <c r="AW105" s="162">
        <v>0</v>
      </c>
      <c r="AX105" s="162">
        <v>0</v>
      </c>
      <c r="AY105" s="162">
        <v>0</v>
      </c>
      <c r="AZ105" s="162">
        <v>0</v>
      </c>
      <c r="BA105" s="162">
        <v>0</v>
      </c>
      <c r="BB105" s="162">
        <v>0</v>
      </c>
      <c r="BC105" s="162">
        <v>0</v>
      </c>
      <c r="BD105" s="162">
        <v>0</v>
      </c>
      <c r="BE105" s="162">
        <v>0</v>
      </c>
      <c r="BF105" s="162">
        <v>0</v>
      </c>
      <c r="BG105" s="162">
        <v>0</v>
      </c>
      <c r="BH105" s="162">
        <v>0</v>
      </c>
      <c r="BI105" s="162">
        <v>0</v>
      </c>
      <c r="BJ105" s="162">
        <v>0</v>
      </c>
      <c r="BK105" s="162">
        <v>0</v>
      </c>
      <c r="BL105" s="162">
        <v>0</v>
      </c>
      <c r="BM105" s="162">
        <v>0</v>
      </c>
      <c r="BN105" s="162">
        <v>0</v>
      </c>
      <c r="BO105" s="162">
        <v>0</v>
      </c>
      <c r="BP105" s="162">
        <v>0</v>
      </c>
      <c r="BQ105" s="162">
        <v>0</v>
      </c>
      <c r="BR105" s="162">
        <v>0</v>
      </c>
      <c r="BS105" s="162">
        <v>0</v>
      </c>
      <c r="BT105" s="162">
        <v>0</v>
      </c>
      <c r="BU105" s="162">
        <v>0</v>
      </c>
      <c r="BV105" s="162">
        <v>0</v>
      </c>
      <c r="BW105" s="162">
        <v>0</v>
      </c>
      <c r="BX105" s="162">
        <v>0</v>
      </c>
      <c r="BY105" s="162">
        <v>0</v>
      </c>
      <c r="BZ105" s="162">
        <v>0</v>
      </c>
      <c r="CA105" s="162">
        <v>0</v>
      </c>
      <c r="CB105" s="162">
        <v>0</v>
      </c>
      <c r="CC105" s="162">
        <v>0</v>
      </c>
      <c r="CD105" s="162">
        <v>0</v>
      </c>
      <c r="CE105" s="162">
        <v>0</v>
      </c>
      <c r="CF105" s="162">
        <v>0</v>
      </c>
      <c r="CG105" s="162">
        <v>0</v>
      </c>
      <c r="CH105" s="162">
        <v>0</v>
      </c>
      <c r="CI105" s="162">
        <v>0</v>
      </c>
      <c r="CJ105" s="162">
        <v>0</v>
      </c>
      <c r="CK105" s="162">
        <v>0</v>
      </c>
      <c r="CL105" s="162">
        <v>0</v>
      </c>
      <c r="CM105" s="162">
        <v>0</v>
      </c>
      <c r="CN105" s="162">
        <v>0</v>
      </c>
      <c r="CO105" s="162">
        <v>0</v>
      </c>
      <c r="CP105" s="162">
        <v>0</v>
      </c>
      <c r="CQ105" s="162">
        <v>0</v>
      </c>
      <c r="CR105" s="162">
        <v>0</v>
      </c>
      <c r="CS105" s="162">
        <v>0</v>
      </c>
      <c r="CT105" s="162">
        <v>0</v>
      </c>
      <c r="CU105" s="162">
        <v>0</v>
      </c>
      <c r="CV105" s="162">
        <v>0</v>
      </c>
      <c r="CW105" s="162">
        <v>0</v>
      </c>
      <c r="CX105" s="162">
        <v>0</v>
      </c>
      <c r="CY105" s="162">
        <v>0</v>
      </c>
      <c r="CZ105" s="162">
        <v>0</v>
      </c>
      <c r="DA105" s="162">
        <v>0</v>
      </c>
      <c r="DB105" s="162">
        <v>0</v>
      </c>
      <c r="DC105" s="162">
        <v>0</v>
      </c>
      <c r="DD105" s="162">
        <v>0</v>
      </c>
      <c r="DE105" s="162">
        <v>0</v>
      </c>
      <c r="DF105" s="162">
        <v>0</v>
      </c>
      <c r="DG105" s="162">
        <v>0</v>
      </c>
    </row>
    <row r="106" spans="2:111" s="155" customFormat="1" ht="16.5" customHeight="1">
      <c r="B106" s="143" t="s">
        <v>1817</v>
      </c>
      <c r="C106" s="143" t="s">
        <v>1665</v>
      </c>
      <c r="D106" s="162">
        <v>0</v>
      </c>
      <c r="E106" s="162">
        <v>0</v>
      </c>
      <c r="F106" s="162">
        <v>0</v>
      </c>
      <c r="G106" s="162">
        <v>0</v>
      </c>
      <c r="H106" s="162">
        <v>0</v>
      </c>
      <c r="I106" s="162">
        <v>0</v>
      </c>
      <c r="J106" s="162">
        <v>0</v>
      </c>
      <c r="K106" s="162">
        <v>0</v>
      </c>
      <c r="L106" s="162">
        <v>0</v>
      </c>
      <c r="M106" s="162">
        <v>0</v>
      </c>
      <c r="N106" s="162">
        <v>0</v>
      </c>
      <c r="O106" s="162">
        <v>0</v>
      </c>
      <c r="P106" s="162">
        <v>0</v>
      </c>
      <c r="Q106" s="162">
        <v>0</v>
      </c>
      <c r="R106" s="162">
        <v>0</v>
      </c>
      <c r="S106" s="162">
        <v>0</v>
      </c>
      <c r="T106" s="162">
        <v>0</v>
      </c>
      <c r="U106" s="162">
        <v>0</v>
      </c>
      <c r="V106" s="162">
        <v>0</v>
      </c>
      <c r="W106" s="162">
        <v>0</v>
      </c>
      <c r="X106" s="162">
        <v>0</v>
      </c>
      <c r="Y106" s="162">
        <v>0</v>
      </c>
      <c r="Z106" s="162">
        <v>0</v>
      </c>
      <c r="AA106" s="162">
        <v>0</v>
      </c>
      <c r="AB106" s="162">
        <v>0</v>
      </c>
      <c r="AC106" s="162">
        <v>0</v>
      </c>
      <c r="AD106" s="162">
        <v>0</v>
      </c>
      <c r="AE106" s="162">
        <v>0</v>
      </c>
      <c r="AF106" s="162">
        <v>0</v>
      </c>
      <c r="AG106" s="162">
        <v>0</v>
      </c>
      <c r="AH106" s="162">
        <v>0</v>
      </c>
      <c r="AI106" s="162">
        <v>0</v>
      </c>
      <c r="AJ106" s="162">
        <v>0</v>
      </c>
      <c r="AK106" s="162">
        <v>0</v>
      </c>
      <c r="AL106" s="162">
        <v>0</v>
      </c>
      <c r="AM106" s="162">
        <v>0</v>
      </c>
      <c r="AN106" s="162">
        <v>0</v>
      </c>
      <c r="AO106" s="162">
        <v>0</v>
      </c>
      <c r="AP106" s="162">
        <v>0</v>
      </c>
      <c r="AQ106" s="162">
        <v>0</v>
      </c>
      <c r="AR106" s="162">
        <v>0</v>
      </c>
      <c r="AS106" s="162">
        <v>0</v>
      </c>
      <c r="AT106" s="162">
        <v>0</v>
      </c>
      <c r="AU106" s="162">
        <v>0</v>
      </c>
      <c r="AV106" s="162">
        <v>0</v>
      </c>
      <c r="AW106" s="162">
        <v>0</v>
      </c>
      <c r="AX106" s="162">
        <v>0</v>
      </c>
      <c r="AY106" s="162">
        <v>0</v>
      </c>
      <c r="AZ106" s="162">
        <v>0</v>
      </c>
      <c r="BA106" s="162">
        <v>0</v>
      </c>
      <c r="BB106" s="162">
        <v>0</v>
      </c>
      <c r="BC106" s="162">
        <v>0</v>
      </c>
      <c r="BD106" s="162">
        <v>0</v>
      </c>
      <c r="BE106" s="162">
        <v>0</v>
      </c>
      <c r="BF106" s="162">
        <v>0</v>
      </c>
      <c r="BG106" s="162">
        <v>0</v>
      </c>
      <c r="BH106" s="162">
        <v>0</v>
      </c>
      <c r="BI106" s="162">
        <v>0</v>
      </c>
      <c r="BJ106" s="162">
        <v>0</v>
      </c>
      <c r="BK106" s="162">
        <v>0</v>
      </c>
      <c r="BL106" s="162">
        <v>0</v>
      </c>
      <c r="BM106" s="162">
        <v>0</v>
      </c>
      <c r="BN106" s="162">
        <v>0</v>
      </c>
      <c r="BO106" s="162">
        <v>0</v>
      </c>
      <c r="BP106" s="162">
        <v>0</v>
      </c>
      <c r="BQ106" s="162">
        <v>0</v>
      </c>
      <c r="BR106" s="162">
        <v>0</v>
      </c>
      <c r="BS106" s="162">
        <v>0</v>
      </c>
      <c r="BT106" s="162">
        <v>0</v>
      </c>
      <c r="BU106" s="162">
        <v>0</v>
      </c>
      <c r="BV106" s="162">
        <v>0</v>
      </c>
      <c r="BW106" s="162">
        <v>0</v>
      </c>
      <c r="BX106" s="162">
        <v>0</v>
      </c>
      <c r="BY106" s="162">
        <v>0</v>
      </c>
      <c r="BZ106" s="162">
        <v>0</v>
      </c>
      <c r="CA106" s="162">
        <v>0</v>
      </c>
      <c r="CB106" s="162">
        <v>0</v>
      </c>
      <c r="CC106" s="162">
        <v>0</v>
      </c>
      <c r="CD106" s="162">
        <v>0</v>
      </c>
      <c r="CE106" s="162">
        <v>0</v>
      </c>
      <c r="CF106" s="162">
        <v>0</v>
      </c>
      <c r="CG106" s="162">
        <v>0</v>
      </c>
      <c r="CH106" s="162">
        <v>0</v>
      </c>
      <c r="CI106" s="162">
        <v>0</v>
      </c>
      <c r="CJ106" s="162">
        <v>0</v>
      </c>
      <c r="CK106" s="162">
        <v>0</v>
      </c>
      <c r="CL106" s="162">
        <v>0</v>
      </c>
      <c r="CM106" s="162">
        <v>0</v>
      </c>
      <c r="CN106" s="162">
        <v>0</v>
      </c>
      <c r="CO106" s="162">
        <v>0</v>
      </c>
      <c r="CP106" s="162">
        <v>0</v>
      </c>
      <c r="CQ106" s="162">
        <v>0</v>
      </c>
      <c r="CR106" s="162">
        <v>3.4925956971221012E-3</v>
      </c>
      <c r="CS106" s="162">
        <v>0</v>
      </c>
      <c r="CT106" s="162">
        <v>2.2824422316392867E-2</v>
      </c>
      <c r="CU106" s="162">
        <v>9.3579069920699427E-3</v>
      </c>
      <c r="CV106" s="162">
        <v>0</v>
      </c>
      <c r="CW106" s="162">
        <v>0</v>
      </c>
      <c r="CX106" s="162">
        <v>0</v>
      </c>
      <c r="CY106" s="162">
        <v>0</v>
      </c>
      <c r="CZ106" s="162">
        <v>0</v>
      </c>
      <c r="DA106" s="162">
        <v>0</v>
      </c>
      <c r="DB106" s="162">
        <v>0</v>
      </c>
      <c r="DC106" s="162">
        <v>0</v>
      </c>
      <c r="DD106" s="162">
        <v>0</v>
      </c>
      <c r="DE106" s="162">
        <v>0</v>
      </c>
      <c r="DF106" s="162">
        <v>0</v>
      </c>
      <c r="DG106" s="162">
        <v>0</v>
      </c>
    </row>
    <row r="107" spans="2:111" s="155" customFormat="1" ht="16.5" customHeight="1">
      <c r="B107" s="143" t="s">
        <v>1818</v>
      </c>
      <c r="C107" s="143" t="s">
        <v>1892</v>
      </c>
      <c r="D107" s="162">
        <v>0</v>
      </c>
      <c r="E107" s="162">
        <v>0</v>
      </c>
      <c r="F107" s="162">
        <v>4.7773743550544621E-4</v>
      </c>
      <c r="G107" s="162">
        <v>0</v>
      </c>
      <c r="H107" s="162">
        <v>4.8867893793777486E-5</v>
      </c>
      <c r="I107" s="162">
        <v>0</v>
      </c>
      <c r="J107" s="162">
        <v>0</v>
      </c>
      <c r="K107" s="162">
        <v>0</v>
      </c>
      <c r="L107" s="162">
        <v>3.4685059658302615E-5</v>
      </c>
      <c r="M107" s="162">
        <v>2.3676064091105495E-5</v>
      </c>
      <c r="N107" s="162">
        <v>3.0456234391179875E-4</v>
      </c>
      <c r="O107" s="162">
        <v>0</v>
      </c>
      <c r="P107" s="162">
        <v>4.8964402879106887E-5</v>
      </c>
      <c r="Q107" s="162">
        <v>4.3386988575872165E-5</v>
      </c>
      <c r="R107" s="162">
        <v>6.8998827019940654E-5</v>
      </c>
      <c r="S107" s="162">
        <v>0</v>
      </c>
      <c r="T107" s="162">
        <v>0</v>
      </c>
      <c r="U107" s="162">
        <v>4.8751950078003122E-5</v>
      </c>
      <c r="V107" s="162">
        <v>0</v>
      </c>
      <c r="W107" s="162">
        <v>0</v>
      </c>
      <c r="X107" s="162">
        <v>0</v>
      </c>
      <c r="Y107" s="162">
        <v>0</v>
      </c>
      <c r="Z107" s="162">
        <v>0</v>
      </c>
      <c r="AA107" s="162">
        <v>0</v>
      </c>
      <c r="AB107" s="162">
        <v>0</v>
      </c>
      <c r="AC107" s="162">
        <v>0</v>
      </c>
      <c r="AD107" s="162">
        <v>0</v>
      </c>
      <c r="AE107" s="162">
        <v>0</v>
      </c>
      <c r="AF107" s="162">
        <v>3.3650772285223949E-5</v>
      </c>
      <c r="AG107" s="162">
        <v>0</v>
      </c>
      <c r="AH107" s="162">
        <v>0</v>
      </c>
      <c r="AI107" s="162">
        <v>0</v>
      </c>
      <c r="AJ107" s="162">
        <v>0</v>
      </c>
      <c r="AK107" s="162">
        <v>0</v>
      </c>
      <c r="AL107" s="162">
        <v>0</v>
      </c>
      <c r="AM107" s="162">
        <v>0</v>
      </c>
      <c r="AN107" s="162">
        <v>0</v>
      </c>
      <c r="AO107" s="162">
        <v>0</v>
      </c>
      <c r="AP107" s="162">
        <v>0</v>
      </c>
      <c r="AQ107" s="162">
        <v>0</v>
      </c>
      <c r="AR107" s="162">
        <v>0</v>
      </c>
      <c r="AS107" s="162">
        <v>0</v>
      </c>
      <c r="AT107" s="162">
        <v>0</v>
      </c>
      <c r="AU107" s="162">
        <v>0</v>
      </c>
      <c r="AV107" s="162">
        <v>0</v>
      </c>
      <c r="AW107" s="162">
        <v>0</v>
      </c>
      <c r="AX107" s="162">
        <v>0</v>
      </c>
      <c r="AY107" s="162">
        <v>0</v>
      </c>
      <c r="AZ107" s="162">
        <v>0</v>
      </c>
      <c r="BA107" s="162">
        <v>0</v>
      </c>
      <c r="BB107" s="162">
        <v>0</v>
      </c>
      <c r="BC107" s="162">
        <v>0</v>
      </c>
      <c r="BD107" s="162">
        <v>0</v>
      </c>
      <c r="BE107" s="162">
        <v>0</v>
      </c>
      <c r="BF107" s="162">
        <v>0</v>
      </c>
      <c r="BG107" s="162">
        <v>0</v>
      </c>
      <c r="BH107" s="162">
        <v>0</v>
      </c>
      <c r="BI107" s="162">
        <v>0</v>
      </c>
      <c r="BJ107" s="162">
        <v>0</v>
      </c>
      <c r="BK107" s="162">
        <v>0</v>
      </c>
      <c r="BL107" s="162">
        <v>0</v>
      </c>
      <c r="BM107" s="162">
        <v>0</v>
      </c>
      <c r="BN107" s="162">
        <v>0</v>
      </c>
      <c r="BO107" s="162">
        <v>0</v>
      </c>
      <c r="BP107" s="162">
        <v>0</v>
      </c>
      <c r="BQ107" s="162">
        <v>0</v>
      </c>
      <c r="BR107" s="162">
        <v>0</v>
      </c>
      <c r="BS107" s="162">
        <v>0</v>
      </c>
      <c r="BT107" s="162">
        <v>4.0868037108177692E-5</v>
      </c>
      <c r="BU107" s="162">
        <v>8.1859855926653572E-5</v>
      </c>
      <c r="BV107" s="162">
        <v>2.8729165369864062E-5</v>
      </c>
      <c r="BW107" s="162">
        <v>1.1770000346176481E-4</v>
      </c>
      <c r="BX107" s="162">
        <v>5.1578960941831824E-5</v>
      </c>
      <c r="BY107" s="162">
        <v>1.1742533216690837E-6</v>
      </c>
      <c r="BZ107" s="162">
        <v>1.448351775679277E-5</v>
      </c>
      <c r="CA107" s="162">
        <v>1.479081560783209E-4</v>
      </c>
      <c r="CB107" s="162">
        <v>1.060535358248844E-5</v>
      </c>
      <c r="CC107" s="162">
        <v>2.8391346317642381E-4</v>
      </c>
      <c r="CD107" s="162">
        <v>6.2660567704743404E-5</v>
      </c>
      <c r="CE107" s="162">
        <v>0</v>
      </c>
      <c r="CF107" s="162">
        <v>0</v>
      </c>
      <c r="CG107" s="162">
        <v>0</v>
      </c>
      <c r="CH107" s="162">
        <v>0</v>
      </c>
      <c r="CI107" s="162">
        <v>0</v>
      </c>
      <c r="CJ107" s="162">
        <v>0</v>
      </c>
      <c r="CK107" s="162">
        <v>0</v>
      </c>
      <c r="CL107" s="162">
        <v>0</v>
      </c>
      <c r="CM107" s="162">
        <v>0</v>
      </c>
      <c r="CN107" s="162">
        <v>0</v>
      </c>
      <c r="CO107" s="162">
        <v>8.1546981698020883E-5</v>
      </c>
      <c r="CP107" s="162">
        <v>2.9115980597110529E-5</v>
      </c>
      <c r="CQ107" s="162">
        <v>0</v>
      </c>
      <c r="CR107" s="162">
        <v>9.3212226146143949E-4</v>
      </c>
      <c r="CS107" s="162">
        <v>8.5062946580469545E-5</v>
      </c>
      <c r="CT107" s="162">
        <v>3.5918789093973146E-3</v>
      </c>
      <c r="CU107" s="162">
        <v>5.1402587702919405E-3</v>
      </c>
      <c r="CV107" s="162">
        <v>0</v>
      </c>
      <c r="CW107" s="162">
        <v>7.309178239532213E-3</v>
      </c>
      <c r="CX107" s="162">
        <v>0</v>
      </c>
      <c r="CY107" s="162">
        <v>9.4466171663927142E-6</v>
      </c>
      <c r="CZ107" s="162">
        <v>6.6928201484776407E-5</v>
      </c>
      <c r="DA107" s="162">
        <v>8.3448824934390948E-3</v>
      </c>
      <c r="DB107" s="162">
        <v>1.337963678746001E-3</v>
      </c>
      <c r="DC107" s="162">
        <v>6.6261441142170547E-3</v>
      </c>
      <c r="DD107" s="162">
        <v>2.2879430846920265E-4</v>
      </c>
      <c r="DE107" s="162">
        <v>5.3246786176120082E-4</v>
      </c>
      <c r="DF107" s="162">
        <v>0</v>
      </c>
      <c r="DG107" s="162">
        <v>2.6807839603514307E-3</v>
      </c>
    </row>
    <row r="108" spans="2:111" s="155" customFormat="1" ht="16.5" customHeight="1">
      <c r="B108" s="143" t="s">
        <v>1819</v>
      </c>
      <c r="C108" s="143" t="s">
        <v>1893</v>
      </c>
      <c r="D108" s="162">
        <v>0</v>
      </c>
      <c r="E108" s="162">
        <v>0</v>
      </c>
      <c r="F108" s="162">
        <v>0</v>
      </c>
      <c r="G108" s="162">
        <v>0</v>
      </c>
      <c r="H108" s="162">
        <v>0</v>
      </c>
      <c r="I108" s="162">
        <v>0</v>
      </c>
      <c r="J108" s="162">
        <v>0</v>
      </c>
      <c r="K108" s="162">
        <v>0</v>
      </c>
      <c r="L108" s="162">
        <v>0</v>
      </c>
      <c r="M108" s="162">
        <v>0</v>
      </c>
      <c r="N108" s="162">
        <v>0</v>
      </c>
      <c r="O108" s="162">
        <v>0</v>
      </c>
      <c r="P108" s="162">
        <v>0</v>
      </c>
      <c r="Q108" s="162">
        <v>0</v>
      </c>
      <c r="R108" s="162">
        <v>0</v>
      </c>
      <c r="S108" s="162">
        <v>0</v>
      </c>
      <c r="T108" s="162">
        <v>0</v>
      </c>
      <c r="U108" s="162">
        <v>0</v>
      </c>
      <c r="V108" s="162">
        <v>0</v>
      </c>
      <c r="W108" s="162">
        <v>0</v>
      </c>
      <c r="X108" s="162">
        <v>0</v>
      </c>
      <c r="Y108" s="162">
        <v>0</v>
      </c>
      <c r="Z108" s="162">
        <v>0</v>
      </c>
      <c r="AA108" s="162">
        <v>0</v>
      </c>
      <c r="AB108" s="162">
        <v>0</v>
      </c>
      <c r="AC108" s="162">
        <v>0</v>
      </c>
      <c r="AD108" s="162">
        <v>0</v>
      </c>
      <c r="AE108" s="162">
        <v>0</v>
      </c>
      <c r="AF108" s="162">
        <v>0</v>
      </c>
      <c r="AG108" s="162">
        <v>0</v>
      </c>
      <c r="AH108" s="162">
        <v>0</v>
      </c>
      <c r="AI108" s="162">
        <v>0</v>
      </c>
      <c r="AJ108" s="162">
        <v>0</v>
      </c>
      <c r="AK108" s="162">
        <v>0</v>
      </c>
      <c r="AL108" s="162">
        <v>0</v>
      </c>
      <c r="AM108" s="162">
        <v>0</v>
      </c>
      <c r="AN108" s="162">
        <v>0</v>
      </c>
      <c r="AO108" s="162">
        <v>0</v>
      </c>
      <c r="AP108" s="162">
        <v>0</v>
      </c>
      <c r="AQ108" s="162">
        <v>0</v>
      </c>
      <c r="AR108" s="162">
        <v>0</v>
      </c>
      <c r="AS108" s="162">
        <v>0</v>
      </c>
      <c r="AT108" s="162">
        <v>0</v>
      </c>
      <c r="AU108" s="162">
        <v>0</v>
      </c>
      <c r="AV108" s="162">
        <v>0</v>
      </c>
      <c r="AW108" s="162">
        <v>0</v>
      </c>
      <c r="AX108" s="162">
        <v>0</v>
      </c>
      <c r="AY108" s="162">
        <v>0</v>
      </c>
      <c r="AZ108" s="162">
        <v>0</v>
      </c>
      <c r="BA108" s="162">
        <v>0</v>
      </c>
      <c r="BB108" s="162">
        <v>0</v>
      </c>
      <c r="BC108" s="162">
        <v>0</v>
      </c>
      <c r="BD108" s="162">
        <v>0</v>
      </c>
      <c r="BE108" s="162">
        <v>0</v>
      </c>
      <c r="BF108" s="162">
        <v>0</v>
      </c>
      <c r="BG108" s="162">
        <v>0</v>
      </c>
      <c r="BH108" s="162">
        <v>0</v>
      </c>
      <c r="BI108" s="162">
        <v>0</v>
      </c>
      <c r="BJ108" s="162">
        <v>0</v>
      </c>
      <c r="BK108" s="162">
        <v>0</v>
      </c>
      <c r="BL108" s="162">
        <v>0</v>
      </c>
      <c r="BM108" s="162">
        <v>0</v>
      </c>
      <c r="BN108" s="162">
        <v>0</v>
      </c>
      <c r="BO108" s="162">
        <v>0</v>
      </c>
      <c r="BP108" s="162">
        <v>0</v>
      </c>
      <c r="BQ108" s="162">
        <v>0</v>
      </c>
      <c r="BR108" s="162">
        <v>0</v>
      </c>
      <c r="BS108" s="162">
        <v>0</v>
      </c>
      <c r="BT108" s="162">
        <v>0</v>
      </c>
      <c r="BU108" s="162">
        <v>0</v>
      </c>
      <c r="BV108" s="162">
        <v>0</v>
      </c>
      <c r="BW108" s="162">
        <v>0</v>
      </c>
      <c r="BX108" s="162">
        <v>0</v>
      </c>
      <c r="BY108" s="162">
        <v>0</v>
      </c>
      <c r="BZ108" s="162">
        <v>0</v>
      </c>
      <c r="CA108" s="162">
        <v>0</v>
      </c>
      <c r="CB108" s="162">
        <v>0</v>
      </c>
      <c r="CC108" s="162">
        <v>0</v>
      </c>
      <c r="CD108" s="162">
        <v>0</v>
      </c>
      <c r="CE108" s="162">
        <v>0</v>
      </c>
      <c r="CF108" s="162">
        <v>0</v>
      </c>
      <c r="CG108" s="162">
        <v>0</v>
      </c>
      <c r="CH108" s="162">
        <v>3.3304622451909272E-3</v>
      </c>
      <c r="CI108" s="162">
        <v>0</v>
      </c>
      <c r="CJ108" s="162">
        <v>0</v>
      </c>
      <c r="CK108" s="162">
        <v>0</v>
      </c>
      <c r="CL108" s="162">
        <v>0</v>
      </c>
      <c r="CM108" s="162">
        <v>0</v>
      </c>
      <c r="CN108" s="162">
        <v>0</v>
      </c>
      <c r="CO108" s="162">
        <v>0</v>
      </c>
      <c r="CP108" s="162">
        <v>1.4266830492584159E-4</v>
      </c>
      <c r="CQ108" s="162">
        <v>0</v>
      </c>
      <c r="CR108" s="162">
        <v>0</v>
      </c>
      <c r="CS108" s="162">
        <v>0</v>
      </c>
      <c r="CT108" s="162">
        <v>0</v>
      </c>
      <c r="CU108" s="162">
        <v>0</v>
      </c>
      <c r="CV108" s="162">
        <v>0</v>
      </c>
      <c r="CW108" s="162">
        <v>0</v>
      </c>
      <c r="CX108" s="162">
        <v>0</v>
      </c>
      <c r="CY108" s="162">
        <v>0</v>
      </c>
      <c r="CZ108" s="162">
        <v>0</v>
      </c>
      <c r="DA108" s="162">
        <v>3.6859021614130274E-4</v>
      </c>
      <c r="DB108" s="162">
        <v>0</v>
      </c>
      <c r="DC108" s="162">
        <v>0</v>
      </c>
      <c r="DD108" s="162">
        <v>1.5252953897946844E-4</v>
      </c>
      <c r="DE108" s="162">
        <v>0</v>
      </c>
      <c r="DF108" s="162">
        <v>0</v>
      </c>
      <c r="DG108" s="162">
        <v>0</v>
      </c>
    </row>
    <row r="109" spans="2:111" s="155" customFormat="1" ht="16.5" customHeight="1">
      <c r="B109" s="143" t="s">
        <v>1820</v>
      </c>
      <c r="C109" s="143" t="s">
        <v>1405</v>
      </c>
      <c r="D109" s="162">
        <v>0</v>
      </c>
      <c r="E109" s="162">
        <v>0</v>
      </c>
      <c r="F109" s="162">
        <v>6.6883240970762466E-4</v>
      </c>
      <c r="G109" s="162">
        <v>0</v>
      </c>
      <c r="H109" s="162">
        <v>1.1239615572568823E-3</v>
      </c>
      <c r="I109" s="162">
        <v>0</v>
      </c>
      <c r="J109" s="162">
        <v>0</v>
      </c>
      <c r="K109" s="162">
        <v>0</v>
      </c>
      <c r="L109" s="162">
        <v>4.4595076703531929E-5</v>
      </c>
      <c r="M109" s="162">
        <v>1.1838032045552748E-5</v>
      </c>
      <c r="N109" s="162">
        <v>3.6547481269415852E-4</v>
      </c>
      <c r="O109" s="162">
        <v>0</v>
      </c>
      <c r="P109" s="162">
        <v>4.8964402879106887E-5</v>
      </c>
      <c r="Q109" s="162">
        <v>1.7688541496317111E-4</v>
      </c>
      <c r="R109" s="162">
        <v>3.4499413509970327E-5</v>
      </c>
      <c r="S109" s="162">
        <v>0</v>
      </c>
      <c r="T109" s="162">
        <v>0</v>
      </c>
      <c r="U109" s="162">
        <v>0</v>
      </c>
      <c r="V109" s="162">
        <v>0</v>
      </c>
      <c r="W109" s="162">
        <v>0</v>
      </c>
      <c r="X109" s="162">
        <v>0</v>
      </c>
      <c r="Y109" s="162">
        <v>0</v>
      </c>
      <c r="Z109" s="162">
        <v>0</v>
      </c>
      <c r="AA109" s="162">
        <v>0</v>
      </c>
      <c r="AB109" s="162">
        <v>0</v>
      </c>
      <c r="AC109" s="162">
        <v>0</v>
      </c>
      <c r="AD109" s="162">
        <v>0</v>
      </c>
      <c r="AE109" s="162">
        <v>0</v>
      </c>
      <c r="AF109" s="162">
        <v>0</v>
      </c>
      <c r="AG109" s="162">
        <v>0</v>
      </c>
      <c r="AH109" s="162">
        <v>0</v>
      </c>
      <c r="AI109" s="162">
        <v>0</v>
      </c>
      <c r="AJ109" s="162">
        <v>0</v>
      </c>
      <c r="AK109" s="162">
        <v>0</v>
      </c>
      <c r="AL109" s="162">
        <v>0</v>
      </c>
      <c r="AM109" s="162">
        <v>0</v>
      </c>
      <c r="AN109" s="162">
        <v>0</v>
      </c>
      <c r="AO109" s="162">
        <v>0</v>
      </c>
      <c r="AP109" s="162">
        <v>0</v>
      </c>
      <c r="AQ109" s="162">
        <v>0</v>
      </c>
      <c r="AR109" s="162">
        <v>0</v>
      </c>
      <c r="AS109" s="162">
        <v>0</v>
      </c>
      <c r="AT109" s="162">
        <v>0</v>
      </c>
      <c r="AU109" s="162">
        <v>0</v>
      </c>
      <c r="AV109" s="162">
        <v>0</v>
      </c>
      <c r="AW109" s="162">
        <v>0</v>
      </c>
      <c r="AX109" s="162">
        <v>0</v>
      </c>
      <c r="AY109" s="162">
        <v>0</v>
      </c>
      <c r="AZ109" s="162">
        <v>0</v>
      </c>
      <c r="BA109" s="162">
        <v>0</v>
      </c>
      <c r="BB109" s="162">
        <v>0</v>
      </c>
      <c r="BC109" s="162">
        <v>0</v>
      </c>
      <c r="BD109" s="162">
        <v>0</v>
      </c>
      <c r="BE109" s="162">
        <v>0</v>
      </c>
      <c r="BF109" s="162">
        <v>0</v>
      </c>
      <c r="BG109" s="162">
        <v>0</v>
      </c>
      <c r="BH109" s="162">
        <v>0</v>
      </c>
      <c r="BI109" s="162">
        <v>0</v>
      </c>
      <c r="BJ109" s="162">
        <v>0</v>
      </c>
      <c r="BK109" s="162">
        <v>0</v>
      </c>
      <c r="BL109" s="162">
        <v>0</v>
      </c>
      <c r="BM109" s="162">
        <v>9.0363389918027501E-5</v>
      </c>
      <c r="BN109" s="162">
        <v>9.3162783331314812E-5</v>
      </c>
      <c r="BO109" s="162">
        <v>0</v>
      </c>
      <c r="BP109" s="162">
        <v>0</v>
      </c>
      <c r="BQ109" s="162">
        <v>0</v>
      </c>
      <c r="BR109" s="162">
        <v>0</v>
      </c>
      <c r="BS109" s="162">
        <v>0</v>
      </c>
      <c r="BT109" s="162">
        <v>1.0625689648126201E-4</v>
      </c>
      <c r="BU109" s="162">
        <v>7.6012723360464033E-5</v>
      </c>
      <c r="BV109" s="162">
        <v>7.6611107652970836E-5</v>
      </c>
      <c r="BW109" s="162">
        <v>1.2462353307716274E-4</v>
      </c>
      <c r="BX109" s="162">
        <v>2.1534216193214786E-3</v>
      </c>
      <c r="BY109" s="162">
        <v>4.0042038268915751E-4</v>
      </c>
      <c r="BZ109" s="162">
        <v>0</v>
      </c>
      <c r="CA109" s="162">
        <v>2.500352162276377E-4</v>
      </c>
      <c r="CB109" s="162">
        <v>0</v>
      </c>
      <c r="CC109" s="162">
        <v>0</v>
      </c>
      <c r="CD109" s="162">
        <v>0</v>
      </c>
      <c r="CE109" s="162">
        <v>0</v>
      </c>
      <c r="CF109" s="162">
        <v>0</v>
      </c>
      <c r="CG109" s="162">
        <v>0</v>
      </c>
      <c r="CH109" s="162">
        <v>0</v>
      </c>
      <c r="CI109" s="162">
        <v>0</v>
      </c>
      <c r="CJ109" s="162">
        <v>0</v>
      </c>
      <c r="CK109" s="162">
        <v>0</v>
      </c>
      <c r="CL109" s="162">
        <v>3.5956006768189507E-3</v>
      </c>
      <c r="CM109" s="162">
        <v>0</v>
      </c>
      <c r="CN109" s="162">
        <v>0</v>
      </c>
      <c r="CO109" s="162">
        <v>4.0773490849010447E-4</v>
      </c>
      <c r="CP109" s="162">
        <v>1.5722629522439685E-4</v>
      </c>
      <c r="CQ109" s="162">
        <v>0</v>
      </c>
      <c r="CR109" s="162">
        <v>1.6489632143789593E-4</v>
      </c>
      <c r="CS109" s="162">
        <v>0</v>
      </c>
      <c r="CT109" s="162">
        <v>0</v>
      </c>
      <c r="CU109" s="162">
        <v>0</v>
      </c>
      <c r="CV109" s="162">
        <v>4.7373825961156465E-3</v>
      </c>
      <c r="CW109" s="162">
        <v>0</v>
      </c>
      <c r="CX109" s="162">
        <v>0</v>
      </c>
      <c r="CY109" s="162">
        <v>3.7786468665570857E-5</v>
      </c>
      <c r="CZ109" s="162">
        <v>5.3542561187821126E-4</v>
      </c>
      <c r="DA109" s="162">
        <v>1.5370212013092325E-3</v>
      </c>
      <c r="DB109" s="162">
        <v>0</v>
      </c>
      <c r="DC109" s="162">
        <v>1.342898540481323E-3</v>
      </c>
      <c r="DD109" s="162">
        <v>4.1945623219353818E-4</v>
      </c>
      <c r="DE109" s="162">
        <v>2.3834275716929942E-3</v>
      </c>
      <c r="DF109" s="162">
        <v>0</v>
      </c>
      <c r="DG109" s="162">
        <v>8.1099346699707142E-4</v>
      </c>
    </row>
    <row r="110" spans="2:111" s="155" customFormat="1" ht="16.5" customHeight="1">
      <c r="B110" s="143" t="s">
        <v>1821</v>
      </c>
      <c r="C110" s="143" t="s">
        <v>1668</v>
      </c>
      <c r="D110" s="162">
        <v>2.1327043946255849E-4</v>
      </c>
      <c r="E110" s="162">
        <v>3.7308792438751399E-4</v>
      </c>
      <c r="F110" s="162">
        <v>1.5287597936174278E-3</v>
      </c>
      <c r="G110" s="162">
        <v>0</v>
      </c>
      <c r="H110" s="162">
        <v>1.4497475158820655E-3</v>
      </c>
      <c r="I110" s="162">
        <v>0</v>
      </c>
      <c r="J110" s="162">
        <v>0</v>
      </c>
      <c r="K110" s="162">
        <v>5.4941281505391118E-4</v>
      </c>
      <c r="L110" s="162">
        <v>6.9865620168866693E-4</v>
      </c>
      <c r="M110" s="162">
        <v>3.4922194534380604E-4</v>
      </c>
      <c r="N110" s="162">
        <v>1.0355119693001157E-3</v>
      </c>
      <c r="O110" s="162">
        <v>0</v>
      </c>
      <c r="P110" s="162">
        <v>5.3860843167017583E-4</v>
      </c>
      <c r="Q110" s="162">
        <v>1.2148356801244206E-3</v>
      </c>
      <c r="R110" s="162">
        <v>1.0349824052991099E-4</v>
      </c>
      <c r="S110" s="162">
        <v>1.2229922543823889E-3</v>
      </c>
      <c r="T110" s="162">
        <v>0</v>
      </c>
      <c r="U110" s="162">
        <v>9.7503900156006244E-4</v>
      </c>
      <c r="V110" s="162">
        <v>4.7846889952153111E-4</v>
      </c>
      <c r="W110" s="162">
        <v>0</v>
      </c>
      <c r="X110" s="162">
        <v>0</v>
      </c>
      <c r="Y110" s="162">
        <v>0</v>
      </c>
      <c r="Z110" s="162">
        <v>0</v>
      </c>
      <c r="AA110" s="162">
        <v>0</v>
      </c>
      <c r="AB110" s="162">
        <v>0</v>
      </c>
      <c r="AC110" s="162">
        <v>0</v>
      </c>
      <c r="AD110" s="162">
        <v>0</v>
      </c>
      <c r="AE110" s="162">
        <v>0</v>
      </c>
      <c r="AF110" s="162">
        <v>3.3650772285223943E-4</v>
      </c>
      <c r="AG110" s="162">
        <v>8.5572479890467222E-5</v>
      </c>
      <c r="AH110" s="162">
        <v>0</v>
      </c>
      <c r="AI110" s="162">
        <v>0</v>
      </c>
      <c r="AJ110" s="162">
        <v>0</v>
      </c>
      <c r="AK110" s="162">
        <v>4.9627791563275434E-4</v>
      </c>
      <c r="AL110" s="162">
        <v>0</v>
      </c>
      <c r="AM110" s="162">
        <v>5.1308363263211901E-4</v>
      </c>
      <c r="AN110" s="162">
        <v>0</v>
      </c>
      <c r="AO110" s="162">
        <v>0</v>
      </c>
      <c r="AP110" s="162">
        <v>0</v>
      </c>
      <c r="AQ110" s="162">
        <v>0</v>
      </c>
      <c r="AR110" s="162">
        <v>0</v>
      </c>
      <c r="AS110" s="162">
        <v>0</v>
      </c>
      <c r="AT110" s="162">
        <v>4.4454323182929539E-4</v>
      </c>
      <c r="AU110" s="162">
        <v>0</v>
      </c>
      <c r="AV110" s="162">
        <v>0</v>
      </c>
      <c r="AW110" s="162">
        <v>1.6289056715533836E-3</v>
      </c>
      <c r="AX110" s="162">
        <v>0</v>
      </c>
      <c r="AY110" s="162">
        <v>0</v>
      </c>
      <c r="AZ110" s="162">
        <v>0</v>
      </c>
      <c r="BA110" s="162">
        <v>0</v>
      </c>
      <c r="BB110" s="162">
        <v>0</v>
      </c>
      <c r="BC110" s="162">
        <v>0</v>
      </c>
      <c r="BD110" s="162">
        <v>0</v>
      </c>
      <c r="BE110" s="162">
        <v>0</v>
      </c>
      <c r="BF110" s="162">
        <v>0</v>
      </c>
      <c r="BG110" s="162">
        <v>0</v>
      </c>
      <c r="BH110" s="162">
        <v>4.591368227731864E-4</v>
      </c>
      <c r="BI110" s="162">
        <v>0</v>
      </c>
      <c r="BJ110" s="162">
        <v>9.1449474165523545E-4</v>
      </c>
      <c r="BK110" s="162">
        <v>0</v>
      </c>
      <c r="BL110" s="162">
        <v>2.9722539529850297E-3</v>
      </c>
      <c r="BM110" s="162">
        <v>1.4199961272832892E-4</v>
      </c>
      <c r="BN110" s="162">
        <v>3.934574882692529E-3</v>
      </c>
      <c r="BO110" s="162">
        <v>2.6559860613851499E-3</v>
      </c>
      <c r="BP110" s="162">
        <v>3.2944587204322332E-5</v>
      </c>
      <c r="BQ110" s="162">
        <v>0</v>
      </c>
      <c r="BR110" s="162">
        <v>4.6810514361687395E-3</v>
      </c>
      <c r="BS110" s="162">
        <v>1.2841597765111408E-3</v>
      </c>
      <c r="BT110" s="162">
        <v>2.4193877968041195E-3</v>
      </c>
      <c r="BU110" s="162">
        <v>4.0169800729722141E-3</v>
      </c>
      <c r="BV110" s="162">
        <v>4.7451004802558814E-3</v>
      </c>
      <c r="BW110" s="162">
        <v>4.0918060027001768E-3</v>
      </c>
      <c r="BX110" s="162">
        <v>2.7981586310943767E-3</v>
      </c>
      <c r="BY110" s="162">
        <v>3.522759965007251E-5</v>
      </c>
      <c r="BZ110" s="162">
        <v>1.4193847401656915E-2</v>
      </c>
      <c r="CA110" s="162">
        <v>1.2501760811381884E-3</v>
      </c>
      <c r="CB110" s="162">
        <v>5.3026767912442202E-4</v>
      </c>
      <c r="CC110" s="162">
        <v>1.1924365453409801E-3</v>
      </c>
      <c r="CD110" s="162">
        <v>3.0390375336800551E-3</v>
      </c>
      <c r="CE110" s="162">
        <v>0</v>
      </c>
      <c r="CF110" s="162">
        <v>0</v>
      </c>
      <c r="CG110" s="162">
        <v>0</v>
      </c>
      <c r="CH110" s="162">
        <v>5.9718633362044211E-3</v>
      </c>
      <c r="CI110" s="162">
        <v>2.1534088462035403E-4</v>
      </c>
      <c r="CJ110" s="162">
        <v>0</v>
      </c>
      <c r="CK110" s="162">
        <v>0</v>
      </c>
      <c r="CL110" s="162">
        <v>2.1150592216582064E-3</v>
      </c>
      <c r="CM110" s="162">
        <v>0</v>
      </c>
      <c r="CN110" s="162">
        <v>1.7288219313410719E-3</v>
      </c>
      <c r="CO110" s="162">
        <v>1.9902190895574952E-3</v>
      </c>
      <c r="CP110" s="162">
        <v>2.8213385198600106E-3</v>
      </c>
      <c r="CQ110" s="162">
        <v>3.4538745387453873E-3</v>
      </c>
      <c r="CR110" s="162">
        <v>4.8094760419386309E-4</v>
      </c>
      <c r="CS110" s="162">
        <v>3.1473290234773732E-3</v>
      </c>
      <c r="CT110" s="162">
        <v>5.9782642122160785E-3</v>
      </c>
      <c r="CU110" s="162">
        <v>1.8708491678199298E-3</v>
      </c>
      <c r="CV110" s="162">
        <v>6.251546020823495E-3</v>
      </c>
      <c r="CW110" s="162">
        <v>2.5582123838362742E-3</v>
      </c>
      <c r="CX110" s="162">
        <v>3.4389584868582657E-3</v>
      </c>
      <c r="CY110" s="162">
        <v>2.5033535490940695E-3</v>
      </c>
      <c r="CZ110" s="162">
        <v>1.5753868964878139E-3</v>
      </c>
      <c r="DA110" s="162">
        <v>2.3884646005956417E-3</v>
      </c>
      <c r="DB110" s="162">
        <v>9.0981530154728065E-4</v>
      </c>
      <c r="DC110" s="162">
        <v>2.7741456691522067E-3</v>
      </c>
      <c r="DD110" s="162">
        <v>2.4622625578114188E-3</v>
      </c>
      <c r="DE110" s="162">
        <v>3.8540530946525012E-3</v>
      </c>
      <c r="DF110" s="162">
        <v>0</v>
      </c>
      <c r="DG110" s="162">
        <v>0</v>
      </c>
    </row>
    <row r="111" spans="2:111" s="155" customFormat="1" ht="16.5" customHeight="1">
      <c r="B111" s="145" t="s">
        <v>1822</v>
      </c>
      <c r="C111" s="145" t="s">
        <v>1669</v>
      </c>
      <c r="D111" s="163">
        <v>1.3837487925129531E-2</v>
      </c>
      <c r="E111" s="163">
        <v>6.4668573560502426E-3</v>
      </c>
      <c r="F111" s="163">
        <v>2.0924899675138543E-2</v>
      </c>
      <c r="G111" s="163">
        <v>0</v>
      </c>
      <c r="H111" s="163">
        <v>7.3301840690666233E-4</v>
      </c>
      <c r="I111" s="163">
        <v>0</v>
      </c>
      <c r="J111" s="163">
        <v>0</v>
      </c>
      <c r="K111" s="163">
        <v>0</v>
      </c>
      <c r="L111" s="163">
        <v>2.1653387243826061E-3</v>
      </c>
      <c r="M111" s="163">
        <v>2.0941478688582808E-2</v>
      </c>
      <c r="N111" s="163">
        <v>1.2456599865992568E-2</v>
      </c>
      <c r="O111" s="163">
        <v>0</v>
      </c>
      <c r="P111" s="163">
        <v>7.5894824462615675E-4</v>
      </c>
      <c r="Q111" s="163">
        <v>6.5080482863808247E-4</v>
      </c>
      <c r="R111" s="163">
        <v>6.8308838749741255E-3</v>
      </c>
      <c r="S111" s="163">
        <v>0</v>
      </c>
      <c r="T111" s="163">
        <v>0</v>
      </c>
      <c r="U111" s="163">
        <v>2.9251170046801873E-3</v>
      </c>
      <c r="V111" s="163">
        <v>8.8858509911141493E-4</v>
      </c>
      <c r="W111" s="163">
        <v>0</v>
      </c>
      <c r="X111" s="163">
        <v>0</v>
      </c>
      <c r="Y111" s="163">
        <v>0</v>
      </c>
      <c r="Z111" s="163">
        <v>0</v>
      </c>
      <c r="AA111" s="163">
        <v>0</v>
      </c>
      <c r="AB111" s="163">
        <v>0</v>
      </c>
      <c r="AC111" s="163">
        <v>0</v>
      </c>
      <c r="AD111" s="163">
        <v>0</v>
      </c>
      <c r="AE111" s="163">
        <v>0</v>
      </c>
      <c r="AF111" s="163">
        <v>0</v>
      </c>
      <c r="AG111" s="163">
        <v>0</v>
      </c>
      <c r="AH111" s="163">
        <v>0</v>
      </c>
      <c r="AI111" s="163">
        <v>0</v>
      </c>
      <c r="AJ111" s="163">
        <v>0</v>
      </c>
      <c r="AK111" s="163">
        <v>2.8490028490028491E-3</v>
      </c>
      <c r="AL111" s="163">
        <v>0</v>
      </c>
      <c r="AM111" s="163">
        <v>0</v>
      </c>
      <c r="AN111" s="163">
        <v>0</v>
      </c>
      <c r="AO111" s="163">
        <v>0</v>
      </c>
      <c r="AP111" s="163">
        <v>0</v>
      </c>
      <c r="AQ111" s="163">
        <v>0</v>
      </c>
      <c r="AR111" s="163">
        <v>0</v>
      </c>
      <c r="AS111" s="163">
        <v>0</v>
      </c>
      <c r="AT111" s="163">
        <v>0</v>
      </c>
      <c r="AU111" s="163">
        <v>0</v>
      </c>
      <c r="AV111" s="163">
        <v>0</v>
      </c>
      <c r="AW111" s="163">
        <v>0</v>
      </c>
      <c r="AX111" s="163">
        <v>0</v>
      </c>
      <c r="AY111" s="163">
        <v>0</v>
      </c>
      <c r="AZ111" s="163">
        <v>0</v>
      </c>
      <c r="BA111" s="163">
        <v>0</v>
      </c>
      <c r="BB111" s="163">
        <v>0</v>
      </c>
      <c r="BC111" s="163">
        <v>0</v>
      </c>
      <c r="BD111" s="163">
        <v>0</v>
      </c>
      <c r="BE111" s="163">
        <v>0</v>
      </c>
      <c r="BF111" s="163">
        <v>0</v>
      </c>
      <c r="BG111" s="163">
        <v>0</v>
      </c>
      <c r="BH111" s="163">
        <v>0</v>
      </c>
      <c r="BI111" s="163">
        <v>0</v>
      </c>
      <c r="BJ111" s="163">
        <v>4.5724737082761773E-4</v>
      </c>
      <c r="BK111" s="163">
        <v>0</v>
      </c>
      <c r="BL111" s="163">
        <v>2.7971502434918534E-2</v>
      </c>
      <c r="BM111" s="163">
        <v>1.556832117730588E-2</v>
      </c>
      <c r="BN111" s="163">
        <v>1.774751022461547E-2</v>
      </c>
      <c r="BO111" s="163">
        <v>2.5051260530984734E-2</v>
      </c>
      <c r="BP111" s="163">
        <v>0</v>
      </c>
      <c r="BQ111" s="163">
        <v>0</v>
      </c>
      <c r="BR111" s="163">
        <v>3.8362462953217182E-3</v>
      </c>
      <c r="BS111" s="163">
        <v>0</v>
      </c>
      <c r="BT111" s="163">
        <v>1.1385835138338305E-2</v>
      </c>
      <c r="BU111" s="163">
        <v>1.2692175757008763E-2</v>
      </c>
      <c r="BV111" s="163">
        <v>6.6555899773518409E-4</v>
      </c>
      <c r="BW111" s="163">
        <v>6.6465884307820126E-3</v>
      </c>
      <c r="BX111" s="163">
        <v>9.4002656316488509E-3</v>
      </c>
      <c r="BY111" s="163">
        <v>9.8285003023702313E-4</v>
      </c>
      <c r="BZ111" s="163">
        <v>1.4613869416603904E-2</v>
      </c>
      <c r="CA111" s="163">
        <v>5.8811100154951401E-3</v>
      </c>
      <c r="CB111" s="163">
        <v>0</v>
      </c>
      <c r="CC111" s="163">
        <v>0</v>
      </c>
      <c r="CD111" s="163">
        <v>1.5602481358481107E-2</v>
      </c>
      <c r="CE111" s="163">
        <v>0</v>
      </c>
      <c r="CF111" s="163">
        <v>0</v>
      </c>
      <c r="CG111" s="163">
        <v>0</v>
      </c>
      <c r="CH111" s="163">
        <v>2.2968705139247776E-3</v>
      </c>
      <c r="CI111" s="163">
        <v>0</v>
      </c>
      <c r="CJ111" s="163">
        <v>0</v>
      </c>
      <c r="CK111" s="163">
        <v>0</v>
      </c>
      <c r="CL111" s="163">
        <v>2.9187817258883249E-2</v>
      </c>
      <c r="CM111" s="163">
        <v>0</v>
      </c>
      <c r="CN111" s="163">
        <v>0</v>
      </c>
      <c r="CO111" s="163">
        <v>4.5737220169759542E-4</v>
      </c>
      <c r="CP111" s="163">
        <v>1.4441526376166823E-3</v>
      </c>
      <c r="CQ111" s="163">
        <v>0</v>
      </c>
      <c r="CR111" s="163">
        <v>7.0309959279769515E-4</v>
      </c>
      <c r="CS111" s="163">
        <v>0</v>
      </c>
      <c r="CT111" s="163">
        <v>5.6584393778176872E-3</v>
      </c>
      <c r="CU111" s="163">
        <v>5.1622256881137009E-3</v>
      </c>
      <c r="CV111" s="163">
        <v>3.2532026055604279E-3</v>
      </c>
      <c r="CW111" s="163">
        <v>2.8714628798162264E-3</v>
      </c>
      <c r="CX111" s="163">
        <v>0</v>
      </c>
      <c r="CY111" s="163">
        <v>2.7584122125866727E-3</v>
      </c>
      <c r="CZ111" s="163">
        <v>2.4711951317455904E-3</v>
      </c>
      <c r="DA111" s="163">
        <v>2.8621030283372158E-3</v>
      </c>
      <c r="DB111" s="163">
        <v>1.6650214668839124E-3</v>
      </c>
      <c r="DC111" s="163">
        <v>2.9861822808071527E-3</v>
      </c>
      <c r="DD111" s="163">
        <v>0</v>
      </c>
      <c r="DE111" s="163">
        <v>0</v>
      </c>
      <c r="DF111" s="163">
        <v>0</v>
      </c>
      <c r="DG111" s="163">
        <v>0</v>
      </c>
    </row>
    <row r="112" spans="2:111" s="155" customFormat="1" ht="16.5" customHeight="1">
      <c r="B112" s="207" t="s">
        <v>1696</v>
      </c>
      <c r="C112" s="208"/>
      <c r="D112" s="164">
        <v>0.35236040195205176</v>
      </c>
      <c r="E112" s="164">
        <v>0.59308543713468476</v>
      </c>
      <c r="F112" s="164">
        <v>0.31177145041085419</v>
      </c>
      <c r="G112" s="164">
        <v>0.21691049418269781</v>
      </c>
      <c r="H112" s="164">
        <v>0.48247271542596515</v>
      </c>
      <c r="I112" s="164">
        <v>0</v>
      </c>
      <c r="J112" s="164">
        <v>0</v>
      </c>
      <c r="K112" s="164">
        <v>0.39358560538424553</v>
      </c>
      <c r="L112" s="164">
        <v>0.47137987077337778</v>
      </c>
      <c r="M112" s="164">
        <v>0.57338692015839277</v>
      </c>
      <c r="N112" s="164">
        <v>0.36462203813120542</v>
      </c>
      <c r="O112" s="164">
        <v>0</v>
      </c>
      <c r="P112" s="164">
        <v>0.57777995397346138</v>
      </c>
      <c r="Q112" s="164">
        <v>0.56826608906347509</v>
      </c>
      <c r="R112" s="164">
        <v>0.63703167046160181</v>
      </c>
      <c r="S112" s="164">
        <v>0.51997554015491232</v>
      </c>
      <c r="T112" s="164">
        <v>0</v>
      </c>
      <c r="U112" s="164">
        <v>0.6135432917316691</v>
      </c>
      <c r="V112" s="164">
        <v>0.38995215311004799</v>
      </c>
      <c r="W112" s="164">
        <v>0</v>
      </c>
      <c r="X112" s="164">
        <v>0</v>
      </c>
      <c r="Y112" s="164">
        <v>0</v>
      </c>
      <c r="Z112" s="164">
        <v>0</v>
      </c>
      <c r="AA112" s="164">
        <v>0</v>
      </c>
      <c r="AB112" s="164">
        <v>0</v>
      </c>
      <c r="AC112" s="164">
        <v>0</v>
      </c>
      <c r="AD112" s="164">
        <v>0</v>
      </c>
      <c r="AE112" s="164">
        <v>0</v>
      </c>
      <c r="AF112" s="164">
        <v>0.69313860753104273</v>
      </c>
      <c r="AG112" s="164">
        <v>0.65394489132295064</v>
      </c>
      <c r="AH112" s="164">
        <v>0</v>
      </c>
      <c r="AI112" s="164">
        <v>0</v>
      </c>
      <c r="AJ112" s="164">
        <v>0</v>
      </c>
      <c r="AK112" s="164">
        <v>0.59737156511350054</v>
      </c>
      <c r="AL112" s="164">
        <v>0</v>
      </c>
      <c r="AM112" s="164">
        <v>0.53104155977424317</v>
      </c>
      <c r="AN112" s="164">
        <v>0.82676408327946349</v>
      </c>
      <c r="AO112" s="164">
        <v>0</v>
      </c>
      <c r="AP112" s="164">
        <v>0</v>
      </c>
      <c r="AQ112" s="164">
        <v>0</v>
      </c>
      <c r="AR112" s="164">
        <v>0</v>
      </c>
      <c r="AS112" s="164">
        <v>0</v>
      </c>
      <c r="AT112" s="164">
        <v>0.74349855523449648</v>
      </c>
      <c r="AU112" s="164">
        <v>0</v>
      </c>
      <c r="AV112" s="164">
        <v>0</v>
      </c>
      <c r="AW112" s="164">
        <v>0.67969791203909391</v>
      </c>
      <c r="AX112" s="164">
        <v>0</v>
      </c>
      <c r="AY112" s="164">
        <v>0</v>
      </c>
      <c r="AZ112" s="164">
        <v>0</v>
      </c>
      <c r="BA112" s="164">
        <v>0</v>
      </c>
      <c r="BB112" s="164">
        <v>0</v>
      </c>
      <c r="BC112" s="164">
        <v>0</v>
      </c>
      <c r="BD112" s="164">
        <v>0.71638882875081189</v>
      </c>
      <c r="BE112" s="164">
        <v>0</v>
      </c>
      <c r="BF112" s="164">
        <v>0</v>
      </c>
      <c r="BG112" s="164">
        <v>0</v>
      </c>
      <c r="BH112" s="164">
        <v>0.62718089990817272</v>
      </c>
      <c r="BI112" s="164">
        <v>0</v>
      </c>
      <c r="BJ112" s="164">
        <v>0.52560585276634664</v>
      </c>
      <c r="BK112" s="164">
        <v>0.86045160821897915</v>
      </c>
      <c r="BL112" s="164">
        <v>0.48892262369987377</v>
      </c>
      <c r="BM112" s="164">
        <v>0.503995352739947</v>
      </c>
      <c r="BN112" s="164">
        <v>0.50933956902896438</v>
      </c>
      <c r="BO112" s="164">
        <v>0.48667226194396934</v>
      </c>
      <c r="BP112" s="164">
        <v>0.24842415057872655</v>
      </c>
      <c r="BQ112" s="164">
        <v>0</v>
      </c>
      <c r="BR112" s="164">
        <v>0.50465335290696067</v>
      </c>
      <c r="BS112" s="164">
        <v>0.36936490413859913</v>
      </c>
      <c r="BT112" s="164">
        <v>0.30345334913564104</v>
      </c>
      <c r="BU112" s="164">
        <v>0.28739825989334833</v>
      </c>
      <c r="BV112" s="164">
        <v>0.32918835319635908</v>
      </c>
      <c r="BW112" s="164">
        <v>0.27329940803821795</v>
      </c>
      <c r="BX112" s="164">
        <v>0.25556085672654122</v>
      </c>
      <c r="BY112" s="164">
        <v>0.10249352692856432</v>
      </c>
      <c r="BZ112" s="164">
        <v>0.69681652279705686</v>
      </c>
      <c r="CA112" s="164">
        <v>0.26554092125651496</v>
      </c>
      <c r="CB112" s="164">
        <v>1</v>
      </c>
      <c r="CC112" s="164">
        <v>0.47879166430072106</v>
      </c>
      <c r="CD112" s="164">
        <v>0.45855003446331233</v>
      </c>
      <c r="CE112" s="164">
        <v>0</v>
      </c>
      <c r="CF112" s="164">
        <v>0</v>
      </c>
      <c r="CG112" s="164">
        <v>0.20573566084788028</v>
      </c>
      <c r="CH112" s="164">
        <v>0.61452770600057438</v>
      </c>
      <c r="CI112" s="164">
        <v>6.4128515439941428E-2</v>
      </c>
      <c r="CJ112" s="164">
        <v>1.0869565217391304E-2</v>
      </c>
      <c r="CK112" s="164">
        <v>0</v>
      </c>
      <c r="CL112" s="164">
        <v>0.39318950930626062</v>
      </c>
      <c r="CM112" s="164">
        <v>0</v>
      </c>
      <c r="CN112" s="164">
        <v>0.17226475673005684</v>
      </c>
      <c r="CO112" s="164">
        <v>0.2524233635648086</v>
      </c>
      <c r="CP112" s="164">
        <v>9.9401957758535386E-2</v>
      </c>
      <c r="CQ112" s="164">
        <v>0.2658892988929889</v>
      </c>
      <c r="CR112" s="164">
        <v>0.42975645729414325</v>
      </c>
      <c r="CS112" s="164">
        <v>0.33514800952705004</v>
      </c>
      <c r="CT112" s="164">
        <v>0.25022603005123356</v>
      </c>
      <c r="CU112" s="164">
        <v>0.21921153409631758</v>
      </c>
      <c r="CV112" s="164">
        <v>0.50473363466684651</v>
      </c>
      <c r="CW112" s="164">
        <v>0.3414952490341443</v>
      </c>
      <c r="CX112" s="164">
        <v>0.41021861950380745</v>
      </c>
      <c r="CY112" s="164">
        <v>0.52533582724026529</v>
      </c>
      <c r="CZ112" s="164">
        <v>0.14498707770879024</v>
      </c>
      <c r="DA112" s="164">
        <v>0.50839279922153735</v>
      </c>
      <c r="DB112" s="164">
        <v>0.57104289808879327</v>
      </c>
      <c r="DC112" s="164">
        <v>0.27131851433014098</v>
      </c>
      <c r="DD112" s="164">
        <v>0.291266049648365</v>
      </c>
      <c r="DE112" s="164">
        <v>0.26652552042394578</v>
      </c>
      <c r="DF112" s="164">
        <v>0.99999999999999989</v>
      </c>
      <c r="DG112" s="164">
        <v>0.91466546519486369</v>
      </c>
    </row>
    <row r="113" s="155" customFormat="1" ht="12"/>
    <row r="114" s="155" customFormat="1" ht="12"/>
    <row r="115" s="155" customFormat="1" ht="12"/>
    <row r="116" s="155" customFormat="1" ht="12"/>
    <row r="117" s="155" customFormat="1" ht="12"/>
    <row r="118" s="155" customFormat="1" ht="12"/>
    <row r="119" s="155" customFormat="1" ht="12"/>
    <row r="120" s="155" customFormat="1" ht="12"/>
    <row r="121" s="155" customFormat="1" ht="12"/>
    <row r="122" s="155" customFormat="1" ht="12"/>
    <row r="123" s="155" customFormat="1" ht="12"/>
    <row r="124" s="155" customFormat="1" ht="12"/>
    <row r="125" s="155" customFormat="1" ht="12"/>
    <row r="126" s="155" customFormat="1" ht="12"/>
    <row r="127" s="155" customFormat="1" ht="12"/>
    <row r="128" s="155" customFormat="1" ht="12"/>
    <row r="129" s="155" customFormat="1" ht="12"/>
    <row r="130" s="155" customFormat="1" ht="12"/>
    <row r="131" s="155" customFormat="1" ht="12"/>
    <row r="132" s="155" customFormat="1" ht="12"/>
    <row r="133" s="155" customFormat="1" ht="12"/>
    <row r="134" s="155" customFormat="1" ht="12"/>
    <row r="135" s="155" customFormat="1" ht="12"/>
    <row r="136" s="155" customFormat="1" ht="12"/>
    <row r="137" s="155" customFormat="1" ht="12"/>
    <row r="138" s="155" customFormat="1" ht="12"/>
    <row r="139" s="155" customFormat="1" ht="12"/>
    <row r="140" s="155" customFormat="1" ht="12"/>
    <row r="141" s="155" customFormat="1" ht="12"/>
    <row r="142" s="155" customFormat="1" ht="12"/>
    <row r="143" s="155" customFormat="1" ht="12"/>
    <row r="144" s="155" customFormat="1" ht="12"/>
    <row r="145" s="155" customFormat="1" ht="12"/>
    <row r="146" s="155" customFormat="1" ht="12"/>
    <row r="147" s="155" customFormat="1" ht="12"/>
    <row r="148" s="155" customFormat="1" ht="12"/>
    <row r="149" s="155" customFormat="1" ht="12"/>
    <row r="150" s="155" customFormat="1" ht="12"/>
    <row r="151" s="155" customFormat="1" ht="12"/>
  </sheetData>
  <dataConsolidate topLabels="1">
    <dataRefs count="1">
      <dataRef ref="A1:HN205" sheet="平成26年宮津市産業連関表 (部門並び替え)" r:id="rId1"/>
    </dataRefs>
  </dataConsolidate>
  <mergeCells count="2">
    <mergeCell ref="B2:C3"/>
    <mergeCell ref="B112:C112"/>
  </mergeCells>
  <phoneticPr fontId="3"/>
  <pageMargins left="0.7" right="0.7" top="0.75" bottom="0.75" header="0.3" footer="0.3"/>
  <pageSetup paperSize="9"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目次</vt:lpstr>
      <vt:lpstr>1</vt:lpstr>
      <vt:lpstr>2.1</vt:lpstr>
      <vt:lpstr>2.2</vt:lpstr>
      <vt:lpstr>2.3.1</vt:lpstr>
      <vt:lpstr>2.3.2</vt:lpstr>
      <vt:lpstr>2.4</vt:lpstr>
      <vt:lpstr>3.1</vt:lpstr>
      <vt:lpstr>3.2</vt:lpstr>
      <vt:lpstr>3.3.1</vt:lpstr>
      <vt:lpstr>3.3.2</vt:lpstr>
      <vt:lpstr>3.4</vt:lpstr>
      <vt:lpstr>4</vt:lpstr>
      <vt:lpstr>付</vt:lpstr>
      <vt:lpstr>'2.1'!Print_Titles</vt:lpstr>
      <vt:lpstr>'3.1'!Print_Titles</vt:lpstr>
      <vt:lpstr>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前川知史</dc:creator>
  <cp:lastModifiedBy>Masma</cp:lastModifiedBy>
  <cp:lastPrinted>2016-06-21T05:46:30Z</cp:lastPrinted>
  <dcterms:created xsi:type="dcterms:W3CDTF">2016-04-01T10:53:24Z</dcterms:created>
  <dcterms:modified xsi:type="dcterms:W3CDTF">2016-06-21T05:46:59Z</dcterms:modified>
</cp:coreProperties>
</file>