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autoCompressPictures="0" defaultThemeVersion="124226"/>
  <mc:AlternateContent xmlns:mc="http://schemas.openxmlformats.org/markup-compatibility/2006">
    <mc:Choice Requires="x15">
      <x15ac:absPath xmlns:x15ac="http://schemas.microsoft.com/office/spreadsheetml/2010/11/ac" url="\\172.16.1.114\06産業経済部\01_商工観光課\01_商工係\02_商工業の推進\03_起業支援\CF活用補助金（R6～）\R8\募集要項等\申請様式\申請様式\事業者→市\まちづくり事業\"/>
    </mc:Choice>
  </mc:AlternateContent>
  <xr:revisionPtr revIDLastSave="0" documentId="13_ncr:1_{83781358-BE83-439D-BE75-4E21783F95A4}" xr6:coauthVersionLast="47" xr6:coauthVersionMax="47" xr10:uidLastSave="{00000000-0000-0000-0000-000000000000}"/>
  <bookViews>
    <workbookView xWindow="-110" yWindow="-110" windowWidth="19420" windowHeight="11500" tabRatio="700" xr2:uid="{00000000-000D-0000-FFFF-FFFF00000000}"/>
  </bookViews>
  <sheets>
    <sheet name="交付申請書" sheetId="15" r:id="rId1"/>
    <sheet name="事業計画書（別紙2-1）" sheetId="16" r:id="rId2"/>
    <sheet name="収支予算書（別紙2-2）" sheetId="17" r:id="rId3"/>
    <sheet name="同意･宣誓書（別紙2-3）" sheetId="24" r:id="rId4"/>
    <sheet name="履歴書（別紙2-4）" sheetId="21" r:id="rId5"/>
    <sheet name="団体等に係る概要書（別紙2-5）" sheetId="22" r:id="rId6"/>
  </sheets>
  <externalReferences>
    <externalReference r:id="rId7"/>
  </externalReferences>
  <definedNames>
    <definedName name="_AMO_UniqueIdentifier" hidden="1">"'4e749246-bbad-4375-8225-2d3139a3c98d'"</definedName>
    <definedName name="_xlnm.Print_Area" localSheetId="0">交付申請書!$A$1:$G$32</definedName>
    <definedName name="_xlnm.Print_Area" localSheetId="1">'事業計画書（別紙2-1）'!$A$1:$I$105</definedName>
    <definedName name="_xlnm.Print_Area" localSheetId="2">'収支予算書（別紙2-2）'!$A$1:$G$48</definedName>
    <definedName name="_xlnm.Print_Area" localSheetId="5">'団体等に係る概要書（別紙2-5）'!$A$1:$G$24</definedName>
    <definedName name="_xlnm.Print_Area" localSheetId="3">'同意･宣誓書（別紙2-3）'!$A$1:$F$55</definedName>
    <definedName name="_xlnm.Print_Area" localSheetId="4">'履歴書（別紙2-4）'!$A$1:$F$27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9" i="15" l="1"/>
  <c r="E39" i="17" l="1"/>
  <c r="C12" i="17" s="1"/>
  <c r="E47" i="24"/>
  <c r="B26" i="15" l="1"/>
  <c r="E98" i="16"/>
  <c r="H98" i="16" s="1"/>
  <c r="B98" i="16"/>
  <c r="A98" i="16"/>
  <c r="E97" i="16"/>
  <c r="H97" i="16" s="1"/>
  <c r="B97" i="16"/>
  <c r="A97" i="16"/>
  <c r="B96" i="16"/>
  <c r="A96" i="16"/>
  <c r="B95" i="16"/>
  <c r="A95" i="16"/>
  <c r="B94" i="16"/>
  <c r="A94" i="16"/>
  <c r="G88" i="16"/>
  <c r="D98" i="16" s="1"/>
  <c r="G98" i="16" s="1"/>
  <c r="D88" i="16"/>
  <c r="I88" i="16" s="1"/>
  <c r="G87" i="16"/>
  <c r="D97" i="16" s="1"/>
  <c r="G97" i="16" s="1"/>
  <c r="D87" i="16"/>
  <c r="I87" i="16" s="1"/>
  <c r="G86" i="16"/>
  <c r="H86" i="16" s="1"/>
  <c r="E96" i="16" s="1"/>
  <c r="H96" i="16" s="1"/>
  <c r="D86" i="16"/>
  <c r="G85" i="16"/>
  <c r="D95" i="16" s="1"/>
  <c r="G95" i="16" s="1"/>
  <c r="D85" i="16"/>
  <c r="G84" i="16"/>
  <c r="H84" i="16" s="1"/>
  <c r="E94" i="16" s="1"/>
  <c r="H94" i="16" s="1"/>
  <c r="D84" i="16"/>
  <c r="H85" i="16" l="1"/>
  <c r="E95" i="16" s="1"/>
  <c r="H95" i="16" s="1"/>
  <c r="H100" i="16" s="1"/>
  <c r="D94" i="16"/>
  <c r="G94" i="16" s="1"/>
  <c r="D96" i="16"/>
  <c r="G96" i="16" s="1"/>
  <c r="I84" i="16"/>
  <c r="I86" i="16"/>
  <c r="C16" i="17"/>
  <c r="F26" i="15" s="1"/>
  <c r="I85" i="16" l="1"/>
  <c r="G100" i="16"/>
  <c r="C19" i="17"/>
  <c r="E23" i="17"/>
  <c r="F2" i="17"/>
  <c r="C58" i="16" l="1"/>
  <c r="F58" i="16" l="1"/>
  <c r="F59" i="16" s="1"/>
  <c r="E58" i="16"/>
  <c r="E59" i="16" s="1"/>
  <c r="D58" i="16"/>
  <c r="D59" i="16" s="1"/>
  <c r="C59" i="16"/>
  <c r="E43" i="17" l="1"/>
  <c r="E44" i="17" s="1"/>
  <c r="E27" i="17"/>
  <c r="F4" i="16"/>
</calcChain>
</file>

<file path=xl/sharedStrings.xml><?xml version="1.0" encoding="utf-8"?>
<sst xmlns="http://schemas.openxmlformats.org/spreadsheetml/2006/main" count="294" uniqueCount="260">
  <si>
    <t>収　支　予　算　書</t>
    <rPh sb="0" eb="1">
      <t>オサム</t>
    </rPh>
    <rPh sb="2" eb="3">
      <t>シ</t>
    </rPh>
    <rPh sb="4" eb="5">
      <t>ヨ</t>
    </rPh>
    <rPh sb="6" eb="7">
      <t>サン</t>
    </rPh>
    <rPh sb="8" eb="9">
      <t>ショ</t>
    </rPh>
    <phoneticPr fontId="1"/>
  </si>
  <si>
    <t>自己資金</t>
    <phoneticPr fontId="1"/>
  </si>
  <si>
    <t>項　　　目</t>
    <rPh sb="0" eb="1">
      <t>コウ</t>
    </rPh>
    <rPh sb="4" eb="5">
      <t>メ</t>
    </rPh>
    <phoneticPr fontId="1"/>
  </si>
  <si>
    <t>（単位：円）</t>
    <rPh sb="1" eb="3">
      <t>タンイ</t>
    </rPh>
    <rPh sb="4" eb="5">
      <t>エン</t>
    </rPh>
    <phoneticPr fontId="1"/>
  </si>
  <si>
    <t>合　　　計</t>
    <phoneticPr fontId="1"/>
  </si>
  <si>
    <t>人件費</t>
    <rPh sb="0" eb="3">
      <t>ジンケンヒ</t>
    </rPh>
    <phoneticPr fontId="1"/>
  </si>
  <si>
    <t>光熱水費</t>
    <rPh sb="0" eb="4">
      <t>コウネツスイヒ</t>
    </rPh>
    <phoneticPr fontId="1"/>
  </si>
  <si>
    <t>通信費</t>
    <rPh sb="0" eb="3">
      <t>ツウシンヒ</t>
    </rPh>
    <phoneticPr fontId="1"/>
  </si>
  <si>
    <t>記</t>
    <rPh sb="0" eb="1">
      <t>キ</t>
    </rPh>
    <phoneticPr fontId="1"/>
  </si>
  <si>
    <t>内訳（購入物品名等）</t>
    <rPh sb="0" eb="1">
      <t>ナイ</t>
    </rPh>
    <rPh sb="1" eb="2">
      <t>ヤク</t>
    </rPh>
    <rPh sb="3" eb="5">
      <t>コウニュウ</t>
    </rPh>
    <rPh sb="5" eb="7">
      <t>ブッピン</t>
    </rPh>
    <rPh sb="7" eb="8">
      <t>メイ</t>
    </rPh>
    <rPh sb="8" eb="9">
      <t>ナド</t>
    </rPh>
    <phoneticPr fontId="1"/>
  </si>
  <si>
    <t>家　賃</t>
    <rPh sb="0" eb="1">
      <t>イエ</t>
    </rPh>
    <rPh sb="2" eb="3">
      <t>チン</t>
    </rPh>
    <phoneticPr fontId="1"/>
  </si>
  <si>
    <t>雑　費</t>
    <rPh sb="0" eb="1">
      <t>ザツ</t>
    </rPh>
    <rPh sb="2" eb="3">
      <t>ヒ</t>
    </rPh>
    <phoneticPr fontId="1"/>
  </si>
  <si>
    <t>売上原価　②
（仕入高）</t>
    <rPh sb="0" eb="2">
      <t>ウリアゲ</t>
    </rPh>
    <rPh sb="2" eb="4">
      <t>ゲンカ</t>
    </rPh>
    <rPh sb="8" eb="10">
      <t>シイ</t>
    </rPh>
    <rPh sb="10" eb="11">
      <t>ダカ</t>
    </rPh>
    <phoneticPr fontId="1"/>
  </si>
  <si>
    <t>売上高　①</t>
    <rPh sb="0" eb="2">
      <t>ウリアゲ</t>
    </rPh>
    <rPh sb="2" eb="3">
      <t>タカ</t>
    </rPh>
    <phoneticPr fontId="1"/>
  </si>
  <si>
    <t>合計　③</t>
    <rPh sb="0" eb="2">
      <t>ゴウケイ</t>
    </rPh>
    <phoneticPr fontId="1"/>
  </si>
  <si>
    <t>１　収入内訳</t>
    <rPh sb="2" eb="4">
      <t>シュウニュウ</t>
    </rPh>
    <rPh sb="4" eb="6">
      <t>ウチワケ</t>
    </rPh>
    <phoneticPr fontId="1"/>
  </si>
  <si>
    <t>備　　考
（収入元等）</t>
    <rPh sb="0" eb="1">
      <t>ソナエ</t>
    </rPh>
    <rPh sb="3" eb="4">
      <t>コウ</t>
    </rPh>
    <rPh sb="6" eb="8">
      <t>シュウニュウ</t>
    </rPh>
    <rPh sb="8" eb="9">
      <t>モト</t>
    </rPh>
    <rPh sb="9" eb="10">
      <t>ナド</t>
    </rPh>
    <phoneticPr fontId="1"/>
  </si>
  <si>
    <t>金　額</t>
    <rPh sb="0" eb="1">
      <t>カナ</t>
    </rPh>
    <rPh sb="2" eb="3">
      <t>ガク</t>
    </rPh>
    <phoneticPr fontId="1"/>
  </si>
  <si>
    <r>
      <t xml:space="preserve">備　　考
</t>
    </r>
    <r>
      <rPr>
        <sz val="10"/>
        <color theme="1"/>
        <rFont val="ＭＳ ゴシック"/>
        <family val="3"/>
        <charset val="128"/>
      </rPr>
      <t>（仕入先等）</t>
    </r>
    <rPh sb="0" eb="1">
      <t>ソナエ</t>
    </rPh>
    <rPh sb="3" eb="4">
      <t>コウ</t>
    </rPh>
    <rPh sb="6" eb="8">
      <t>シイレ</t>
    </rPh>
    <rPh sb="8" eb="9">
      <t>サキ</t>
    </rPh>
    <rPh sb="9" eb="10">
      <t>トウ</t>
    </rPh>
    <phoneticPr fontId="1"/>
  </si>
  <si>
    <t>円</t>
    <rPh sb="0" eb="1">
      <t>エン</t>
    </rPh>
    <phoneticPr fontId="1"/>
  </si>
  <si>
    <t>（１万円未満切り捨て）</t>
    <phoneticPr fontId="1"/>
  </si>
  <si>
    <t>補助対象経費</t>
    <rPh sb="0" eb="1">
      <t>ホ</t>
    </rPh>
    <rPh sb="1" eb="2">
      <t>スケ</t>
    </rPh>
    <rPh sb="2" eb="3">
      <t>タイ</t>
    </rPh>
    <rPh sb="3" eb="4">
      <t>ゾウ</t>
    </rPh>
    <rPh sb="4" eb="5">
      <t>ヘ</t>
    </rPh>
    <rPh sb="5" eb="6">
      <t>ヒ</t>
    </rPh>
    <phoneticPr fontId="1"/>
  </si>
  <si>
    <t>補助対象経費計　　</t>
    <rPh sb="0" eb="1">
      <t>ホ</t>
    </rPh>
    <rPh sb="1" eb="2">
      <t>スケ</t>
    </rPh>
    <rPh sb="2" eb="3">
      <t>タイ</t>
    </rPh>
    <rPh sb="3" eb="4">
      <t>ゾウ</t>
    </rPh>
    <rPh sb="4" eb="5">
      <t>ヘ</t>
    </rPh>
    <rPh sb="5" eb="6">
      <t>ヒ</t>
    </rPh>
    <rPh sb="6" eb="7">
      <t>ケイ</t>
    </rPh>
    <phoneticPr fontId="1"/>
  </si>
  <si>
    <t>項　目</t>
    <rPh sb="0" eb="1">
      <t>コウ</t>
    </rPh>
    <rPh sb="2" eb="3">
      <t>メ</t>
    </rPh>
    <phoneticPr fontId="1"/>
  </si>
  <si>
    <t>令和　　年　　月　　日</t>
    <rPh sb="0" eb="2">
      <t>レイワ</t>
    </rPh>
    <rPh sb="4" eb="5">
      <t>ネン</t>
    </rPh>
    <rPh sb="7" eb="8">
      <t>ツキ</t>
    </rPh>
    <rPh sb="10" eb="11">
      <t>ニチ</t>
    </rPh>
    <phoneticPr fontId="1"/>
  </si>
  <si>
    <t>それぞれ、収支予算書から計算式を入れていますが、実際の数値に合うよう編集ください。</t>
    <rPh sb="5" eb="7">
      <t>シュウシ</t>
    </rPh>
    <rPh sb="7" eb="9">
      <t>ヨサン</t>
    </rPh>
    <rPh sb="9" eb="10">
      <t>ショ</t>
    </rPh>
    <rPh sb="12" eb="15">
      <t>ケイサンシキ</t>
    </rPh>
    <rPh sb="16" eb="17">
      <t>イ</t>
    </rPh>
    <rPh sb="24" eb="26">
      <t>ジッサイ</t>
    </rPh>
    <rPh sb="27" eb="29">
      <t>スウチ</t>
    </rPh>
    <rPh sb="30" eb="31">
      <t>ア</t>
    </rPh>
    <rPh sb="34" eb="36">
      <t>ヘンシュウ</t>
    </rPh>
    <phoneticPr fontId="1"/>
  </si>
  <si>
    <t>合計に計算式を入れています</t>
    <rPh sb="0" eb="2">
      <t>ゴウケイ</t>
    </rPh>
    <rPh sb="3" eb="6">
      <t>ケイサンシキ</t>
    </rPh>
    <rPh sb="7" eb="8">
      <t>イ</t>
    </rPh>
    <phoneticPr fontId="1"/>
  </si>
  <si>
    <t>利益に計算式を入れています</t>
    <rPh sb="0" eb="2">
      <t>リエキ</t>
    </rPh>
    <rPh sb="3" eb="6">
      <t>ケイサンシキ</t>
    </rPh>
    <rPh sb="7" eb="8">
      <t>イ</t>
    </rPh>
    <phoneticPr fontId="1"/>
  </si>
  <si>
    <t>金額欄に計算式を入れています</t>
    <rPh sb="0" eb="2">
      <t>キンガク</t>
    </rPh>
    <rPh sb="2" eb="3">
      <t>ラン</t>
    </rPh>
    <rPh sb="4" eb="7">
      <t>ケイサンシキ</t>
    </rPh>
    <rPh sb="8" eb="9">
      <t>イ</t>
    </rPh>
    <phoneticPr fontId="1"/>
  </si>
  <si>
    <t>（千円単位）</t>
    <rPh sb="1" eb="3">
      <t>センエン</t>
    </rPh>
    <rPh sb="3" eb="5">
      <t>タンイ</t>
    </rPh>
    <phoneticPr fontId="1"/>
  </si>
  <si>
    <t>事業区分</t>
    <rPh sb="0" eb="2">
      <t>ジギョウ</t>
    </rPh>
    <rPh sb="2" eb="4">
      <t>クブン</t>
    </rPh>
    <phoneticPr fontId="1"/>
  </si>
  <si>
    <t>令和　年　月　　日</t>
    <rPh sb="0" eb="2">
      <t>レイワ</t>
    </rPh>
    <rPh sb="3" eb="4">
      <t>ネン</t>
    </rPh>
    <rPh sb="5" eb="6">
      <t>ツキ</t>
    </rPh>
    <rPh sb="8" eb="9">
      <t>ニチ</t>
    </rPh>
    <phoneticPr fontId="1"/>
  </si>
  <si>
    <t>開始当初</t>
    <rPh sb="0" eb="2">
      <t>カイシ</t>
    </rPh>
    <rPh sb="2" eb="4">
      <t>トウショ</t>
    </rPh>
    <phoneticPr fontId="1"/>
  </si>
  <si>
    <t>運営経費</t>
    <rPh sb="0" eb="2">
      <t>ウンエイ</t>
    </rPh>
    <rPh sb="2" eb="3">
      <t>ヘ</t>
    </rPh>
    <rPh sb="3" eb="4">
      <t>ヒ</t>
    </rPh>
    <phoneticPr fontId="1"/>
  </si>
  <si>
    <t>☑は「チェック」と入力して変換で出てきます。
■「しかく」でも構いません。</t>
    <rPh sb="9" eb="11">
      <t>ニュウリョク</t>
    </rPh>
    <rPh sb="13" eb="15">
      <t>ヘンカン</t>
    </rPh>
    <rPh sb="16" eb="17">
      <t>デ</t>
    </rPh>
    <rPh sb="31" eb="32">
      <t>カマ</t>
    </rPh>
    <phoneticPr fontId="1"/>
  </si>
  <si>
    <t>事業者名</t>
    <rPh sb="0" eb="3">
      <t>ジギョウシャ</t>
    </rPh>
    <rPh sb="3" eb="4">
      <t>メイ</t>
    </rPh>
    <phoneticPr fontId="1"/>
  </si>
  <si>
    <t>2年目</t>
    <rPh sb="1" eb="3">
      <t>ネンメ</t>
    </rPh>
    <phoneticPr fontId="1"/>
  </si>
  <si>
    <t>3年目</t>
    <rPh sb="1" eb="3">
      <t>ネンメ</t>
    </rPh>
    <phoneticPr fontId="1"/>
  </si>
  <si>
    <t>目標値</t>
    <rPh sb="0" eb="3">
      <t>モクヒョウチ</t>
    </rPh>
    <phoneticPr fontId="1"/>
  </si>
  <si>
    <t>返済支払</t>
    <rPh sb="0" eb="2">
      <t>ヘンサイ</t>
    </rPh>
    <rPh sb="2" eb="4">
      <t>シハラ</t>
    </rPh>
    <phoneticPr fontId="1"/>
  </si>
  <si>
    <t>事業実施場所</t>
    <rPh sb="0" eb="2">
      <t>ジギョウ</t>
    </rPh>
    <rPh sb="2" eb="4">
      <t>ジッシ</t>
    </rPh>
    <rPh sb="4" eb="6">
      <t>バショ</t>
    </rPh>
    <phoneticPr fontId="1"/>
  </si>
  <si>
    <t xml:space="preserve"> 宮津市字</t>
    <rPh sb="1" eb="4">
      <t>ミヤヅシ</t>
    </rPh>
    <rPh sb="4" eb="5">
      <t>アザ</t>
    </rPh>
    <phoneticPr fontId="1"/>
  </si>
  <si>
    <t>主な仕入先</t>
    <rPh sb="0" eb="1">
      <t>オモ</t>
    </rPh>
    <rPh sb="2" eb="4">
      <t>シイ</t>
    </rPh>
    <rPh sb="4" eb="5">
      <t>サキ</t>
    </rPh>
    <phoneticPr fontId="1"/>
  </si>
  <si>
    <t>主な販売先</t>
    <rPh sb="0" eb="1">
      <t>オモ</t>
    </rPh>
    <rPh sb="2" eb="4">
      <t>ハンバイ</t>
    </rPh>
    <rPh sb="4" eb="5">
      <t>サキ</t>
    </rPh>
    <phoneticPr fontId="1"/>
  </si>
  <si>
    <t>比率</t>
    <rPh sb="0" eb="2">
      <t>ヒリツ</t>
    </rPh>
    <phoneticPr fontId="1"/>
  </si>
  <si>
    <t>事業者名はサービス業等の場合、「一般個人」と記入し、所在地には想定する客層を記入</t>
    <rPh sb="0" eb="3">
      <t>ジギョウシャ</t>
    </rPh>
    <rPh sb="3" eb="4">
      <t>メイ</t>
    </rPh>
    <rPh sb="26" eb="29">
      <t>ショザイチ</t>
    </rPh>
    <rPh sb="31" eb="33">
      <t>ソウテイ</t>
    </rPh>
    <rPh sb="35" eb="37">
      <t>キャクソウ</t>
    </rPh>
    <rPh sb="38" eb="40">
      <t>キニュウ</t>
    </rPh>
    <phoneticPr fontId="1"/>
  </si>
  <si>
    <t>文字を小さくする、行幅を広げる等で、全体が入るように記入してください</t>
    <rPh sb="0" eb="2">
      <t>モジ</t>
    </rPh>
    <rPh sb="3" eb="4">
      <t>チイ</t>
    </rPh>
    <rPh sb="9" eb="11">
      <t>ギョウハバ</t>
    </rPh>
    <rPh sb="12" eb="13">
      <t>ヒロ</t>
    </rPh>
    <rPh sb="15" eb="16">
      <t>ナド</t>
    </rPh>
    <rPh sb="18" eb="20">
      <t>ゼンタイ</t>
    </rPh>
    <rPh sb="21" eb="22">
      <t>ハイ</t>
    </rPh>
    <rPh sb="26" eb="28">
      <t>キニュウ</t>
    </rPh>
    <phoneticPr fontId="1"/>
  </si>
  <si>
    <t>所在市区町村・関係等</t>
    <rPh sb="0" eb="2">
      <t>ショザイ</t>
    </rPh>
    <rPh sb="2" eb="4">
      <t>シク</t>
    </rPh>
    <rPh sb="4" eb="6">
      <t>チョウソン</t>
    </rPh>
    <rPh sb="7" eb="10">
      <t>カンケイナド</t>
    </rPh>
    <phoneticPr fontId="1"/>
  </si>
  <si>
    <t>主な仕入品</t>
    <rPh sb="0" eb="1">
      <t>オモ</t>
    </rPh>
    <rPh sb="2" eb="4">
      <t>シイ</t>
    </rPh>
    <rPh sb="4" eb="5">
      <t>ヒン</t>
    </rPh>
    <phoneticPr fontId="1"/>
  </si>
  <si>
    <t>資格名</t>
    <rPh sb="0" eb="2">
      <t>シカク</t>
    </rPh>
    <rPh sb="2" eb="3">
      <t>メイ</t>
    </rPh>
    <phoneticPr fontId="1"/>
  </si>
  <si>
    <t>有資格者の氏名</t>
    <rPh sb="0" eb="1">
      <t>ユウ</t>
    </rPh>
    <rPh sb="1" eb="3">
      <t>シカク</t>
    </rPh>
    <rPh sb="3" eb="4">
      <t>シャ</t>
    </rPh>
    <rPh sb="5" eb="7">
      <t>シメイ</t>
    </rPh>
    <phoneticPr fontId="1"/>
  </si>
  <si>
    <t>主な用途</t>
    <rPh sb="0" eb="1">
      <t>オモ</t>
    </rPh>
    <rPh sb="2" eb="4">
      <t>ヨウト</t>
    </rPh>
    <phoneticPr fontId="1"/>
  </si>
  <si>
    <t>　</t>
    <phoneticPr fontId="1"/>
  </si>
  <si>
    <t>年　月　日</t>
    <rPh sb="0" eb="1">
      <t>ネン</t>
    </rPh>
    <rPh sb="2" eb="3">
      <t>ツキ</t>
    </rPh>
    <rPh sb="4" eb="5">
      <t>ヒ</t>
    </rPh>
    <phoneticPr fontId="1"/>
  </si>
  <si>
    <t>　　年目</t>
    <rPh sb="2" eb="3">
      <t>ネン</t>
    </rPh>
    <rPh sb="3" eb="4">
      <t>メ</t>
    </rPh>
    <phoneticPr fontId="1"/>
  </si>
  <si>
    <r>
      <t>対象</t>
    </r>
    <r>
      <rPr>
        <sz val="11"/>
        <rFont val="ＭＳ ゴシック"/>
        <family val="3"/>
        <charset val="128"/>
      </rPr>
      <t>外</t>
    </r>
    <r>
      <rPr>
        <sz val="11"/>
        <color theme="1"/>
        <rFont val="ＭＳ ゴシック"/>
        <family val="3"/>
        <charset val="128"/>
      </rPr>
      <t>経費計　　</t>
    </r>
    <rPh sb="0" eb="1">
      <t>タイ</t>
    </rPh>
    <rPh sb="1" eb="2">
      <t>ゾウ</t>
    </rPh>
    <rPh sb="2" eb="3">
      <t>ガイ</t>
    </rPh>
    <rPh sb="3" eb="4">
      <t>ヘ</t>
    </rPh>
    <rPh sb="4" eb="5">
      <t>ヒ</t>
    </rPh>
    <rPh sb="5" eb="6">
      <t>ケイ</t>
    </rPh>
    <phoneticPr fontId="1"/>
  </si>
  <si>
    <t>取得年月日
（予定の場合は年月）</t>
    <rPh sb="0" eb="2">
      <t>シュトク</t>
    </rPh>
    <rPh sb="2" eb="5">
      <t>ネンガッピ</t>
    </rPh>
    <rPh sb="7" eb="9">
      <t>ヨテイ</t>
    </rPh>
    <rPh sb="10" eb="12">
      <t>バアイ</t>
    </rPh>
    <rPh sb="13" eb="14">
      <t>ネン</t>
    </rPh>
    <rPh sb="14" eb="15">
      <t>ツキ</t>
    </rPh>
    <phoneticPr fontId="1"/>
  </si>
  <si>
    <t>従業員等</t>
    <rPh sb="0" eb="3">
      <t>ジュウギョウイン</t>
    </rPh>
    <rPh sb="3" eb="4">
      <t>トウ</t>
    </rPh>
    <phoneticPr fontId="1"/>
  </si>
  <si>
    <t>人</t>
    <rPh sb="0" eb="1">
      <t>ニン</t>
    </rPh>
    <phoneticPr fontId="1"/>
  </si>
  <si>
    <t>内訳</t>
    <rPh sb="0" eb="2">
      <t>ウチワケ</t>
    </rPh>
    <phoneticPr fontId="1"/>
  </si>
  <si>
    <t>家族従業員（個人の場合）</t>
    <phoneticPr fontId="1"/>
  </si>
  <si>
    <t>家族以外（個人の場合）</t>
    <phoneticPr fontId="1"/>
  </si>
  <si>
    <t>役員（法人の場合）</t>
    <phoneticPr fontId="1"/>
  </si>
  <si>
    <t>利益 ① − ② − ③</t>
    <rPh sb="0" eb="2">
      <t>リエキ</t>
    </rPh>
    <phoneticPr fontId="1"/>
  </si>
  <si>
    <t>行幅を調整して、文章が切れないようご注意ください。</t>
    <rPh sb="0" eb="2">
      <t>ギョウハバ</t>
    </rPh>
    <rPh sb="3" eb="5">
      <t>チョウセイ</t>
    </rPh>
    <rPh sb="8" eb="10">
      <t>ブンショウ</t>
    </rPh>
    <rPh sb="11" eb="12">
      <t>キ</t>
    </rPh>
    <rPh sb="18" eb="20">
      <t>チュウイ</t>
    </rPh>
    <phoneticPr fontId="1"/>
  </si>
  <si>
    <t>外注先等</t>
    <rPh sb="0" eb="3">
      <t>ガイチュウサキ</t>
    </rPh>
    <rPh sb="3" eb="4">
      <t>ナド</t>
    </rPh>
    <phoneticPr fontId="1"/>
  </si>
  <si>
    <t>外注内容</t>
    <rPh sb="0" eb="2">
      <t>ガイチュウ</t>
    </rPh>
    <rPh sb="2" eb="4">
      <t>ナイヨウ</t>
    </rPh>
    <phoneticPr fontId="1"/>
  </si>
  <si>
    <t>左記の数字の積算根拠等を記載してください。
（客単価、販売見込み数等）</t>
    <rPh sb="23" eb="26">
      <t>キャクタンカ</t>
    </rPh>
    <rPh sb="27" eb="29">
      <t>ハンバイ</t>
    </rPh>
    <rPh sb="29" eb="31">
      <t>ミコ</t>
    </rPh>
    <rPh sb="32" eb="33">
      <t>スウ</t>
    </rPh>
    <rPh sb="33" eb="34">
      <t>ナド</t>
    </rPh>
    <phoneticPr fontId="1"/>
  </si>
  <si>
    <t>□がある項目は、該当するものに✔を付けてください。</t>
    <rPh sb="4" eb="6">
      <t>コウモク</t>
    </rPh>
    <rPh sb="8" eb="10">
      <t>ガイトウ</t>
    </rPh>
    <rPh sb="17" eb="18">
      <t>ツ</t>
    </rPh>
    <phoneticPr fontId="1"/>
  </si>
  <si>
    <t>借　入　金
※本事業用に借り入れる金額</t>
    <rPh sb="0" eb="1">
      <t>シャク</t>
    </rPh>
    <rPh sb="2" eb="3">
      <t>イ</t>
    </rPh>
    <rPh sb="4" eb="5">
      <t>キン</t>
    </rPh>
    <rPh sb="7" eb="8">
      <t>ホン</t>
    </rPh>
    <rPh sb="8" eb="10">
      <t>ジギョウ</t>
    </rPh>
    <rPh sb="10" eb="11">
      <t>ヨウ</t>
    </rPh>
    <rPh sb="12" eb="13">
      <t>カ</t>
    </rPh>
    <rPh sb="14" eb="15">
      <t>イ</t>
    </rPh>
    <rPh sb="17" eb="19">
      <t>キンガク</t>
    </rPh>
    <phoneticPr fontId="1"/>
  </si>
  <si>
    <t>※申出人を除く</t>
    <rPh sb="1" eb="4">
      <t>モウシデニン</t>
    </rPh>
    <rPh sb="5" eb="6">
      <t>ノゾ</t>
    </rPh>
    <phoneticPr fontId="1"/>
  </si>
  <si>
    <t>補助対象事業
の経費合計</t>
    <rPh sb="0" eb="2">
      <t>ホジョ</t>
    </rPh>
    <rPh sb="2" eb="4">
      <t>タイショウ</t>
    </rPh>
    <rPh sb="4" eb="6">
      <t>ジギョウ</t>
    </rPh>
    <rPh sb="8" eb="10">
      <t>ケイヒ</t>
    </rPh>
    <rPh sb="10" eb="12">
      <t>ゴウケイ</t>
    </rPh>
    <phoneticPr fontId="1"/>
  </si>
  <si>
    <t>宮津市</t>
    <rPh sb="0" eb="3">
      <t>ミヤヅシ</t>
    </rPh>
    <phoneticPr fontId="1"/>
  </si>
  <si>
    <t>その他
活用補助金</t>
    <rPh sb="4" eb="6">
      <t>カツヨウ</t>
    </rPh>
    <rPh sb="6" eb="9">
      <t>ホジョキン</t>
    </rPh>
    <phoneticPr fontId="1"/>
  </si>
  <si>
    <r>
      <t>補助金名：</t>
    </r>
    <r>
      <rPr>
        <sz val="12"/>
        <color theme="1"/>
        <rFont val="ＭＳ ゴシック"/>
        <family val="3"/>
        <charset val="128"/>
      </rPr>
      <t>　</t>
    </r>
    <phoneticPr fontId="1"/>
  </si>
  <si>
    <t>　宮津市長　様</t>
    <rPh sb="1" eb="5">
      <t>ミヤヅシチョウ</t>
    </rPh>
    <rPh sb="6" eb="7">
      <t>サマ</t>
    </rPh>
    <phoneticPr fontId="1"/>
  </si>
  <si>
    <t>様式第２号</t>
    <rPh sb="0" eb="2">
      <t>ヨウシキ</t>
    </rPh>
    <rPh sb="2" eb="3">
      <t>ダイ</t>
    </rPh>
    <rPh sb="4" eb="5">
      <t>ゴウ</t>
    </rPh>
    <phoneticPr fontId="1"/>
  </si>
  <si>
    <t>申請者概要</t>
    <rPh sb="0" eb="3">
      <t>シンセイシャ</t>
    </rPh>
    <rPh sb="3" eb="5">
      <t>ガイヨウ</t>
    </rPh>
    <phoneticPr fontId="1"/>
  </si>
  <si>
    <t>住所（所在地）</t>
    <rPh sb="0" eb="2">
      <t>ジュウショ</t>
    </rPh>
    <rPh sb="3" eb="6">
      <t>ショザイチ</t>
    </rPh>
    <phoneticPr fontId="1"/>
  </si>
  <si>
    <t>〒　　　　－</t>
    <phoneticPr fontId="1"/>
  </si>
  <si>
    <t>メールアドレスは、クラウドファンディングの実施の際に使用されるメールアドレスと同一のものとしてください。
（市やクラウドファンディングシステム担当者からのメールが受信できるものとしてください。）</t>
    <rPh sb="21" eb="23">
      <t>ジッシ</t>
    </rPh>
    <rPh sb="24" eb="25">
      <t>サイ</t>
    </rPh>
    <rPh sb="26" eb="28">
      <t>シヨウ</t>
    </rPh>
    <rPh sb="39" eb="41">
      <t>ドウイツ</t>
    </rPh>
    <rPh sb="54" eb="55">
      <t>シ</t>
    </rPh>
    <rPh sb="71" eb="74">
      <t>タントウシャ</t>
    </rPh>
    <rPh sb="81" eb="83">
      <t>ジュシン</t>
    </rPh>
    <phoneticPr fontId="1"/>
  </si>
  <si>
    <t>事業所名（団体名）</t>
    <rPh sb="0" eb="2">
      <t>ジギョウ</t>
    </rPh>
    <rPh sb="2" eb="3">
      <t>ショ</t>
    </rPh>
    <rPh sb="3" eb="4">
      <t>メイ</t>
    </rPh>
    <rPh sb="5" eb="7">
      <t>ダンタイ</t>
    </rPh>
    <rPh sb="7" eb="8">
      <t>メイ</t>
    </rPh>
    <phoneticPr fontId="1"/>
  </si>
  <si>
    <t>代表者名</t>
    <rPh sb="0" eb="3">
      <t>ダイヒョウシャ</t>
    </rPh>
    <rPh sb="3" eb="4">
      <t>メイ</t>
    </rPh>
    <phoneticPr fontId="1"/>
  </si>
  <si>
    <t>電話番号</t>
    <rPh sb="0" eb="2">
      <t>デンワ</t>
    </rPh>
    <rPh sb="2" eb="4">
      <t>バンゴウ</t>
    </rPh>
    <phoneticPr fontId="1"/>
  </si>
  <si>
    <t>メールアドレス</t>
    <phoneticPr fontId="1"/>
  </si>
  <si>
    <t>□ ふるさと納税返礼品開発事業</t>
    <rPh sb="6" eb="8">
      <t>ノウゼイ</t>
    </rPh>
    <rPh sb="8" eb="11">
      <t>ヘンレイヒン</t>
    </rPh>
    <rPh sb="11" eb="13">
      <t>カイハツ</t>
    </rPh>
    <rPh sb="13" eb="15">
      <t>ジギョウ</t>
    </rPh>
    <phoneticPr fontId="1"/>
  </si>
  <si>
    <t>補助金額</t>
    <phoneticPr fontId="1"/>
  </si>
  <si>
    <t>添付書類</t>
    <rPh sb="0" eb="2">
      <t>テンプ</t>
    </rPh>
    <rPh sb="2" eb="4">
      <t>ショルイ</t>
    </rPh>
    <phoneticPr fontId="1"/>
  </si>
  <si>
    <t>申請者名</t>
    <rPh sb="0" eb="2">
      <t>シンセイ</t>
    </rPh>
    <rPh sb="2" eb="3">
      <t>シャ</t>
    </rPh>
    <rPh sb="3" eb="4">
      <t>メイ</t>
    </rPh>
    <phoneticPr fontId="1"/>
  </si>
  <si>
    <t>１　申請する事業について</t>
    <rPh sb="2" eb="4">
      <t>シンセイ</t>
    </rPh>
    <rPh sb="6" eb="8">
      <t>ジギョウ</t>
    </rPh>
    <phoneticPr fontId="1"/>
  </si>
  <si>
    <r>
      <t xml:space="preserve">複数事業者の連携
</t>
    </r>
    <r>
      <rPr>
        <sz val="8"/>
        <color theme="1"/>
        <rFont val="ＭＳ ゴシック"/>
        <family val="3"/>
        <charset val="128"/>
      </rPr>
      <t>（連携する事業者名と当事業における主な役割を記載。）</t>
    </r>
    <rPh sb="0" eb="2">
      <t>フクスウ</t>
    </rPh>
    <rPh sb="2" eb="5">
      <t>ジギョウシャ</t>
    </rPh>
    <rPh sb="6" eb="8">
      <t>レンケイ</t>
    </rPh>
    <rPh sb="11" eb="13">
      <t>レンケイ</t>
    </rPh>
    <rPh sb="15" eb="18">
      <t>ジギョウシャ</t>
    </rPh>
    <rPh sb="18" eb="19">
      <t>メイ</t>
    </rPh>
    <rPh sb="20" eb="21">
      <t>トウ</t>
    </rPh>
    <rPh sb="21" eb="23">
      <t>ジギョウ</t>
    </rPh>
    <rPh sb="27" eb="28">
      <t>オモ</t>
    </rPh>
    <rPh sb="29" eb="31">
      <t>ヤクワリ</t>
    </rPh>
    <rPh sb="32" eb="34">
      <t>キサイ</t>
    </rPh>
    <phoneticPr fontId="1"/>
  </si>
  <si>
    <t>事業者名［　　　　　　　　　　］　主な役割［　　　　　　　　　　　］</t>
    <rPh sb="0" eb="3">
      <t>ジギョウシャ</t>
    </rPh>
    <rPh sb="3" eb="4">
      <t>メイ</t>
    </rPh>
    <rPh sb="17" eb="18">
      <t>オモ</t>
    </rPh>
    <rPh sb="19" eb="21">
      <t>ヤクワリ</t>
    </rPh>
    <phoneticPr fontId="1"/>
  </si>
  <si>
    <t>行が不足する場合は、行を追加して使用してください。</t>
    <rPh sb="0" eb="1">
      <t>ギョウ</t>
    </rPh>
    <rPh sb="2" eb="4">
      <t>フソク</t>
    </rPh>
    <rPh sb="6" eb="8">
      <t>バアイ</t>
    </rPh>
    <rPh sb="10" eb="11">
      <t>ギョウ</t>
    </rPh>
    <rPh sb="12" eb="14">
      <t>ツイカ</t>
    </rPh>
    <rPh sb="16" eb="18">
      <t>シヨウ</t>
    </rPh>
    <phoneticPr fontId="1"/>
  </si>
  <si>
    <t>事業スケジュール</t>
    <rPh sb="0" eb="2">
      <t>ジギョウ</t>
    </rPh>
    <phoneticPr fontId="1"/>
  </si>
  <si>
    <t>　開業予定日：令和　　年　　　月　　　日（開業する場合）</t>
    <rPh sb="1" eb="3">
      <t>カイギョウ</t>
    </rPh>
    <rPh sb="5" eb="6">
      <t>ヒ</t>
    </rPh>
    <rPh sb="7" eb="9">
      <t>レイワ</t>
    </rPh>
    <rPh sb="21" eb="23">
      <t>カイギョウ</t>
    </rPh>
    <rPh sb="25" eb="27">
      <t>バアイ</t>
    </rPh>
    <phoneticPr fontId="1"/>
  </si>
  <si>
    <t>実績報告日までに開業すること。</t>
    <rPh sb="0" eb="2">
      <t>ジッセキ</t>
    </rPh>
    <rPh sb="2" eb="4">
      <t>ホウコク</t>
    </rPh>
    <rPh sb="4" eb="5">
      <t>ビ</t>
    </rPh>
    <rPh sb="8" eb="10">
      <t>カイギョウ</t>
    </rPh>
    <phoneticPr fontId="1"/>
  </si>
  <si>
    <t>返礼品の有無</t>
    <rPh sb="0" eb="2">
      <t>ヘンレイ</t>
    </rPh>
    <rPh sb="2" eb="3">
      <t>ヒン</t>
    </rPh>
    <rPh sb="4" eb="6">
      <t>ウム</t>
    </rPh>
    <phoneticPr fontId="1"/>
  </si>
  <si>
    <t>□　返礼品あり　　　　　　□返礼品なし</t>
    <rPh sb="2" eb="4">
      <t>ヘンレイ</t>
    </rPh>
    <rPh sb="4" eb="5">
      <t>ヒン</t>
    </rPh>
    <rPh sb="14" eb="16">
      <t>ヘンレイ</t>
    </rPh>
    <rPh sb="16" eb="17">
      <t>ヒン</t>
    </rPh>
    <phoneticPr fontId="1"/>
  </si>
  <si>
    <t>①ふるさと納税返礼品開発事業は返礼品の設定は必須です。</t>
    <rPh sb="5" eb="7">
      <t>ノウゼイ</t>
    </rPh>
    <rPh sb="7" eb="9">
      <t>ヘンレイ</t>
    </rPh>
    <rPh sb="9" eb="10">
      <t>ヒン</t>
    </rPh>
    <rPh sb="10" eb="12">
      <t>カイハツ</t>
    </rPh>
    <rPh sb="12" eb="14">
      <t>ジギョウ</t>
    </rPh>
    <rPh sb="15" eb="17">
      <t>ヘンレイ</t>
    </rPh>
    <rPh sb="17" eb="18">
      <t>ヒン</t>
    </rPh>
    <rPh sb="19" eb="21">
      <t>セッテイ</t>
    </rPh>
    <rPh sb="22" eb="24">
      <t>ヒッス</t>
    </rPh>
    <phoneticPr fontId="1"/>
  </si>
  <si>
    <t>返礼品提供期間</t>
    <rPh sb="0" eb="2">
      <t>ヘンレイ</t>
    </rPh>
    <rPh sb="2" eb="3">
      <t>ヒン</t>
    </rPh>
    <rPh sb="3" eb="5">
      <t>テイキョウ</t>
    </rPh>
    <rPh sb="5" eb="7">
      <t>キカン</t>
    </rPh>
    <phoneticPr fontId="1"/>
  </si>
  <si>
    <t>令和　年　月　～　令和　年　月</t>
    <rPh sb="0" eb="2">
      <t>レイワ</t>
    </rPh>
    <rPh sb="3" eb="4">
      <t>ネン</t>
    </rPh>
    <rPh sb="5" eb="6">
      <t>ガツ</t>
    </rPh>
    <rPh sb="9" eb="11">
      <t>レイワ</t>
    </rPh>
    <rPh sb="12" eb="13">
      <t>ネン</t>
    </rPh>
    <rPh sb="14" eb="15">
      <t>ガツ</t>
    </rPh>
    <phoneticPr fontId="1"/>
  </si>
  <si>
    <t>補助金額等の算出</t>
    <rPh sb="0" eb="2">
      <t>ホジョ</t>
    </rPh>
    <rPh sb="2" eb="4">
      <t>キンガク</t>
    </rPh>
    <rPh sb="4" eb="5">
      <t>トウ</t>
    </rPh>
    <rPh sb="6" eb="8">
      <t>サンシュツ</t>
    </rPh>
    <phoneticPr fontId="1"/>
  </si>
  <si>
    <t>　→手入力セル</t>
    <rPh sb="2" eb="3">
      <t>テ</t>
    </rPh>
    <rPh sb="3" eb="5">
      <t>ニュウリョク</t>
    </rPh>
    <phoneticPr fontId="1"/>
  </si>
  <si>
    <t>　→自動計算セル</t>
    <rPh sb="2" eb="4">
      <t>ジドウ</t>
    </rPh>
    <rPh sb="4" eb="6">
      <t>ケイサン</t>
    </rPh>
    <phoneticPr fontId="1"/>
  </si>
  <si>
    <t>※計算式が入っており自動計算されます。</t>
    <rPh sb="1" eb="4">
      <t>ケイサンシキ</t>
    </rPh>
    <rPh sb="5" eb="6">
      <t>ハイ</t>
    </rPh>
    <rPh sb="10" eb="12">
      <t>ジドウ</t>
    </rPh>
    <rPh sb="12" eb="14">
      <t>ケイサン</t>
    </rPh>
    <phoneticPr fontId="1"/>
  </si>
  <si>
    <t>①</t>
    <phoneticPr fontId="1"/>
  </si>
  <si>
    <t>補助対象経費</t>
    <rPh sb="0" eb="2">
      <t>ホジョ</t>
    </rPh>
    <rPh sb="2" eb="4">
      <t>タイショウ</t>
    </rPh>
    <rPh sb="4" eb="6">
      <t>ケイヒ</t>
    </rPh>
    <phoneticPr fontId="1"/>
  </si>
  <si>
    <t>②</t>
    <phoneticPr fontId="1"/>
  </si>
  <si>
    <t>補助金額</t>
    <rPh sb="0" eb="2">
      <t>ホジョ</t>
    </rPh>
    <rPh sb="2" eb="4">
      <t>キンガク</t>
    </rPh>
    <phoneticPr fontId="1"/>
  </si>
  <si>
    <t>③</t>
    <phoneticPr fontId="1"/>
  </si>
  <si>
    <t>④</t>
    <phoneticPr fontId="1"/>
  </si>
  <si>
    <t>返礼品費用総額</t>
    <rPh sb="0" eb="3">
      <t>ヘンレイヒン</t>
    </rPh>
    <rPh sb="3" eb="5">
      <t>ヒヨウ</t>
    </rPh>
    <rPh sb="5" eb="7">
      <t>ソウガク</t>
    </rPh>
    <phoneticPr fontId="1"/>
  </si>
  <si>
    <t>２　収入内訳</t>
    <rPh sb="2" eb="4">
      <t>シュウニュウ</t>
    </rPh>
    <rPh sb="4" eb="6">
      <t>ウチワケ</t>
    </rPh>
    <phoneticPr fontId="1"/>
  </si>
  <si>
    <t>３　支出内訳</t>
    <rPh sb="2" eb="4">
      <t>シシュツ</t>
    </rPh>
    <rPh sb="4" eb="6">
      <t>ウチワケ</t>
    </rPh>
    <phoneticPr fontId="1"/>
  </si>
  <si>
    <t>※金額の根拠となるもの（カタログ等）を添付するか、備考欄に積算根拠を示してください。</t>
    <rPh sb="1" eb="3">
      <t>キンガク</t>
    </rPh>
    <rPh sb="4" eb="6">
      <t>コンキョ</t>
    </rPh>
    <rPh sb="16" eb="17">
      <t>トウ</t>
    </rPh>
    <rPh sb="19" eb="21">
      <t>テンプ</t>
    </rPh>
    <rPh sb="25" eb="28">
      <t>ビコウラン</t>
    </rPh>
    <rPh sb="29" eb="31">
      <t>セキサン</t>
    </rPh>
    <rPh sb="31" eb="33">
      <t>コンキョ</t>
    </rPh>
    <rPh sb="34" eb="35">
      <t>シメ</t>
    </rPh>
    <phoneticPr fontId="1"/>
  </si>
  <si>
    <t>返礼品費用</t>
    <rPh sb="0" eb="2">
      <t>ヘンレイ</t>
    </rPh>
    <rPh sb="2" eb="3">
      <t>ヒン</t>
    </rPh>
    <rPh sb="3" eb="5">
      <t>ヒヨウ</t>
    </rPh>
    <phoneticPr fontId="1"/>
  </si>
  <si>
    <t>商品代＋送料</t>
    <rPh sb="0" eb="2">
      <t>ショウヒン</t>
    </rPh>
    <rPh sb="2" eb="3">
      <t>ダイ</t>
    </rPh>
    <rPh sb="4" eb="6">
      <t>ソウリョウ</t>
    </rPh>
    <phoneticPr fontId="1"/>
  </si>
  <si>
    <t>返礼品の名称</t>
    <rPh sb="0" eb="2">
      <t>ヘンレイ</t>
    </rPh>
    <rPh sb="2" eb="3">
      <t>ヒン</t>
    </rPh>
    <rPh sb="4" eb="6">
      <t>メイショウ</t>
    </rPh>
    <phoneticPr fontId="1"/>
  </si>
  <si>
    <t>←二重枠セルに金額等を入力。その他のセルは自動計算。</t>
    <rPh sb="1" eb="3">
      <t>ニジュウ</t>
    </rPh>
    <rPh sb="3" eb="4">
      <t>ワク</t>
    </rPh>
    <rPh sb="7" eb="9">
      <t>キンガク</t>
    </rPh>
    <rPh sb="9" eb="10">
      <t>トウ</t>
    </rPh>
    <rPh sb="11" eb="13">
      <t>ニュウリョク</t>
    </rPh>
    <rPh sb="16" eb="17">
      <t>タ</t>
    </rPh>
    <rPh sb="21" eb="23">
      <t>ジドウ</t>
    </rPh>
    <rPh sb="23" eb="25">
      <t>ケイサン</t>
    </rPh>
    <phoneticPr fontId="1"/>
  </si>
  <si>
    <t>番号</t>
    <rPh sb="0" eb="2">
      <t>バンゴウ</t>
    </rPh>
    <phoneticPr fontId="1"/>
  </si>
  <si>
    <t>【B】送料</t>
  </si>
  <si>
    <t>【A+B】＝【C】合計</t>
    <phoneticPr fontId="1"/>
  </si>
  <si>
    <t>行が不足する場合は、行を追加して使用してください。</t>
    <phoneticPr fontId="1"/>
  </si>
  <si>
    <t>【A+B】＝【C】合計</t>
  </si>
  <si>
    <t>【想定】返礼品費用</t>
    <rPh sb="1" eb="3">
      <t>ソウテイ</t>
    </rPh>
    <rPh sb="4" eb="6">
      <t>ヘンレイ</t>
    </rPh>
    <rPh sb="6" eb="7">
      <t>ヒン</t>
    </rPh>
    <rPh sb="7" eb="9">
      <t>ヒヨウ</t>
    </rPh>
    <phoneticPr fontId="1"/>
  </si>
  <si>
    <t>合計</t>
    <rPh sb="0" eb="2">
      <t>ゴウケイ</t>
    </rPh>
    <phoneticPr fontId="1"/>
  </si>
  <si>
    <t>※「一口当たりの寄附額」は、【C】が3割を超えない寄附額になります。</t>
    <rPh sb="2" eb="4">
      <t>ヒトクチ</t>
    </rPh>
    <rPh sb="4" eb="5">
      <t>ア</t>
    </rPh>
    <rPh sb="8" eb="10">
      <t>キフ</t>
    </rPh>
    <rPh sb="10" eb="11">
      <t>ガク</t>
    </rPh>
    <phoneticPr fontId="1"/>
  </si>
  <si>
    <t>↑収支予算書に記入</t>
    <rPh sb="1" eb="3">
      <t>シュウシ</t>
    </rPh>
    <rPh sb="3" eb="6">
      <t>ヨサンショ</t>
    </rPh>
    <rPh sb="7" eb="9">
      <t>キニュウ</t>
    </rPh>
    <phoneticPr fontId="1"/>
  </si>
  <si>
    <t>同意･宣誓書</t>
    <rPh sb="0" eb="2">
      <t>ドウイ</t>
    </rPh>
    <rPh sb="3" eb="6">
      <t>センセイショ</t>
    </rPh>
    <phoneticPr fontId="27"/>
  </si>
  <si>
    <t>申出書類記載事項及び証拠書類等の内容が虚偽でないこと。</t>
    <rPh sb="0" eb="2">
      <t>モウシデ</t>
    </rPh>
    <rPh sb="2" eb="4">
      <t>ショルイ</t>
    </rPh>
    <rPh sb="4" eb="6">
      <t>キサイ</t>
    </rPh>
    <rPh sb="6" eb="8">
      <t>ジコウ</t>
    </rPh>
    <rPh sb="8" eb="9">
      <t>オヨ</t>
    </rPh>
    <rPh sb="10" eb="12">
      <t>ショウコ</t>
    </rPh>
    <rPh sb="12" eb="14">
      <t>ショルイ</t>
    </rPh>
    <rPh sb="14" eb="15">
      <t>ナド</t>
    </rPh>
    <rPh sb="16" eb="18">
      <t>ナイヨウ</t>
    </rPh>
    <rPh sb="19" eb="21">
      <t>キョギ</t>
    </rPh>
    <phoneticPr fontId="1"/>
  </si>
  <si>
    <t>(1)</t>
    <phoneticPr fontId="1"/>
  </si>
  <si>
    <t>(2)</t>
    <phoneticPr fontId="1"/>
  </si>
  <si>
    <t>(3)</t>
    <phoneticPr fontId="1"/>
  </si>
  <si>
    <t>(4)</t>
    <phoneticPr fontId="1"/>
  </si>
  <si>
    <t>(5)</t>
    <phoneticPr fontId="1"/>
  </si>
  <si>
    <t>(6)</t>
    <phoneticPr fontId="1"/>
  </si>
  <si>
    <t>代表者、役員又は使用人その他の従業員若しくは構成員等が、京都府暴力団排除条例第2条第4号に規定する暴力団員等又は暴力団員と社会的に非難されるべき関係を有する者に該当せず、かつ、将来にわたっても該当しないこと。また、上記の暴力団員等又は暴力団員と社会的に非難されるべき関係を有する者が、経営に事実上参画していないこと。</t>
    <phoneticPr fontId="1"/>
  </si>
  <si>
    <t>事業完了年度以降、定期的に補助事業に係るWebアンケートや経過報告の提出依頼に応じること。</t>
    <rPh sb="0" eb="2">
      <t>ジギョウ</t>
    </rPh>
    <rPh sb="2" eb="4">
      <t>カンリョウ</t>
    </rPh>
    <rPh sb="4" eb="6">
      <t>ネンド</t>
    </rPh>
    <rPh sb="6" eb="8">
      <t>イコウ</t>
    </rPh>
    <rPh sb="9" eb="12">
      <t>テイキテキ</t>
    </rPh>
    <rPh sb="13" eb="15">
      <t>ホジョ</t>
    </rPh>
    <rPh sb="15" eb="17">
      <t>ジギョウ</t>
    </rPh>
    <rPh sb="18" eb="19">
      <t>カカ</t>
    </rPh>
    <rPh sb="29" eb="31">
      <t>ケイカ</t>
    </rPh>
    <rPh sb="31" eb="33">
      <t>ホウコク</t>
    </rPh>
    <rPh sb="34" eb="36">
      <t>テイシュツ</t>
    </rPh>
    <rPh sb="36" eb="38">
      <t>イライ</t>
    </rPh>
    <rPh sb="39" eb="40">
      <t>オウ</t>
    </rPh>
    <phoneticPr fontId="1"/>
  </si>
  <si>
    <t>宮 津 市 長　様</t>
    <rPh sb="0" eb="1">
      <t>ミヤ</t>
    </rPh>
    <rPh sb="2" eb="3">
      <t>ツ</t>
    </rPh>
    <rPh sb="4" eb="5">
      <t>シ</t>
    </rPh>
    <rPh sb="6" eb="7">
      <t>チョウ</t>
    </rPh>
    <rPh sb="8" eb="9">
      <t>サマ</t>
    </rPh>
    <phoneticPr fontId="27"/>
  </si>
  <si>
    <t>　※本人（代表者）が手書きをしない場合は記名押印してください。</t>
    <rPh sb="2" eb="4">
      <t>ホンニン</t>
    </rPh>
    <rPh sb="5" eb="8">
      <t>ダイヒョウシャ</t>
    </rPh>
    <rPh sb="10" eb="12">
      <t>テガ</t>
    </rPh>
    <rPh sb="17" eb="19">
      <t>バアイ</t>
    </rPh>
    <rPh sb="20" eb="22">
      <t>キメイ</t>
    </rPh>
    <rPh sb="22" eb="24">
      <t>オウイン</t>
    </rPh>
    <phoneticPr fontId="27"/>
  </si>
  <si>
    <t>　履　歴　書</t>
    <rPh sb="1" eb="2">
      <t>クツ</t>
    </rPh>
    <rPh sb="3" eb="4">
      <t>レキ</t>
    </rPh>
    <rPh sb="5" eb="6">
      <t>ショ</t>
    </rPh>
    <phoneticPr fontId="1"/>
  </si>
  <si>
    <t xml:space="preserve"> ふりがな</t>
    <phoneticPr fontId="1"/>
  </si>
  <si>
    <t>氏　　名</t>
    <phoneticPr fontId="1"/>
  </si>
  <si>
    <t>生年月日</t>
  </si>
  <si>
    <t>昭和・平成</t>
  </si>
  <si>
    <t>男　・　女</t>
  </si>
  <si>
    <t>年　　月　　日　</t>
    <phoneticPr fontId="1"/>
  </si>
  <si>
    <t>（ 満　　　才 ）</t>
  </si>
  <si>
    <t>電話番号</t>
  </si>
  <si>
    <t>携帯番号</t>
  </si>
  <si>
    <t>ふりがな</t>
    <phoneticPr fontId="1"/>
  </si>
  <si>
    <t>住　　所</t>
    <phoneticPr fontId="1"/>
  </si>
  <si>
    <t>〒</t>
    <phoneticPr fontId="1"/>
  </si>
  <si>
    <t>年</t>
  </si>
  <si>
    <t>月</t>
  </si>
  <si>
    <t>学　歴　・　職　歴</t>
  </si>
  <si>
    <t>免　許　・　資　格</t>
  </si>
  <si>
    <t>現在行っている事業の内容</t>
    <rPh sb="0" eb="2">
      <t>ゲンザイ</t>
    </rPh>
    <rPh sb="2" eb="3">
      <t>オコナ</t>
    </rPh>
    <rPh sb="7" eb="9">
      <t>ジギョウ</t>
    </rPh>
    <rPh sb="10" eb="12">
      <t>ナイヨウ</t>
    </rPh>
    <phoneticPr fontId="1"/>
  </si>
  <si>
    <t>団体等に関する概要書</t>
    <rPh sb="0" eb="1">
      <t>ダン</t>
    </rPh>
    <rPh sb="1" eb="2">
      <t>カラダ</t>
    </rPh>
    <rPh sb="2" eb="3">
      <t>ナド</t>
    </rPh>
    <rPh sb="4" eb="5">
      <t>カン</t>
    </rPh>
    <rPh sb="7" eb="8">
      <t>ガイ</t>
    </rPh>
    <rPh sb="8" eb="9">
      <t>ヨウ</t>
    </rPh>
    <rPh sb="9" eb="10">
      <t>ショ</t>
    </rPh>
    <phoneticPr fontId="1"/>
  </si>
  <si>
    <t>名　　称</t>
    <phoneticPr fontId="1"/>
  </si>
  <si>
    <t>所　在　地</t>
    <phoneticPr fontId="1"/>
  </si>
  <si>
    <t>ホームページURL</t>
  </si>
  <si>
    <t>代表者職・氏名</t>
  </si>
  <si>
    <t>設立年月日</t>
  </si>
  <si>
    <t>資本金額</t>
  </si>
  <si>
    <t>　正規　　　　　名　　／　　非正規（パート等）　　　　　名</t>
    <phoneticPr fontId="1"/>
  </si>
  <si>
    <r>
      <t xml:space="preserve">主な事業内容
</t>
    </r>
    <r>
      <rPr>
        <sz val="8"/>
        <color theme="1"/>
        <rFont val="ＭＳ ゴシック"/>
        <family val="3"/>
        <charset val="128"/>
      </rPr>
      <t>（複数の場合上位４つ）</t>
    </r>
    <rPh sb="9" eb="11">
      <t>フクスウ</t>
    </rPh>
    <rPh sb="12" eb="14">
      <t>バアイ</t>
    </rPh>
    <rPh sb="14" eb="16">
      <t>ジョウイ</t>
    </rPh>
    <phoneticPr fontId="1"/>
  </si>
  <si>
    <t>事業名</t>
    <rPh sb="0" eb="2">
      <t>ジギョウ</t>
    </rPh>
    <rPh sb="2" eb="3">
      <t>メイ</t>
    </rPh>
    <phoneticPr fontId="1"/>
  </si>
  <si>
    <t>直近年度の事業規模（千円）</t>
    <rPh sb="0" eb="2">
      <t>チョッキン</t>
    </rPh>
    <rPh sb="2" eb="4">
      <t>ネンド</t>
    </rPh>
    <rPh sb="5" eb="7">
      <t>ジギョウ</t>
    </rPh>
    <rPh sb="7" eb="9">
      <t>キボ</t>
    </rPh>
    <rPh sb="10" eb="12">
      <t>センエン</t>
    </rPh>
    <phoneticPr fontId="1"/>
  </si>
  <si>
    <t>関連会社</t>
    <rPh sb="0" eb="2">
      <t>カンレン</t>
    </rPh>
    <rPh sb="2" eb="4">
      <t>カイシャ</t>
    </rPh>
    <phoneticPr fontId="1"/>
  </si>
  <si>
    <t>行政機関からの委託事業の受託または補助金、支援金の実績</t>
    <rPh sb="0" eb="2">
      <t>ギョウセイ</t>
    </rPh>
    <rPh sb="2" eb="4">
      <t>キカン</t>
    </rPh>
    <rPh sb="19" eb="20">
      <t>キン</t>
    </rPh>
    <rPh sb="21" eb="24">
      <t>シエンキン</t>
    </rPh>
    <phoneticPr fontId="1"/>
  </si>
  <si>
    <t>※以下は代表事業者のみ記載してください。</t>
    <rPh sb="1" eb="3">
      <t>イカ</t>
    </rPh>
    <rPh sb="4" eb="6">
      <t>ダイヒョウ</t>
    </rPh>
    <rPh sb="6" eb="9">
      <t>ジギョウシャ</t>
    </rPh>
    <rPh sb="11" eb="13">
      <t>キサイ</t>
    </rPh>
    <phoneticPr fontId="1"/>
  </si>
  <si>
    <t>担当者</t>
    <phoneticPr fontId="1"/>
  </si>
  <si>
    <t>所属・氏名</t>
  </si>
  <si>
    <t>連絡先</t>
  </si>
  <si>
    <t>ＴＥＬ</t>
    <phoneticPr fontId="1"/>
  </si>
  <si>
    <t>ＦＡＸ</t>
    <phoneticPr fontId="1"/>
  </si>
  <si>
    <t>　E-mail</t>
    <phoneticPr fontId="1"/>
  </si>
  <si>
    <t>※履歴事項全部証明書を添付してください。また、団体等のパンフレット等があれば添付してください。</t>
    <rPh sb="11" eb="13">
      <t>テンプ</t>
    </rPh>
    <phoneticPr fontId="1"/>
  </si>
  <si>
    <t>交付申請書</t>
    <rPh sb="0" eb="2">
      <t>コウフ</t>
    </rPh>
    <rPh sb="2" eb="4">
      <t>シンセイ</t>
    </rPh>
    <rPh sb="4" eb="5">
      <t>ショ</t>
    </rPh>
    <phoneticPr fontId="1"/>
  </si>
  <si>
    <t>（　）内の該当するものに○を付けてください。</t>
    <rPh sb="3" eb="4">
      <t>ナイ</t>
    </rPh>
    <rPh sb="5" eb="7">
      <t>ガイトウ</t>
    </rPh>
    <rPh sb="14" eb="15">
      <t>ツ</t>
    </rPh>
    <phoneticPr fontId="1"/>
  </si>
  <si>
    <t>（別紙2-1）</t>
    <rPh sb="1" eb="3">
      <t>ベッシ</t>
    </rPh>
    <phoneticPr fontId="1"/>
  </si>
  <si>
    <t>事 業 計 画 書</t>
    <rPh sb="0" eb="1">
      <t>コト</t>
    </rPh>
    <rPh sb="2" eb="3">
      <t>ギョウ</t>
    </rPh>
    <rPh sb="4" eb="5">
      <t>ケイ</t>
    </rPh>
    <rPh sb="6" eb="7">
      <t>ガ</t>
    </rPh>
    <rPh sb="8" eb="9">
      <t>ショ</t>
    </rPh>
    <phoneticPr fontId="1"/>
  </si>
  <si>
    <t>ターゲット層
（どんな人に向けた商品、サービス、事業か）</t>
    <rPh sb="5" eb="6">
      <t>ソウ</t>
    </rPh>
    <rPh sb="11" eb="12">
      <t>ヒト</t>
    </rPh>
    <rPh sb="13" eb="14">
      <t>ム</t>
    </rPh>
    <rPh sb="16" eb="18">
      <t>ショウヒン</t>
    </rPh>
    <rPh sb="24" eb="26">
      <t>ジギョウ</t>
    </rPh>
    <phoneticPr fontId="1"/>
  </si>
  <si>
    <t>目的達成のための戦略
（どのように目的を達成するか）</t>
    <rPh sb="0" eb="2">
      <t>モクテキ</t>
    </rPh>
    <rPh sb="2" eb="4">
      <t>タッセイ</t>
    </rPh>
    <rPh sb="8" eb="10">
      <t>センリャク</t>
    </rPh>
    <rPh sb="17" eb="19">
      <t>モクテキ</t>
    </rPh>
    <rPh sb="20" eb="22">
      <t>タッセイ</t>
    </rPh>
    <phoneticPr fontId="1"/>
  </si>
  <si>
    <t>事業の動機
（返礼品開発、事業実施をしようと思ったきっかけ）</t>
    <rPh sb="0" eb="2">
      <t>ジギョウ</t>
    </rPh>
    <rPh sb="3" eb="5">
      <t>ドウキ</t>
    </rPh>
    <rPh sb="7" eb="9">
      <t>ヘンレイ</t>
    </rPh>
    <rPh sb="9" eb="10">
      <t>ヒン</t>
    </rPh>
    <rPh sb="10" eb="12">
      <t>カイハツ</t>
    </rPh>
    <rPh sb="13" eb="15">
      <t>ジギョウ</t>
    </rPh>
    <rPh sb="15" eb="17">
      <t>ジッシ</t>
    </rPh>
    <rPh sb="22" eb="23">
      <t>オモ</t>
    </rPh>
    <phoneticPr fontId="1"/>
  </si>
  <si>
    <t>事業の目的
（何のために事業を行うか）</t>
    <rPh sb="0" eb="2">
      <t>ジギョウ</t>
    </rPh>
    <rPh sb="3" eb="5">
      <t>モクテキ</t>
    </rPh>
    <rPh sb="7" eb="8">
      <t>ナン</t>
    </rPh>
    <rPh sb="12" eb="14">
      <t>ジギョウ</t>
    </rPh>
    <rPh sb="15" eb="16">
      <t>オコナ</t>
    </rPh>
    <phoneticPr fontId="1"/>
  </si>
  <si>
    <t>事業の内容
（補助を受けて行う事業の内容を具体的に）</t>
    <rPh sb="0" eb="2">
      <t>ジギョウ</t>
    </rPh>
    <rPh sb="3" eb="5">
      <t>ナイヨウ</t>
    </rPh>
    <rPh sb="7" eb="9">
      <t>ホジョ</t>
    </rPh>
    <rPh sb="10" eb="11">
      <t>ウ</t>
    </rPh>
    <rPh sb="13" eb="14">
      <t>オコナ</t>
    </rPh>
    <rPh sb="15" eb="17">
      <t>ジギョウ</t>
    </rPh>
    <rPh sb="18" eb="20">
      <t>ナイヨウ</t>
    </rPh>
    <rPh sb="21" eb="24">
      <t>グタイテキ</t>
    </rPh>
    <phoneticPr fontId="1"/>
  </si>
  <si>
    <t>事業の効果・展望
（事業実施後どのように効果を狙っているか、将来の展望など、具体的な数値目標も記載。）</t>
    <rPh sb="0" eb="2">
      <t>ジギョウ</t>
    </rPh>
    <rPh sb="3" eb="5">
      <t>コウカ</t>
    </rPh>
    <rPh sb="6" eb="8">
      <t>テンボウ</t>
    </rPh>
    <rPh sb="10" eb="12">
      <t>ジギョウ</t>
    </rPh>
    <rPh sb="12" eb="14">
      <t>ジッシ</t>
    </rPh>
    <rPh sb="14" eb="15">
      <t>ゴ</t>
    </rPh>
    <rPh sb="20" eb="22">
      <t>コウカ</t>
    </rPh>
    <rPh sb="23" eb="24">
      <t>ネラ</t>
    </rPh>
    <rPh sb="30" eb="32">
      <t>ショウライ</t>
    </rPh>
    <rPh sb="33" eb="35">
      <t>テンボウ</t>
    </rPh>
    <rPh sb="38" eb="41">
      <t>グタイテキ</t>
    </rPh>
    <rPh sb="42" eb="44">
      <t>スウチ</t>
    </rPh>
    <rPh sb="44" eb="46">
      <t>モクヒョウ</t>
    </rPh>
    <rPh sb="47" eb="49">
      <t>キサイ</t>
    </rPh>
    <phoneticPr fontId="1"/>
  </si>
  <si>
    <t>返礼品ありの場合のみ記載</t>
    <rPh sb="0" eb="2">
      <t>ヘンレイ</t>
    </rPh>
    <rPh sb="2" eb="3">
      <t>ヒン</t>
    </rPh>
    <rPh sb="6" eb="8">
      <t>バアイ</t>
    </rPh>
    <rPh sb="10" eb="12">
      <t>キサイ</t>
    </rPh>
    <phoneticPr fontId="1"/>
  </si>
  <si>
    <t>３　創業、事業拡大等の詳細（事業者支援事業のみ記載）</t>
    <rPh sb="2" eb="4">
      <t>ソウギョウ</t>
    </rPh>
    <rPh sb="5" eb="7">
      <t>ジギョウ</t>
    </rPh>
    <rPh sb="7" eb="9">
      <t>カクダイ</t>
    </rPh>
    <rPh sb="9" eb="10">
      <t>トウ</t>
    </rPh>
    <rPh sb="11" eb="13">
      <t>ショウサイ</t>
    </rPh>
    <rPh sb="14" eb="17">
      <t>ジギョウシャ</t>
    </rPh>
    <rPh sb="17" eb="19">
      <t>シエン</t>
    </rPh>
    <rPh sb="19" eb="21">
      <t>ジギョウ</t>
    </rPh>
    <rPh sb="23" eb="25">
      <t>キサイ</t>
    </rPh>
    <phoneticPr fontId="1"/>
  </si>
  <si>
    <t>広告費</t>
    <rPh sb="0" eb="3">
      <t>コウコクヒ</t>
    </rPh>
    <phoneticPr fontId="1"/>
  </si>
  <si>
    <t>その他</t>
    <rPh sb="2" eb="3">
      <t>タ</t>
    </rPh>
    <phoneticPr fontId="1"/>
  </si>
  <si>
    <t>　(1)事業実施に必要な資格</t>
    <rPh sb="4" eb="6">
      <t>ジギョウ</t>
    </rPh>
    <rPh sb="6" eb="8">
      <t>ジッシ</t>
    </rPh>
    <rPh sb="9" eb="11">
      <t>ヒツヨウ</t>
    </rPh>
    <rPh sb="12" eb="14">
      <t>シカク</t>
    </rPh>
    <phoneticPr fontId="1"/>
  </si>
  <si>
    <t>　(2)事業実施に必要な資格</t>
    <rPh sb="4" eb="6">
      <t>ジギョウ</t>
    </rPh>
    <rPh sb="6" eb="8">
      <t>ジッシ</t>
    </rPh>
    <rPh sb="9" eb="11">
      <t>ヒツヨウ</t>
    </rPh>
    <rPh sb="12" eb="14">
      <t>シカク</t>
    </rPh>
    <phoneticPr fontId="1"/>
  </si>
  <si>
    <r>
      <t>　(3)収支の見通し</t>
    </r>
    <r>
      <rPr>
        <b/>
        <sz val="12"/>
        <color theme="1"/>
        <rFont val="ＭＳ ゴシック"/>
        <family val="3"/>
        <charset val="128"/>
      </rPr>
      <t>（１カ月あたり）</t>
    </r>
    <rPh sb="4" eb="6">
      <t>シュウシ</t>
    </rPh>
    <rPh sb="7" eb="9">
      <t>ミトオ</t>
    </rPh>
    <rPh sb="13" eb="14">
      <t>ゲツ</t>
    </rPh>
    <phoneticPr fontId="1"/>
  </si>
  <si>
    <t>　(4)想定する事業開始後の販売・仕入れ・外注先</t>
    <rPh sb="4" eb="6">
      <t>ソウテイ</t>
    </rPh>
    <rPh sb="8" eb="10">
      <t>ジギョウ</t>
    </rPh>
    <rPh sb="10" eb="12">
      <t>カイシ</t>
    </rPh>
    <rPh sb="12" eb="13">
      <t>ゴ</t>
    </rPh>
    <rPh sb="14" eb="16">
      <t>ハンバイ</t>
    </rPh>
    <rPh sb="17" eb="19">
      <t>シイ</t>
    </rPh>
    <rPh sb="21" eb="24">
      <t>ガイチュウサキ</t>
    </rPh>
    <phoneticPr fontId="1"/>
  </si>
  <si>
    <t>（別紙2-2）</t>
    <rPh sb="1" eb="3">
      <t>ベッシ</t>
    </rPh>
    <phoneticPr fontId="1"/>
  </si>
  <si>
    <t>（別紙2-3）</t>
    <rPh sb="1" eb="3">
      <t>ベッシ</t>
    </rPh>
    <phoneticPr fontId="1"/>
  </si>
  <si>
    <t>（別紙2-5）</t>
    <rPh sb="1" eb="3">
      <t>ベッシ</t>
    </rPh>
    <phoneticPr fontId="1"/>
  </si>
  <si>
    <t>法人・団体所在地又は個人事業者自宅住所</t>
    <rPh sb="0" eb="2">
      <t>ホウジン</t>
    </rPh>
    <rPh sb="3" eb="5">
      <t>ダンタイ</t>
    </rPh>
    <rPh sb="5" eb="8">
      <t>ショザイチ</t>
    </rPh>
    <rPh sb="8" eb="9">
      <t>マタ</t>
    </rPh>
    <rPh sb="10" eb="12">
      <t>コジン</t>
    </rPh>
    <rPh sb="12" eb="15">
      <t>ジギョウシャ</t>
    </rPh>
    <rPh sb="15" eb="17">
      <t>ジタク</t>
    </rPh>
    <rPh sb="17" eb="19">
      <t>ジュウショ</t>
    </rPh>
    <phoneticPr fontId="27"/>
  </si>
  <si>
    <t>法人・団体代表者職氏名又は個人事業者氏名</t>
    <rPh sb="0" eb="2">
      <t>ホウジン</t>
    </rPh>
    <rPh sb="3" eb="5">
      <t>ダンタイ</t>
    </rPh>
    <rPh sb="5" eb="8">
      <t>ダイヒョウシャ</t>
    </rPh>
    <rPh sb="8" eb="9">
      <t>ショク</t>
    </rPh>
    <rPh sb="9" eb="11">
      <t>シメイ</t>
    </rPh>
    <rPh sb="11" eb="12">
      <t>マタ</t>
    </rPh>
    <rPh sb="13" eb="15">
      <t>コジン</t>
    </rPh>
    <rPh sb="15" eb="18">
      <t>ジギョウシャ</t>
    </rPh>
    <rPh sb="18" eb="20">
      <t>シメイ</t>
    </rPh>
    <phoneticPr fontId="27"/>
  </si>
  <si>
    <t>法人・団体名(法人・団体のみ）</t>
    <rPh sb="0" eb="2">
      <t>ホウジン</t>
    </rPh>
    <rPh sb="3" eb="5">
      <t>ダンタイ</t>
    </rPh>
    <rPh sb="5" eb="6">
      <t>メイ</t>
    </rPh>
    <rPh sb="7" eb="9">
      <t>ホウジン</t>
    </rPh>
    <rPh sb="10" eb="12">
      <t>ダンタイ</t>
    </rPh>
    <phoneticPr fontId="27"/>
  </si>
  <si>
    <t>　←寄附金額を入力</t>
    <rPh sb="2" eb="4">
      <t>キフ</t>
    </rPh>
    <rPh sb="4" eb="6">
      <t>キンガク</t>
    </rPh>
    <phoneticPr fontId="1"/>
  </si>
  <si>
    <t>（②×30％）</t>
    <phoneticPr fontId="1"/>
  </si>
  <si>
    <t>　←３　支出内訳の金額を入力すると反映されます</t>
    <rPh sb="4" eb="6">
      <t>シシュツ</t>
    </rPh>
    <rPh sb="6" eb="8">
      <t>ウチワケ</t>
    </rPh>
    <rPh sb="9" eb="11">
      <t>キンガク</t>
    </rPh>
    <rPh sb="12" eb="14">
      <t>ニュウリョク</t>
    </rPh>
    <rPh sb="17" eb="19">
      <t>ハンエイ</t>
    </rPh>
    <phoneticPr fontId="1"/>
  </si>
  <si>
    <t>　←①補助対象経費を超えないこと</t>
    <rPh sb="3" eb="5">
      <t>ホジョ</t>
    </rPh>
    <rPh sb="5" eb="7">
      <t>タイショウ</t>
    </rPh>
    <rPh sb="7" eb="9">
      <t>ケイヒ</t>
    </rPh>
    <rPh sb="10" eb="11">
      <t>コ</t>
    </rPh>
    <phoneticPr fontId="1"/>
  </si>
  <si>
    <t>A表　返礼品ごとの詳細（事業計画承認申請時に提出された「ふるさと納税返礼品確認書（別紙1-3）」と同じ内容となります。）</t>
    <rPh sb="1" eb="2">
      <t>ヒョウ</t>
    </rPh>
    <rPh sb="3" eb="5">
      <t>ヘンレイ</t>
    </rPh>
    <rPh sb="5" eb="6">
      <t>ヒン</t>
    </rPh>
    <rPh sb="9" eb="11">
      <t>ショウサイ</t>
    </rPh>
    <rPh sb="12" eb="14">
      <t>ジギョウ</t>
    </rPh>
    <rPh sb="14" eb="16">
      <t>ケイカク</t>
    </rPh>
    <rPh sb="16" eb="18">
      <t>ショウニン</t>
    </rPh>
    <rPh sb="18" eb="20">
      <t>シンセイ</t>
    </rPh>
    <rPh sb="20" eb="21">
      <t>ジ</t>
    </rPh>
    <rPh sb="22" eb="24">
      <t>テイシュツ</t>
    </rPh>
    <rPh sb="32" eb="34">
      <t>ノウゼイ</t>
    </rPh>
    <rPh sb="34" eb="36">
      <t>ヘンレイ</t>
    </rPh>
    <rPh sb="36" eb="37">
      <t>ヒン</t>
    </rPh>
    <rPh sb="37" eb="40">
      <t>カクニンショ</t>
    </rPh>
    <rPh sb="41" eb="43">
      <t>ベッシ</t>
    </rPh>
    <rPh sb="49" eb="50">
      <t>オナ</t>
    </rPh>
    <rPh sb="51" eb="53">
      <t>ナイヨウ</t>
    </rPh>
    <phoneticPr fontId="1"/>
  </si>
  <si>
    <t>寄附件数</t>
    <rPh sb="0" eb="2">
      <t>キフ</t>
    </rPh>
    <rPh sb="2" eb="4">
      <t>ケンスウ</t>
    </rPh>
    <phoneticPr fontId="1"/>
  </si>
  <si>
    <t>（別紙2-4）</t>
    <rPh sb="1" eb="3">
      <t>ベッシ</t>
    </rPh>
    <phoneticPr fontId="1"/>
  </si>
  <si>
    <t>□ １）事業計画書（別紙2-1）
□ ２）収支予算書（別紙2-2）
□ ３）同意・宣誓書（別紙2-3）
□ ４）履歴書（別紙2-4）（個人事業主の場合）　または
　　　 団体等に関する概要書（別紙2-5）及び履歴事項全部証明書（法人の場合）
以下は該当する場合添付してください。
□ ５）対象経費の見積書の写し及び備品等の資料（カタログ等）
□ ６）建物の外観イメージ（建物を新築・外観を改修する場合）
□ ７）改修場所の現状写真、図面の写し（改修を伴う場合）
□ ８）空き家等建物の所有関係が確認できる書類等（改修を伴う場合）</t>
    <rPh sb="4" eb="6">
      <t>ジギョウ</t>
    </rPh>
    <phoneticPr fontId="1"/>
  </si>
  <si>
    <t>総事業費
（収入の合計額と同じになります）</t>
    <rPh sb="0" eb="4">
      <t>ソウジギョウヒ</t>
    </rPh>
    <phoneticPr fontId="1"/>
  </si>
  <si>
    <t>差額と補助金欄は自動計算の数式を入れています。</t>
    <rPh sb="0" eb="2">
      <t>サガク</t>
    </rPh>
    <rPh sb="3" eb="6">
      <t>ホジョキン</t>
    </rPh>
    <rPh sb="6" eb="7">
      <t>ラン</t>
    </rPh>
    <rPh sb="8" eb="10">
      <t>ジドウ</t>
    </rPh>
    <rPh sb="10" eb="12">
      <t>ケイサン</t>
    </rPh>
    <rPh sb="13" eb="15">
      <t>スウシキ</t>
    </rPh>
    <rPh sb="16" eb="17">
      <t>イ</t>
    </rPh>
    <phoneticPr fontId="1"/>
  </si>
  <si>
    <t>経費欄に計算式を入れています</t>
    <rPh sb="0" eb="2">
      <t>ケイヒ</t>
    </rPh>
    <rPh sb="2" eb="3">
      <t>ラン</t>
    </rPh>
    <rPh sb="4" eb="7">
      <t>ケイサンシキ</t>
    </rPh>
    <rPh sb="8" eb="9">
      <t>イ</t>
    </rPh>
    <phoneticPr fontId="1"/>
  </si>
  <si>
    <t>総事業費欄に計算式を入れています</t>
    <rPh sb="0" eb="4">
      <t>ソウジギョウヒ</t>
    </rPh>
    <rPh sb="4" eb="5">
      <t>ラン</t>
    </rPh>
    <rPh sb="6" eb="9">
      <t>ケイサンシキ</t>
    </rPh>
    <rPh sb="10" eb="11">
      <t>イ</t>
    </rPh>
    <phoneticPr fontId="1"/>
  </si>
  <si>
    <t>　宮津市ふるさと納税型クラウドファンディング活用事業補助金交付要綱６条の規定により補助金の交付を受けたいので、下記のとおり関係書類を添えて申請します</t>
    <rPh sb="1" eb="4">
      <t>ミヤヅシ</t>
    </rPh>
    <rPh sb="8" eb="10">
      <t>ノウゼイ</t>
    </rPh>
    <rPh sb="10" eb="11">
      <t>ガタ</t>
    </rPh>
    <rPh sb="22" eb="24">
      <t>カツヨウ</t>
    </rPh>
    <rPh sb="24" eb="26">
      <t>ジギョウ</t>
    </rPh>
    <rPh sb="26" eb="29">
      <t>ホジョキン</t>
    </rPh>
    <phoneticPr fontId="1"/>
  </si>
  <si>
    <t>交付申請書の代表者から引用する数式を入れています。</t>
    <rPh sb="0" eb="2">
      <t>コウフ</t>
    </rPh>
    <rPh sb="2" eb="5">
      <t>シンセイショ</t>
    </rPh>
    <rPh sb="4" eb="5">
      <t>ショ</t>
    </rPh>
    <rPh sb="6" eb="9">
      <t>ダイヒョウシャ</t>
    </rPh>
    <rPh sb="11" eb="13">
      <t>インヨウ</t>
    </rPh>
    <rPh sb="15" eb="17">
      <t>スウシキ</t>
    </rPh>
    <rPh sb="18" eb="19">
      <t>イ</t>
    </rPh>
    <phoneticPr fontId="1"/>
  </si>
  <si>
    <t>　私は、宮津市ふるさと納税型クラウドファンディング活用事業補助金の審査を申し出るにあたり、下記の内容について同意・宣誓いたします。</t>
    <rPh sb="27" eb="29">
      <t>ジギョウ</t>
    </rPh>
    <rPh sb="29" eb="32">
      <t>ホジョキン</t>
    </rPh>
    <rPh sb="33" eb="35">
      <t>シンサ</t>
    </rPh>
    <rPh sb="36" eb="37">
      <t>モウ</t>
    </rPh>
    <rPh sb="38" eb="39">
      <t>デ</t>
    </rPh>
    <rPh sb="57" eb="59">
      <t>センセイ</t>
    </rPh>
    <phoneticPr fontId="27"/>
  </si>
  <si>
    <t>交付決定前に着手した事業が交付決定なされなかった場合においても異議は申し立てないこと。</t>
    <rPh sb="0" eb="2">
      <t>コウフ</t>
    </rPh>
    <rPh sb="2" eb="4">
      <t>ケッテイ</t>
    </rPh>
    <rPh sb="4" eb="5">
      <t>マエ</t>
    </rPh>
    <rPh sb="6" eb="8">
      <t>チャクシュ</t>
    </rPh>
    <phoneticPr fontId="1"/>
  </si>
  <si>
    <t>補助金交付に係る事務等において、提出した資料を関係団体に共有すること。</t>
    <rPh sb="0" eb="3">
      <t>ホジョキン</t>
    </rPh>
    <rPh sb="3" eb="5">
      <t>コウフ</t>
    </rPh>
    <rPh sb="6" eb="7">
      <t>カカ</t>
    </rPh>
    <rPh sb="8" eb="10">
      <t>ジム</t>
    </rPh>
    <rPh sb="10" eb="11">
      <t>トウ</t>
    </rPh>
    <rPh sb="16" eb="18">
      <t>テイシュツ</t>
    </rPh>
    <rPh sb="20" eb="22">
      <t>シリョウ</t>
    </rPh>
    <rPh sb="23" eb="25">
      <t>カンケイ</t>
    </rPh>
    <rPh sb="25" eb="27">
      <t>ダンタイ</t>
    </rPh>
    <rPh sb="28" eb="30">
      <t>キョウユウ</t>
    </rPh>
    <phoneticPr fontId="1"/>
  </si>
  <si>
    <t>・□にレ点を記入のうえ、法人、団体代表者又は個人事業主が自署してください。</t>
    <rPh sb="4" eb="5">
      <t>テン</t>
    </rPh>
    <rPh sb="6" eb="8">
      <t>キニュウ</t>
    </rPh>
    <rPh sb="12" eb="14">
      <t>ホウジン</t>
    </rPh>
    <rPh sb="15" eb="17">
      <t>ダンタイ</t>
    </rPh>
    <rPh sb="17" eb="20">
      <t>ダイヒョウシャ</t>
    </rPh>
    <rPh sb="20" eb="21">
      <t>マタ</t>
    </rPh>
    <rPh sb="22" eb="24">
      <t>コジン</t>
    </rPh>
    <rPh sb="24" eb="27">
      <t>ジギョウヌシ</t>
    </rPh>
    <rPh sb="28" eb="30">
      <t>ジショ</t>
    </rPh>
    <phoneticPr fontId="27"/>
  </si>
  <si>
    <t>□ まちづくり事業</t>
    <rPh sb="7" eb="9">
      <t>ジギョウ</t>
    </rPh>
    <phoneticPr fontId="1"/>
  </si>
  <si>
    <t>宮津市ふるさと納税型
クラウドファンディング活用事業補助金</t>
    <rPh sb="0" eb="3">
      <t>ミヤヅシ</t>
    </rPh>
    <rPh sb="7" eb="9">
      <t>ノウゼイ</t>
    </rPh>
    <rPh sb="9" eb="10">
      <t>ガタ</t>
    </rPh>
    <rPh sb="22" eb="24">
      <t>カツヨウ</t>
    </rPh>
    <rPh sb="24" eb="26">
      <t>ジギョウ</t>
    </rPh>
    <rPh sb="26" eb="29">
      <t>ホジョキン</t>
    </rPh>
    <phoneticPr fontId="1"/>
  </si>
  <si>
    <t>□ 事業者支援事業
（創業・移住を伴う移転・店舗拡充・事業拡大・その他（　　   　　　））</t>
    <rPh sb="2" eb="7">
      <t>ジギョウシャシエン</t>
    </rPh>
    <rPh sb="7" eb="9">
      <t>ジギョウ</t>
    </rPh>
    <rPh sb="11" eb="13">
      <t>ソウギョウ</t>
    </rPh>
    <rPh sb="14" eb="16">
      <t>イジュウ</t>
    </rPh>
    <rPh sb="17" eb="18">
      <t>トモナ</t>
    </rPh>
    <rPh sb="19" eb="21">
      <t>イテン</t>
    </rPh>
    <rPh sb="22" eb="24">
      <t>テンポ</t>
    </rPh>
    <rPh sb="24" eb="26">
      <t>カクジュウ</t>
    </rPh>
    <rPh sb="27" eb="29">
      <t>ジギョウ</t>
    </rPh>
    <rPh sb="29" eb="31">
      <t>カクダイ</t>
    </rPh>
    <rPh sb="34" eb="35">
      <t>タ</t>
    </rPh>
    <phoneticPr fontId="1"/>
  </si>
  <si>
    <t>４　ふるさと納税返礼品の詳細（事業者支援事業及びまちづくり事業で返礼品を設定している場合は記載）</t>
    <rPh sb="6" eb="8">
      <t>ノウゼイ</t>
    </rPh>
    <rPh sb="8" eb="10">
      <t>ヘンレイ</t>
    </rPh>
    <rPh sb="10" eb="11">
      <t>ヒン</t>
    </rPh>
    <rPh sb="12" eb="14">
      <t>ショウサイ</t>
    </rPh>
    <rPh sb="15" eb="18">
      <t>ジギョウシャ</t>
    </rPh>
    <rPh sb="18" eb="20">
      <t>シエン</t>
    </rPh>
    <rPh sb="20" eb="22">
      <t>ジギョウ</t>
    </rPh>
    <rPh sb="22" eb="23">
      <t>オヨ</t>
    </rPh>
    <rPh sb="29" eb="31">
      <t>ジギョウ</t>
    </rPh>
    <rPh sb="32" eb="35">
      <t>ヘンレイヒン</t>
    </rPh>
    <rPh sb="36" eb="38">
      <t>セッテイ</t>
    </rPh>
    <rPh sb="42" eb="44">
      <t>バアイ</t>
    </rPh>
    <rPh sb="45" eb="47">
      <t>キサイ</t>
    </rPh>
    <phoneticPr fontId="1"/>
  </si>
  <si>
    <t>事業者支援事業及びまちづくり事業で返礼品を設定している場合は金額を記載。</t>
    <rPh sb="0" eb="3">
      <t>ジギョウシャ</t>
    </rPh>
    <rPh sb="3" eb="5">
      <t>シエン</t>
    </rPh>
    <rPh sb="5" eb="7">
      <t>ジギョウ</t>
    </rPh>
    <rPh sb="7" eb="8">
      <t>オヨ</t>
    </rPh>
    <rPh sb="14" eb="16">
      <t>ジギョウ</t>
    </rPh>
    <rPh sb="27" eb="29">
      <t>バアイ</t>
    </rPh>
    <rPh sb="30" eb="32">
      <t>キンガク</t>
    </rPh>
    <rPh sb="33" eb="35">
      <t>キサイ</t>
    </rPh>
    <phoneticPr fontId="1"/>
  </si>
  <si>
    <r>
      <t>【事業者支援事業及びまちづくり事業</t>
    </r>
    <r>
      <rPr>
        <sz val="10"/>
        <color theme="1"/>
        <rFont val="ＭＳ ゴシック"/>
        <family val="3"/>
        <charset val="128"/>
      </rPr>
      <t>】は、返礼品に係る費用を④の金額以内におさめてください。</t>
    </r>
    <rPh sb="8" eb="9">
      <t>オヨ</t>
    </rPh>
    <rPh sb="15" eb="17">
      <t>ジギョウ</t>
    </rPh>
    <phoneticPr fontId="1"/>
  </si>
  <si>
    <t>←補助金額：寄付金額に対する補助金の率です。ふるさと納税返礼品開発事業は「40」、
事業者支援事業は「70」と入力してください。</t>
    <rPh sb="1" eb="3">
      <t>ホジョ</t>
    </rPh>
    <rPh sb="3" eb="5">
      <t>キンガク</t>
    </rPh>
    <rPh sb="6" eb="8">
      <t>キフ</t>
    </rPh>
    <rPh sb="8" eb="10">
      <t>キンガク</t>
    </rPh>
    <rPh sb="11" eb="12">
      <t>タイ</t>
    </rPh>
    <rPh sb="14" eb="17">
      <t>ホジョキン</t>
    </rPh>
    <rPh sb="18" eb="19">
      <t>リツ</t>
    </rPh>
    <rPh sb="55" eb="57">
      <t>ニュウリョク</t>
    </rPh>
    <phoneticPr fontId="1"/>
  </si>
  <si>
    <t>２　返礼品について（事業者支援事業及びまちづくり事業のみ記載）</t>
    <rPh sb="2" eb="4">
      <t>ヘンレイ</t>
    </rPh>
    <rPh sb="4" eb="5">
      <t>ヒン</t>
    </rPh>
    <rPh sb="28" eb="30">
      <t>キサイ</t>
    </rPh>
    <phoneticPr fontId="1"/>
  </si>
  <si>
    <t>※「４ ふるさと納税返礼品の詳細」に返礼品の詳細を記載</t>
    <rPh sb="8" eb="10">
      <t>ノウゼイ</t>
    </rPh>
    <rPh sb="10" eb="12">
      <t>ヘンレイ</t>
    </rPh>
    <rPh sb="12" eb="13">
      <t>ヒン</t>
    </rPh>
    <rPh sb="14" eb="16">
      <t>ショウサイ</t>
    </rPh>
    <rPh sb="18" eb="20">
      <t>ヘンレイ</t>
    </rPh>
    <rPh sb="20" eb="21">
      <t>ヒン</t>
    </rPh>
    <rPh sb="22" eb="24">
      <t>ショウサイ</t>
    </rPh>
    <rPh sb="25" eb="27">
      <t>キサイ</t>
    </rPh>
    <phoneticPr fontId="1"/>
  </si>
  <si>
    <t>※送料は、様式第1号（別紙1-6）ふるさと納税返礼品確認書に記載の額を記載してください。</t>
    <rPh sb="1" eb="3">
      <t>ソウリョウ</t>
    </rPh>
    <rPh sb="5" eb="7">
      <t>ヨウシキ</t>
    </rPh>
    <rPh sb="7" eb="8">
      <t>ダイ</t>
    </rPh>
    <rPh sb="9" eb="10">
      <t>ゴウ</t>
    </rPh>
    <rPh sb="11" eb="13">
      <t>ベッシ</t>
    </rPh>
    <rPh sb="21" eb="23">
      <t>ノウゼイ</t>
    </rPh>
    <rPh sb="23" eb="25">
      <t>ヘンレイ</t>
    </rPh>
    <rPh sb="25" eb="26">
      <t>ヒン</t>
    </rPh>
    <rPh sb="26" eb="29">
      <t>カクニンショ</t>
    </rPh>
    <rPh sb="30" eb="32">
      <t>キサイ</t>
    </rPh>
    <rPh sb="33" eb="34">
      <t>ガク</t>
    </rPh>
    <rPh sb="35" eb="37">
      <t>キサイ</t>
    </rPh>
    <phoneticPr fontId="1"/>
  </si>
  <si>
    <t>「事業計画書（別紙2-1）」３ふるさと納税返礼品の詳細 B表 【想定】返礼品費用の合計を入力してください。</t>
    <rPh sb="1" eb="3">
      <t>ジギョウ</t>
    </rPh>
    <rPh sb="3" eb="5">
      <t>ケイカク</t>
    </rPh>
    <rPh sb="5" eb="6">
      <t>ショ</t>
    </rPh>
    <rPh sb="19" eb="21">
      <t>ノウゼイ</t>
    </rPh>
    <rPh sb="21" eb="23">
      <t>ヘンレイ</t>
    </rPh>
    <rPh sb="23" eb="24">
      <t>ヒン</t>
    </rPh>
    <rPh sb="25" eb="27">
      <t>ショウサイ</t>
    </rPh>
    <rPh sb="29" eb="30">
      <t>ヒョウ</t>
    </rPh>
    <rPh sb="32" eb="34">
      <t>ソウテイ</t>
    </rPh>
    <rPh sb="35" eb="37">
      <t>ヘンレイ</t>
    </rPh>
    <rPh sb="37" eb="38">
      <t>ヒン</t>
    </rPh>
    <rPh sb="38" eb="40">
      <t>ヒヨウ</t>
    </rPh>
    <rPh sb="41" eb="43">
      <t>ゴウケイ</t>
    </rPh>
    <rPh sb="44" eb="46">
      <t>ニュウリョク</t>
    </rPh>
    <phoneticPr fontId="1"/>
  </si>
  <si>
    <t>個人情報の取り扱いは、事業区分ごとのクラウドファンディング実施サイト業者の取り扱いを遵守すること。</t>
    <rPh sb="0" eb="2">
      <t>コジン</t>
    </rPh>
    <rPh sb="2" eb="4">
      <t>ジョウホウ</t>
    </rPh>
    <rPh sb="5" eb="6">
      <t>ト</t>
    </rPh>
    <rPh sb="7" eb="8">
      <t>アツカ</t>
    </rPh>
    <rPh sb="11" eb="13">
      <t>ジギョウ</t>
    </rPh>
    <rPh sb="13" eb="15">
      <t>クブン</t>
    </rPh>
    <rPh sb="29" eb="31">
      <t>ジッシ</t>
    </rPh>
    <rPh sb="34" eb="36">
      <t>ギョウシャ</t>
    </rPh>
    <rPh sb="37" eb="38">
      <t>ト</t>
    </rPh>
    <rPh sb="39" eb="40">
      <t>アツカ</t>
    </rPh>
    <rPh sb="42" eb="44">
      <t>ジュンシュ</t>
    </rPh>
    <phoneticPr fontId="1"/>
  </si>
  <si>
    <t>市税の滞納がないことを確認するため、宮津市が市税の納入状況を税務資料その他の公簿等により確認することを同意する。</t>
    <rPh sb="51" eb="53">
      <t>ドウイ</t>
    </rPh>
    <phoneticPr fontId="1"/>
  </si>
  <si>
    <t>政治団体でない。</t>
    <rPh sb="0" eb="2">
      <t>セイジ</t>
    </rPh>
    <rPh sb="2" eb="4">
      <t>ダンタイ</t>
    </rPh>
    <phoneticPr fontId="1"/>
  </si>
  <si>
    <t>宗教上の組織又は団体でない。</t>
    <phoneticPr fontId="1"/>
  </si>
  <si>
    <t>宮津市暴力団排除条例（平成24年条例第20号）第2条第3号に規定する暴力団員等又は暴力団員等でない。</t>
    <phoneticPr fontId="1"/>
  </si>
  <si>
    <t>申し出る事業が、風俗営業等の規制及び業務の適正化等に関する法律（昭和23年法律第122号）第３条の営業の許可を必要とする業種に該当しない。</t>
    <rPh sb="0" eb="1">
      <t>モウ</t>
    </rPh>
    <rPh sb="2" eb="3">
      <t>デ</t>
    </rPh>
    <rPh sb="4" eb="6">
      <t>ジギョウ</t>
    </rPh>
    <phoneticPr fontId="1"/>
  </si>
  <si>
    <t>許認可及び資格などが必要な場合は、当該許認可若しくは資格などを取得している、または事業開始までに取得する見込みがある。</t>
    <rPh sb="41" eb="43">
      <t>ジギョウ</t>
    </rPh>
    <rPh sb="43" eb="45">
      <t>カイシ</t>
    </rPh>
    <phoneticPr fontId="1"/>
  </si>
  <si>
    <t>市税を滞納していない。</t>
    <phoneticPr fontId="1"/>
  </si>
  <si>
    <t>次の要件のいずれにも該当すること。</t>
    <phoneticPr fontId="1"/>
  </si>
  <si>
    <t>(別紙2-2）収支予算書①補助対象経費を入力</t>
    <rPh sb="13" eb="15">
      <t>ホジョ</t>
    </rPh>
    <rPh sb="15" eb="17">
      <t>タイショウ</t>
    </rPh>
    <rPh sb="17" eb="19">
      <t>ケイヒ</t>
    </rPh>
    <phoneticPr fontId="1"/>
  </si>
  <si>
    <t>(別紙2-2）収支予算書③補助金額を入力</t>
    <rPh sb="1" eb="3">
      <t>ベッシ</t>
    </rPh>
    <rPh sb="7" eb="9">
      <t>シュウシ</t>
    </rPh>
    <rPh sb="9" eb="12">
      <t>ヨサンショ</t>
    </rPh>
    <rPh sb="13" eb="16">
      <t>ホジョキン</t>
    </rPh>
    <rPh sb="16" eb="17">
      <t>ガク</t>
    </rPh>
    <rPh sb="18" eb="20">
      <t>ニュウリョク</t>
    </rPh>
    <phoneticPr fontId="1"/>
  </si>
  <si>
    <t>寄附金額</t>
    <rPh sb="0" eb="2">
      <t>キフ</t>
    </rPh>
    <rPh sb="2" eb="3">
      <t>キン</t>
    </rPh>
    <rPh sb="3" eb="4">
      <t>ガク</t>
    </rPh>
    <phoneticPr fontId="1"/>
  </si>
  <si>
    <t>(別紙2-2）収支予算書②寄附金額を入力</t>
    <rPh sb="13" eb="16">
      <t>キフキン</t>
    </rPh>
    <rPh sb="16" eb="17">
      <t>ガク</t>
    </rPh>
    <phoneticPr fontId="1"/>
  </si>
  <si>
    <t>一件当たりの寄附金額</t>
    <rPh sb="1" eb="2">
      <t>ケン</t>
    </rPh>
    <rPh sb="8" eb="9">
      <t>キン</t>
    </rPh>
    <phoneticPr fontId="1"/>
  </si>
  <si>
    <t>商品代（税込）</t>
    <rPh sb="0" eb="2">
      <t>ショウヒン</t>
    </rPh>
    <rPh sb="2" eb="3">
      <t>ダイ</t>
    </rPh>
    <phoneticPr fontId="1"/>
  </si>
  <si>
    <t>一件当たりの寄附金額</t>
    <rPh sb="1" eb="2">
      <t>ケン</t>
    </rPh>
    <rPh sb="8" eb="9">
      <t>キン</t>
    </rPh>
    <phoneticPr fontId="1"/>
  </si>
  <si>
    <t>商品代(税込)/寄附金額</t>
    <rPh sb="0" eb="2">
      <t>ショウヒン</t>
    </rPh>
    <rPh sb="2" eb="3">
      <t>ダイ</t>
    </rPh>
    <rPh sb="4" eb="6">
      <t>ゼイコ</t>
    </rPh>
    <rPh sb="8" eb="10">
      <t>キフ</t>
    </rPh>
    <rPh sb="10" eb="11">
      <t>キン</t>
    </rPh>
    <rPh sb="11" eb="12">
      <t>ガク</t>
    </rPh>
    <phoneticPr fontId="1"/>
  </si>
  <si>
    <t>【A】商品代（税抜）</t>
    <rPh sb="3" eb="5">
      <t>ショウヒン</t>
    </rPh>
    <rPh sb="5" eb="6">
      <t>ダイ</t>
    </rPh>
    <rPh sb="8" eb="9">
      <t>ヌ</t>
    </rPh>
    <phoneticPr fontId="1"/>
  </si>
  <si>
    <t>・返礼品なしまたはお礼状のみの場合は、「一件当たりの寄附金額」は手入力してください。</t>
    <rPh sb="1" eb="3">
      <t>ヘンレイ</t>
    </rPh>
    <rPh sb="3" eb="4">
      <t>ヒン</t>
    </rPh>
    <rPh sb="10" eb="12">
      <t>レイジョウ</t>
    </rPh>
    <rPh sb="15" eb="17">
      <t>バアイ</t>
    </rPh>
    <rPh sb="20" eb="21">
      <t>ヒト</t>
    </rPh>
    <rPh sb="21" eb="22">
      <t>ケン</t>
    </rPh>
    <rPh sb="22" eb="23">
      <t>ア</t>
    </rPh>
    <rPh sb="26" eb="28">
      <t>キフ</t>
    </rPh>
    <rPh sb="28" eb="29">
      <t>キン</t>
    </rPh>
    <rPh sb="29" eb="30">
      <t>ガク</t>
    </rPh>
    <rPh sb="32" eb="33">
      <t>テ</t>
    </rPh>
    <rPh sb="33" eb="35">
      <t>ニュウリョク</t>
    </rPh>
    <phoneticPr fontId="1"/>
  </si>
  <si>
    <t>B表　返礼品ごとの寄附件数・合計返礼品費用・合計寄附金額</t>
    <rPh sb="1" eb="2">
      <t>ヒョウ</t>
    </rPh>
    <rPh sb="3" eb="5">
      <t>ヘンレイ</t>
    </rPh>
    <rPh sb="5" eb="6">
      <t>ヒン</t>
    </rPh>
    <rPh sb="9" eb="11">
      <t>キフ</t>
    </rPh>
    <rPh sb="11" eb="13">
      <t>ケンスウ</t>
    </rPh>
    <rPh sb="14" eb="16">
      <t>ゴウケイ</t>
    </rPh>
    <rPh sb="16" eb="18">
      <t>ヘンレイ</t>
    </rPh>
    <rPh sb="18" eb="19">
      <t>ヒン</t>
    </rPh>
    <rPh sb="19" eb="21">
      <t>ヒヨウ</t>
    </rPh>
    <rPh sb="22" eb="24">
      <t>ゴウケイ</t>
    </rPh>
    <rPh sb="24" eb="26">
      <t>キフ</t>
    </rPh>
    <rPh sb="26" eb="28">
      <t>キンガク</t>
    </rPh>
    <phoneticPr fontId="1"/>
  </si>
  <si>
    <t>←寄附額　合計：「収支予算書（別紙2-2）１補助金等の算出②寄附金額」と同じ金額になります。</t>
    <rPh sb="1" eb="3">
      <t>キフ</t>
    </rPh>
    <rPh sb="3" eb="4">
      <t>ガク</t>
    </rPh>
    <rPh sb="5" eb="7">
      <t>ゴウケイ</t>
    </rPh>
    <rPh sb="9" eb="11">
      <t>シュウシ</t>
    </rPh>
    <rPh sb="11" eb="14">
      <t>ヨサンショ</t>
    </rPh>
    <rPh sb="15" eb="17">
      <t>ベッシ</t>
    </rPh>
    <rPh sb="22" eb="25">
      <t>ホジョキン</t>
    </rPh>
    <rPh sb="25" eb="26">
      <t>トウ</t>
    </rPh>
    <rPh sb="27" eb="29">
      <t>サンシュツ</t>
    </rPh>
    <rPh sb="30" eb="32">
      <t>キフ</t>
    </rPh>
    <rPh sb="32" eb="33">
      <t>キン</t>
    </rPh>
    <rPh sb="33" eb="34">
      <t>ガク</t>
    </rPh>
    <rPh sb="36" eb="37">
      <t>オナ</t>
    </rPh>
    <rPh sb="38" eb="40">
      <t>キンガク</t>
    </rPh>
    <phoneticPr fontId="1"/>
  </si>
  <si>
    <t>従業員数又は構成人数</t>
    <rPh sb="4" eb="5">
      <t>マタ</t>
    </rPh>
    <rPh sb="6" eb="8">
      <t>コウセイ</t>
    </rPh>
    <rPh sb="8" eb="10">
      <t>ニンズウ</t>
    </rPh>
    <phoneticPr fontId="1"/>
  </si>
  <si>
    <t>事業名</t>
    <rPh sb="0" eb="2">
      <t>ジギョウ</t>
    </rPh>
    <rPh sb="2" eb="3">
      <t>メイ</t>
    </rPh>
    <phoneticPr fontId="1"/>
  </si>
  <si>
    <t>金額（税込）</t>
    <rPh sb="0" eb="1">
      <t>カナ</t>
    </rPh>
    <rPh sb="1" eb="2">
      <t>ガク</t>
    </rPh>
    <rPh sb="3" eb="5">
      <t>ゼイコミ</t>
    </rPh>
    <phoneticPr fontId="1"/>
  </si>
  <si>
    <t>（税込み額で記載）</t>
    <rPh sb="2" eb="3">
      <t>コ</t>
    </rPh>
    <phoneticPr fontId="1"/>
  </si>
  <si>
    <t>令和８年度　宮津市ふるさと納税型クラウドファンディング活用事業補助金</t>
    <rPh sb="0" eb="2">
      <t>レイワ</t>
    </rPh>
    <rPh sb="3" eb="5">
      <t>ネンド</t>
    </rPh>
    <rPh sb="6" eb="9">
      <t>ミヤヅシ</t>
    </rPh>
    <rPh sb="13" eb="16">
      <t>ノウゼイガタ</t>
    </rPh>
    <rPh sb="27" eb="29">
      <t>カツヨウ</t>
    </rPh>
    <rPh sb="29" eb="31">
      <t>ジギョウ</t>
    </rPh>
    <rPh sb="31" eb="34">
      <t>ホジョキン</t>
    </rPh>
    <phoneticPr fontId="1"/>
  </si>
  <si>
    <t>事業計画承認日から令和９年３月31日の間に、申し出る事業を開始し、完了すること。開業する場合は、実績報告日までに開業すること。</t>
    <rPh sb="0" eb="2">
      <t>ジギョウ</t>
    </rPh>
    <rPh sb="2" eb="4">
      <t>ケイカク</t>
    </rPh>
    <rPh sb="4" eb="6">
      <t>ショウニン</t>
    </rPh>
    <rPh sb="6" eb="7">
      <t>ビ</t>
    </rPh>
    <rPh sb="9" eb="11">
      <t>レイワ</t>
    </rPh>
    <rPh sb="12" eb="13">
      <t>ネン</t>
    </rPh>
    <rPh sb="14" eb="15">
      <t>ガツ</t>
    </rPh>
    <rPh sb="17" eb="18">
      <t>ニチ</t>
    </rPh>
    <rPh sb="19" eb="20">
      <t>アイダ</t>
    </rPh>
    <rPh sb="22" eb="23">
      <t>モウ</t>
    </rPh>
    <rPh sb="24" eb="25">
      <t>デ</t>
    </rPh>
    <rPh sb="26" eb="28">
      <t>ジギョウ</t>
    </rPh>
    <rPh sb="29" eb="31">
      <t>カイシ</t>
    </rPh>
    <rPh sb="33" eb="35">
      <t>カンリョウ</t>
    </rPh>
    <rPh sb="40" eb="42">
      <t>カイギョウ</t>
    </rPh>
    <rPh sb="44" eb="46">
      <t>バアイ</t>
    </rPh>
    <rPh sb="48" eb="50">
      <t>ジッセキ</t>
    </rPh>
    <rPh sb="50" eb="52">
      <t>ホウコク</t>
    </rPh>
    <rPh sb="52" eb="53">
      <t>ビ</t>
    </rPh>
    <rPh sb="56" eb="58">
      <t>カイギョウ</t>
    </rPh>
    <phoneticPr fontId="1"/>
  </si>
  <si>
    <t>（R３～R７年度）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</si>
</sst>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1"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u/>
      <sz val="11"/>
      <color theme="11"/>
      <name val="ＭＳ Ｐゴシック"/>
      <family val="2"/>
      <charset val="128"/>
      <scheme val="minor"/>
    </font>
    <font>
      <sz val="11"/>
      <color theme="1"/>
      <name val="游ゴシック"/>
      <family val="3"/>
      <charset val="128"/>
    </font>
    <font>
      <sz val="10"/>
      <color theme="1"/>
      <name val="ＭＳ ゴシック"/>
      <family val="3"/>
      <charset val="128"/>
    </font>
    <font>
      <sz val="11"/>
      <color theme="1"/>
      <name val="ＭＳ ゴシック"/>
      <family val="3"/>
      <charset val="128"/>
    </font>
    <font>
      <sz val="16"/>
      <color theme="1"/>
      <name val="ＭＳ ゴシック"/>
      <family val="3"/>
      <charset val="128"/>
    </font>
    <font>
      <b/>
      <sz val="16"/>
      <color theme="1"/>
      <name val="ＭＳ ゴシック"/>
      <family val="3"/>
      <charset val="128"/>
    </font>
    <font>
      <sz val="14"/>
      <color theme="1"/>
      <name val="ＭＳ ゴシック"/>
      <family val="3"/>
      <charset val="128"/>
    </font>
    <font>
      <sz val="9"/>
      <color theme="1"/>
      <name val="ＭＳ ゴシック"/>
      <family val="3"/>
      <charset val="128"/>
    </font>
    <font>
      <sz val="12"/>
      <color theme="1"/>
      <name val="ＭＳ ゴシック"/>
      <family val="3"/>
      <charset val="128"/>
    </font>
    <font>
      <sz val="11"/>
      <name val="ＭＳ ゴシック"/>
      <family val="3"/>
      <charset val="128"/>
    </font>
    <font>
      <sz val="12"/>
      <name val="ＭＳ ゴシック"/>
      <family val="3"/>
      <charset val="128"/>
    </font>
    <font>
      <sz val="11"/>
      <color theme="1"/>
      <name val="ＭＳ Ｐゴシック"/>
      <family val="2"/>
      <charset val="128"/>
      <scheme val="minor"/>
    </font>
    <font>
      <sz val="8"/>
      <color theme="1"/>
      <name val="ＭＳ ゴシック"/>
      <family val="3"/>
      <charset val="128"/>
    </font>
    <font>
      <b/>
      <sz val="12"/>
      <color rgb="FFFF0000"/>
      <name val="ＭＳ ゴシック"/>
      <family val="3"/>
      <charset val="128"/>
    </font>
    <font>
      <sz val="12"/>
      <color rgb="FFFF0000"/>
      <name val="ＭＳ ゴシック"/>
      <family val="3"/>
      <charset val="128"/>
    </font>
    <font>
      <b/>
      <sz val="12"/>
      <color theme="1"/>
      <name val="ＭＳ ゴシック"/>
      <family val="3"/>
      <charset val="128"/>
    </font>
    <font>
      <b/>
      <sz val="11"/>
      <color theme="1"/>
      <name val="ＭＳ ゴシック"/>
      <family val="3"/>
      <charset val="128"/>
    </font>
    <font>
      <u/>
      <sz val="10"/>
      <color theme="1"/>
      <name val="ＭＳ ゴシック"/>
      <family val="3"/>
      <charset val="128"/>
    </font>
    <font>
      <sz val="9"/>
      <name val="ＭＳ ゴシック"/>
      <family val="3"/>
      <charset val="128"/>
    </font>
    <font>
      <sz val="13"/>
      <color theme="1"/>
      <name val="BIZ UDPゴシック"/>
      <family val="3"/>
      <charset val="128"/>
    </font>
    <font>
      <sz val="11"/>
      <color theme="1"/>
      <name val="ＭＳ Ｐゴシック"/>
      <family val="3"/>
      <charset val="128"/>
    </font>
    <font>
      <b/>
      <sz val="11"/>
      <color theme="1"/>
      <name val="ＭＳ Ｐゴシック"/>
      <family val="3"/>
      <charset val="128"/>
    </font>
    <font>
      <u/>
      <sz val="11"/>
      <color theme="1"/>
      <name val="ＭＳ Ｐゴシック"/>
      <family val="3"/>
      <charset val="128"/>
    </font>
    <font>
      <b/>
      <sz val="14"/>
      <name val="ＭＳ ゴシック"/>
      <family val="3"/>
      <charset val="128"/>
    </font>
    <font>
      <sz val="6"/>
      <name val="ＭＳ Ｐゴシック"/>
      <family val="3"/>
      <charset val="128"/>
    </font>
    <font>
      <sz val="10"/>
      <name val="ＭＳ ゴシック"/>
      <family val="3"/>
      <charset val="128"/>
    </font>
    <font>
      <sz val="20"/>
      <color theme="1"/>
      <name val="ＭＳ ゴシック"/>
      <family val="3"/>
      <charset val="128"/>
    </font>
    <font>
      <sz val="18"/>
      <color theme="1"/>
      <name val="ＭＳ ゴシック"/>
      <family val="3"/>
      <charset val="128"/>
    </font>
  </fonts>
  <fills count="4">
    <fill>
      <patternFill patternType="none"/>
    </fill>
    <fill>
      <patternFill patternType="gray125"/>
    </fill>
    <fill>
      <patternFill patternType="solid">
        <fgColor theme="6" tint="0.59999389629810485"/>
        <bgColor indexed="64"/>
      </patternFill>
    </fill>
    <fill>
      <patternFill patternType="solid">
        <fgColor theme="9" tint="0.59999389629810485"/>
        <bgColor indexed="64"/>
      </patternFill>
    </fill>
  </fills>
  <borders count="1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right/>
      <top/>
      <bottom style="thin">
        <color indexed="64"/>
      </bottom>
      <diagonal/>
    </border>
    <border>
      <left/>
      <right style="thin">
        <color auto="1"/>
      </right>
      <top/>
      <bottom/>
      <diagonal/>
    </border>
    <border>
      <left/>
      <right/>
      <top style="thin">
        <color auto="1"/>
      </top>
      <bottom style="dotted">
        <color indexed="64"/>
      </bottom>
      <diagonal/>
    </border>
    <border>
      <left/>
      <right/>
      <top style="dotted">
        <color indexed="64"/>
      </top>
      <bottom style="dotted">
        <color indexed="64"/>
      </bottom>
      <diagonal/>
    </border>
    <border>
      <left/>
      <right/>
      <top style="dotted">
        <color indexed="64"/>
      </top>
      <bottom style="thin">
        <color auto="1"/>
      </bottom>
      <diagonal/>
    </border>
    <border>
      <left style="medium">
        <color indexed="64"/>
      </left>
      <right/>
      <top style="thin">
        <color auto="1"/>
      </top>
      <bottom style="thin">
        <color auto="1"/>
      </bottom>
      <diagonal/>
    </border>
    <border>
      <left style="medium">
        <color indexed="64"/>
      </left>
      <right style="thin">
        <color auto="1"/>
      </right>
      <top style="double">
        <color auto="1"/>
      </top>
      <bottom style="medium">
        <color indexed="64"/>
      </bottom>
      <diagonal/>
    </border>
    <border>
      <left style="thin">
        <color auto="1"/>
      </left>
      <right style="thin">
        <color auto="1"/>
      </right>
      <top style="double">
        <color auto="1"/>
      </top>
      <bottom style="medium">
        <color indexed="64"/>
      </bottom>
      <diagonal/>
    </border>
    <border>
      <left style="thin">
        <color auto="1"/>
      </left>
      <right style="thin">
        <color auto="1"/>
      </right>
      <top/>
      <bottom style="medium">
        <color indexed="64"/>
      </bottom>
      <diagonal/>
    </border>
    <border>
      <left style="medium">
        <color indexed="64"/>
      </left>
      <right style="thin">
        <color auto="1"/>
      </right>
      <top/>
      <bottom style="medium">
        <color indexed="64"/>
      </bottom>
      <diagonal/>
    </border>
    <border>
      <left style="medium">
        <color indexed="64"/>
      </left>
      <right style="thin">
        <color auto="1"/>
      </right>
      <top style="hair">
        <color auto="1"/>
      </top>
      <bottom style="hair">
        <color auto="1"/>
      </bottom>
      <diagonal/>
    </border>
    <border>
      <left style="thin">
        <color auto="1"/>
      </left>
      <right style="thin">
        <color auto="1"/>
      </right>
      <top/>
      <bottom style="double">
        <color auto="1"/>
      </bottom>
      <diagonal/>
    </border>
    <border>
      <left style="thin">
        <color auto="1"/>
      </left>
      <right/>
      <top/>
      <bottom/>
      <diagonal/>
    </border>
    <border>
      <left style="medium">
        <color indexed="64"/>
      </left>
      <right style="thin">
        <color auto="1"/>
      </right>
      <top style="hair">
        <color auto="1"/>
      </top>
      <bottom style="thin">
        <color indexed="64"/>
      </bottom>
      <diagonal/>
    </border>
    <border>
      <left style="medium">
        <color indexed="64"/>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thin">
        <color auto="1"/>
      </top>
      <bottom style="dotted">
        <color indexed="64"/>
      </bottom>
      <diagonal/>
    </border>
    <border>
      <left style="thin">
        <color auto="1"/>
      </left>
      <right/>
      <top style="dotted">
        <color indexed="64"/>
      </top>
      <bottom style="dotted">
        <color indexed="64"/>
      </bottom>
      <diagonal/>
    </border>
    <border>
      <left style="thin">
        <color auto="1"/>
      </left>
      <right/>
      <top style="dotted">
        <color indexed="64"/>
      </top>
      <bottom style="thin">
        <color indexed="64"/>
      </bottom>
      <diagonal/>
    </border>
    <border>
      <left style="medium">
        <color indexed="64"/>
      </left>
      <right style="thin">
        <color auto="1"/>
      </right>
      <top/>
      <bottom style="hair">
        <color auto="1"/>
      </bottom>
      <diagonal/>
    </border>
    <border>
      <left style="thin">
        <color auto="1"/>
      </left>
      <right style="thin">
        <color auto="1"/>
      </right>
      <top/>
      <bottom style="hair">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diagonalDown="1">
      <left/>
      <right style="thin">
        <color auto="1"/>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style="thin">
        <color auto="1"/>
      </right>
      <top style="thin">
        <color indexed="64"/>
      </top>
      <bottom/>
      <diagonal style="thin">
        <color indexed="64"/>
      </diagonal>
    </border>
    <border diagonalDown="1">
      <left style="thin">
        <color indexed="64"/>
      </left>
      <right/>
      <top/>
      <bottom style="thin">
        <color indexed="64"/>
      </bottom>
      <diagonal style="thin">
        <color indexed="64"/>
      </diagonal>
    </border>
    <border>
      <left style="thin">
        <color indexed="64"/>
      </left>
      <right style="thin">
        <color auto="1"/>
      </right>
      <top style="double">
        <color auto="1"/>
      </top>
      <bottom style="thin">
        <color indexed="64"/>
      </bottom>
      <diagonal/>
    </border>
    <border>
      <left style="thin">
        <color auto="1"/>
      </left>
      <right/>
      <top style="double">
        <color auto="1"/>
      </top>
      <bottom style="thin">
        <color indexed="64"/>
      </bottom>
      <diagonal/>
    </border>
    <border>
      <left/>
      <right/>
      <top style="double">
        <color auto="1"/>
      </top>
      <bottom style="thin">
        <color indexed="64"/>
      </bottom>
      <diagonal/>
    </border>
    <border>
      <left/>
      <right style="thin">
        <color indexed="64"/>
      </right>
      <top style="double">
        <color auto="1"/>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auto="1"/>
      </bottom>
      <diagonal/>
    </border>
    <border>
      <left/>
      <right style="thin">
        <color indexed="64"/>
      </right>
      <top style="dotted">
        <color indexed="64"/>
      </top>
      <bottom style="dotted">
        <color indexed="64"/>
      </bottom>
      <diagonal/>
    </border>
    <border>
      <left style="thin">
        <color auto="1"/>
      </left>
      <right style="thin">
        <color auto="1"/>
      </right>
      <top style="hair">
        <color auto="1"/>
      </top>
      <bottom/>
      <diagonal/>
    </border>
    <border>
      <left style="thin">
        <color auto="1"/>
      </left>
      <right style="thin">
        <color auto="1"/>
      </right>
      <top style="thin">
        <color indexed="64"/>
      </top>
      <bottom style="double">
        <color indexed="64"/>
      </bottom>
      <diagonal/>
    </border>
    <border>
      <left/>
      <right/>
      <top style="medium">
        <color indexed="64"/>
      </top>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diagonalDown="1">
      <left/>
      <right/>
      <top style="thin">
        <color auto="1"/>
      </top>
      <bottom/>
      <diagonal style="thin">
        <color auto="1"/>
      </diagonal>
    </border>
    <border diagonalDown="1">
      <left style="thin">
        <color auto="1"/>
      </left>
      <right/>
      <top/>
      <bottom/>
      <diagonal style="thin">
        <color auto="1"/>
      </diagonal>
    </border>
    <border diagonalDown="1">
      <left/>
      <right/>
      <top/>
      <bottom/>
      <diagonal style="thin">
        <color auto="1"/>
      </diagonal>
    </border>
    <border diagonalDown="1">
      <left/>
      <right style="thin">
        <color auto="1"/>
      </right>
      <top/>
      <bottom/>
      <diagonal style="thin">
        <color auto="1"/>
      </diagonal>
    </border>
    <border diagonalDown="1">
      <left/>
      <right/>
      <top/>
      <bottom style="thin">
        <color auto="1"/>
      </bottom>
      <diagonal style="thin">
        <color auto="1"/>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top/>
      <bottom/>
      <diagonal/>
    </border>
    <border>
      <left/>
      <right style="medium">
        <color indexed="64"/>
      </right>
      <top style="medium">
        <color indexed="64"/>
      </top>
      <bottom style="medium">
        <color indexed="64"/>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thin">
        <color auto="1"/>
      </left>
      <right/>
      <top style="thin">
        <color indexed="64"/>
      </top>
      <bottom style="double">
        <color indexed="64"/>
      </bottom>
      <diagonal/>
    </border>
    <border>
      <left/>
      <right style="medium">
        <color indexed="64"/>
      </right>
      <top style="thin">
        <color auto="1"/>
      </top>
      <bottom style="double">
        <color auto="1"/>
      </bottom>
      <diagonal/>
    </border>
    <border>
      <left style="thin">
        <color auto="1"/>
      </left>
      <right/>
      <top style="double">
        <color auto="1"/>
      </top>
      <bottom style="medium">
        <color indexed="64"/>
      </bottom>
      <diagonal/>
    </border>
    <border>
      <left/>
      <right style="medium">
        <color indexed="64"/>
      </right>
      <top style="double">
        <color auto="1"/>
      </top>
      <bottom style="medium">
        <color indexed="64"/>
      </bottom>
      <diagonal/>
    </border>
    <border>
      <left style="thin">
        <color auto="1"/>
      </left>
      <right/>
      <top style="medium">
        <color indexed="64"/>
      </top>
      <bottom/>
      <diagonal/>
    </border>
    <border>
      <left/>
      <right style="medium">
        <color indexed="64"/>
      </right>
      <top style="medium">
        <color indexed="64"/>
      </top>
      <bottom/>
      <diagonal/>
    </border>
    <border>
      <left/>
      <right style="medium">
        <color indexed="64"/>
      </right>
      <top/>
      <bottom style="thin">
        <color auto="1"/>
      </bottom>
      <diagonal/>
    </border>
    <border>
      <left/>
      <right style="medium">
        <color indexed="64"/>
      </right>
      <top style="thin">
        <color auto="1"/>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thin">
        <color auto="1"/>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auto="1"/>
      </right>
      <top style="thin">
        <color auto="1"/>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bottom style="hair">
        <color auto="1"/>
      </bottom>
      <diagonal/>
    </border>
    <border>
      <left/>
      <right style="thin">
        <color auto="1"/>
      </right>
      <top/>
      <bottom style="hair">
        <color auto="1"/>
      </bottom>
      <diagonal/>
    </border>
    <border>
      <left style="medium">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medium">
        <color indexed="64"/>
      </bottom>
      <diagonal/>
    </border>
    <border>
      <left/>
      <right style="thin">
        <color auto="1"/>
      </right>
      <top/>
      <bottom style="medium">
        <color indexed="64"/>
      </bottom>
      <diagonal/>
    </border>
    <border>
      <left/>
      <right/>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top/>
      <bottom/>
      <diagonal/>
    </border>
    <border>
      <left style="thin">
        <color auto="1"/>
      </left>
      <right/>
      <top style="hair">
        <color auto="1"/>
      </top>
      <bottom/>
      <diagonal/>
    </border>
  </borders>
  <cellStyleXfs count="14">
    <xf numFmtId="0" fontId="0" fillId="0" borderId="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xf numFmtId="38" fontId="14" fillId="0" borderId="0" applyFont="0" applyFill="0" applyBorder="0" applyAlignment="0" applyProtection="0">
      <alignment vertical="center"/>
    </xf>
    <xf numFmtId="9" fontId="14" fillId="0" borderId="0" applyFont="0" applyFill="0" applyBorder="0" applyAlignment="0" applyProtection="0">
      <alignment vertical="center"/>
    </xf>
  </cellStyleXfs>
  <cellXfs count="478">
    <xf numFmtId="0" fontId="0" fillId="0" borderId="0" xfId="0">
      <alignment vertical="center"/>
    </xf>
    <xf numFmtId="0" fontId="6" fillId="0" borderId="0" xfId="0" applyFont="1">
      <alignment vertical="center"/>
    </xf>
    <xf numFmtId="0" fontId="6" fillId="0" borderId="0" xfId="0" applyFont="1" applyAlignment="1">
      <alignment horizontal="right" vertical="center"/>
    </xf>
    <xf numFmtId="0" fontId="11" fillId="0" borderId="0" xfId="0" applyFont="1">
      <alignment vertical="center"/>
    </xf>
    <xf numFmtId="0" fontId="6" fillId="0" borderId="0" xfId="0" applyFont="1" applyBorder="1">
      <alignment vertical="center"/>
    </xf>
    <xf numFmtId="0" fontId="6" fillId="0" borderId="0" xfId="0" applyFont="1" applyAlignment="1">
      <alignment horizontal="center" vertical="center"/>
    </xf>
    <xf numFmtId="0" fontId="10" fillId="0" borderId="0" xfId="0" applyFont="1">
      <alignment vertical="center"/>
    </xf>
    <xf numFmtId="0" fontId="6" fillId="0" borderId="0" xfId="0" applyFont="1" applyAlignment="1">
      <alignment horizontal="left" vertical="center"/>
    </xf>
    <xf numFmtId="0" fontId="11" fillId="0" borderId="32" xfId="0" applyFont="1" applyBorder="1" applyAlignment="1"/>
    <xf numFmtId="0" fontId="11" fillId="0" borderId="41" xfId="0" applyFont="1" applyBorder="1" applyAlignment="1">
      <alignment horizontal="center" vertical="center" wrapText="1"/>
    </xf>
    <xf numFmtId="0" fontId="11" fillId="0" borderId="41" xfId="0" applyFont="1" applyBorder="1" applyAlignment="1">
      <alignment horizontal="center" vertical="center"/>
    </xf>
    <xf numFmtId="0" fontId="11" fillId="0" borderId="44" xfId="0" applyFont="1" applyBorder="1" applyAlignment="1">
      <alignment horizontal="center" vertical="center"/>
    </xf>
    <xf numFmtId="38" fontId="11" fillId="0" borderId="38" xfId="12" applyFont="1" applyBorder="1">
      <alignment vertical="center"/>
    </xf>
    <xf numFmtId="0" fontId="11" fillId="0" borderId="51" xfId="0" applyFont="1" applyBorder="1" applyAlignment="1">
      <alignment horizontal="center" vertical="center" wrapText="1"/>
    </xf>
    <xf numFmtId="0" fontId="16" fillId="0" borderId="0" xfId="0" applyFont="1">
      <alignment vertical="center"/>
    </xf>
    <xf numFmtId="0" fontId="17" fillId="0" borderId="0" xfId="0" applyFont="1">
      <alignment vertical="center"/>
    </xf>
    <xf numFmtId="0" fontId="6" fillId="0" borderId="18" xfId="0" applyFont="1" applyBorder="1">
      <alignment vertical="center"/>
    </xf>
    <xf numFmtId="0" fontId="6" fillId="0" borderId="3" xfId="0" applyFont="1" applyBorder="1" applyAlignment="1">
      <alignment horizontal="right" vertical="center"/>
    </xf>
    <xf numFmtId="0" fontId="6" fillId="0" borderId="5" xfId="0" applyFont="1" applyBorder="1" applyAlignment="1">
      <alignment horizontal="right" vertical="center"/>
    </xf>
    <xf numFmtId="0" fontId="6" fillId="0" borderId="43" xfId="0" applyFont="1" applyBorder="1">
      <alignment vertical="center"/>
    </xf>
    <xf numFmtId="0" fontId="6" fillId="0" borderId="7" xfId="0" applyFont="1" applyBorder="1" applyAlignment="1">
      <alignment horizontal="right" vertical="center"/>
    </xf>
    <xf numFmtId="0" fontId="6" fillId="0" borderId="20" xfId="0" applyFont="1" applyBorder="1" applyAlignment="1">
      <alignment horizontal="left" vertical="center" wrapText="1"/>
    </xf>
    <xf numFmtId="0" fontId="11" fillId="0" borderId="43" xfId="0" applyFont="1" applyBorder="1" applyAlignment="1">
      <alignment vertical="center" wrapText="1"/>
    </xf>
    <xf numFmtId="38" fontId="13" fillId="0" borderId="5" xfId="12" applyFont="1" applyBorder="1" applyAlignment="1">
      <alignment horizontal="right" vertical="center"/>
    </xf>
    <xf numFmtId="38" fontId="13" fillId="0" borderId="3" xfId="12" applyFont="1" applyBorder="1" applyAlignment="1">
      <alignment horizontal="right" vertical="center"/>
    </xf>
    <xf numFmtId="38" fontId="13" fillId="0" borderId="6" xfId="12" applyFont="1" applyBorder="1" applyAlignment="1">
      <alignment horizontal="right" vertical="center"/>
    </xf>
    <xf numFmtId="38" fontId="13" fillId="0" borderId="7" xfId="12" applyFont="1" applyBorder="1" applyAlignment="1">
      <alignment horizontal="right" vertical="center"/>
    </xf>
    <xf numFmtId="38" fontId="13" fillId="0" borderId="27" xfId="12" applyFont="1" applyBorder="1" applyAlignment="1">
      <alignment horizontal="right" vertical="center"/>
    </xf>
    <xf numFmtId="38" fontId="13" fillId="0" borderId="52" xfId="12" applyFont="1" applyBorder="1" applyAlignment="1">
      <alignment horizontal="right" vertical="center"/>
    </xf>
    <xf numFmtId="38" fontId="13" fillId="0" borderId="68" xfId="12" applyFont="1" applyBorder="1" applyAlignment="1">
      <alignment horizontal="right" vertical="center"/>
    </xf>
    <xf numFmtId="38" fontId="13" fillId="0" borderId="39" xfId="12" applyFont="1" applyBorder="1" applyAlignment="1">
      <alignment horizontal="right" vertical="center"/>
    </xf>
    <xf numFmtId="38" fontId="11" fillId="0" borderId="4" xfId="12" applyFont="1" applyBorder="1" applyAlignment="1">
      <alignment horizontal="right" vertical="center"/>
    </xf>
    <xf numFmtId="38" fontId="11" fillId="0" borderId="1" xfId="12" applyFont="1" applyBorder="1" applyAlignment="1">
      <alignment horizontal="right" vertical="center"/>
    </xf>
    <xf numFmtId="38" fontId="11" fillId="0" borderId="5" xfId="12" applyFont="1" applyBorder="1" applyAlignment="1">
      <alignment horizontal="right" vertical="center"/>
    </xf>
    <xf numFmtId="38" fontId="11" fillId="0" borderId="6" xfId="12" applyFont="1" applyBorder="1" applyAlignment="1">
      <alignment horizontal="right" vertical="center"/>
    </xf>
    <xf numFmtId="38" fontId="11" fillId="0" borderId="67" xfId="12" applyFont="1" applyBorder="1" applyAlignment="1">
      <alignment horizontal="right" vertical="center"/>
    </xf>
    <xf numFmtId="38" fontId="11" fillId="0" borderId="2" xfId="12" applyFont="1" applyBorder="1" applyAlignment="1">
      <alignment horizontal="right" vertical="center"/>
    </xf>
    <xf numFmtId="38" fontId="11" fillId="0" borderId="60" xfId="12" applyFont="1" applyBorder="1" applyAlignment="1">
      <alignment horizontal="right" vertical="center"/>
    </xf>
    <xf numFmtId="38" fontId="7" fillId="0" borderId="43" xfId="12" applyFont="1" applyBorder="1" applyAlignment="1">
      <alignment horizontal="right" vertical="center" wrapText="1"/>
    </xf>
    <xf numFmtId="38" fontId="7" fillId="0" borderId="0" xfId="12" applyFont="1" applyBorder="1" applyAlignment="1">
      <alignment horizontal="right" vertical="center"/>
    </xf>
    <xf numFmtId="0" fontId="6" fillId="0" borderId="8" xfId="0" applyFont="1" applyBorder="1" applyAlignment="1">
      <alignment horizontal="left" vertical="center" wrapText="1"/>
    </xf>
    <xf numFmtId="0" fontId="11" fillId="0" borderId="18" xfId="0" applyFont="1" applyBorder="1" applyAlignment="1">
      <alignment horizontal="left" vertical="center" wrapText="1"/>
    </xf>
    <xf numFmtId="0" fontId="11" fillId="0" borderId="19" xfId="0" applyFont="1" applyBorder="1" applyAlignment="1">
      <alignment horizontal="left" vertical="center" wrapText="1"/>
    </xf>
    <xf numFmtId="0" fontId="11" fillId="0" borderId="0" xfId="0" applyFont="1" applyAlignment="1">
      <alignment vertical="center" wrapText="1"/>
    </xf>
    <xf numFmtId="0" fontId="6" fillId="3" borderId="1" xfId="0" applyFont="1" applyFill="1" applyBorder="1" applyAlignment="1">
      <alignment horizontal="center" vertical="center" wrapText="1"/>
    </xf>
    <xf numFmtId="0" fontId="7" fillId="0" borderId="0" xfId="0" applyFont="1" applyAlignment="1">
      <alignment horizontal="center" vertical="center"/>
    </xf>
    <xf numFmtId="0" fontId="11" fillId="0" borderId="0" xfId="0" applyFont="1" applyAlignment="1">
      <alignment horizontal="right" vertical="center"/>
    </xf>
    <xf numFmtId="0" fontId="11" fillId="0" borderId="0" xfId="0" applyFont="1" applyAlignment="1">
      <alignment horizontal="center" vertical="center"/>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0" xfId="0" applyFont="1" applyAlignment="1">
      <alignment vertical="center" wrapText="1"/>
    </xf>
    <xf numFmtId="0" fontId="6" fillId="0" borderId="0" xfId="0" applyFont="1" applyFill="1" applyBorder="1" applyAlignment="1">
      <alignment vertical="center" wrapText="1"/>
    </xf>
    <xf numFmtId="0" fontId="11" fillId="0" borderId="0" xfId="0" applyFont="1" applyFill="1" applyBorder="1" applyAlignment="1">
      <alignment horizontal="left" vertical="distributed" wrapText="1"/>
    </xf>
    <xf numFmtId="0" fontId="11" fillId="0" borderId="0" xfId="0" applyFont="1" applyBorder="1" applyAlignment="1">
      <alignment vertical="center" wrapText="1"/>
    </xf>
    <xf numFmtId="0" fontId="5" fillId="0" borderId="17" xfId="0" applyFont="1" applyBorder="1" applyAlignment="1">
      <alignment horizontal="left" vertical="center"/>
    </xf>
    <xf numFmtId="0" fontId="5" fillId="0" borderId="18" xfId="0" applyFont="1" applyBorder="1" applyAlignment="1">
      <alignment horizontal="left" vertical="center" wrapText="1"/>
    </xf>
    <xf numFmtId="0" fontId="11" fillId="0" borderId="0" xfId="0" applyFont="1" applyAlignment="1">
      <alignment wrapText="1"/>
    </xf>
    <xf numFmtId="0" fontId="5" fillId="0" borderId="17" xfId="0" applyFont="1" applyFill="1" applyBorder="1" applyAlignment="1">
      <alignment vertical="center" shrinkToFit="1"/>
    </xf>
    <xf numFmtId="0" fontId="11" fillId="0" borderId="19" xfId="0" applyFont="1" applyBorder="1" applyAlignment="1">
      <alignment vertical="top" wrapText="1"/>
    </xf>
    <xf numFmtId="0" fontId="11" fillId="0" borderId="0" xfId="0" applyFont="1" applyBorder="1" applyAlignment="1">
      <alignment vertical="top" wrapText="1"/>
    </xf>
    <xf numFmtId="0" fontId="11" fillId="0" borderId="32" xfId="0" applyFont="1" applyBorder="1" applyAlignment="1">
      <alignment wrapText="1"/>
    </xf>
    <xf numFmtId="0" fontId="8" fillId="0" borderId="0" xfId="0" applyFont="1">
      <alignment vertical="center"/>
    </xf>
    <xf numFmtId="0" fontId="9" fillId="0" borderId="0" xfId="0" applyFont="1" applyAlignment="1">
      <alignment horizontal="left"/>
    </xf>
    <xf numFmtId="0" fontId="9" fillId="0" borderId="0" xfId="0" applyFont="1" applyAlignment="1">
      <alignment horizontal="center"/>
    </xf>
    <xf numFmtId="0" fontId="6" fillId="0" borderId="20" xfId="0" applyFont="1" applyBorder="1">
      <alignment vertical="center"/>
    </xf>
    <xf numFmtId="0" fontId="6" fillId="0" borderId="31" xfId="0" applyFont="1" applyBorder="1" applyAlignment="1">
      <alignment horizontal="left" vertical="center" wrapText="1"/>
    </xf>
    <xf numFmtId="0" fontId="6" fillId="0" borderId="78" xfId="0" applyFont="1" applyBorder="1">
      <alignment vertical="center"/>
    </xf>
    <xf numFmtId="0" fontId="19" fillId="0" borderId="0" xfId="0" applyFont="1" applyBorder="1" applyAlignment="1">
      <alignment horizontal="right" vertical="center"/>
    </xf>
    <xf numFmtId="0" fontId="19" fillId="0" borderId="79" xfId="0" applyFont="1" applyBorder="1" applyAlignment="1">
      <alignment horizontal="right" vertical="center"/>
    </xf>
    <xf numFmtId="0" fontId="6" fillId="0" borderId="0" xfId="0" applyFont="1" applyAlignment="1">
      <alignment vertical="center" shrinkToFit="1"/>
    </xf>
    <xf numFmtId="38" fontId="6" fillId="0" borderId="0" xfId="12" applyFont="1">
      <alignment vertical="center"/>
    </xf>
    <xf numFmtId="0" fontId="19" fillId="0" borderId="0" xfId="0" applyFont="1" applyAlignment="1">
      <alignment horizontal="right" vertical="center"/>
    </xf>
    <xf numFmtId="0" fontId="18" fillId="0" borderId="80" xfId="0" applyFont="1" applyBorder="1">
      <alignment vertical="center"/>
    </xf>
    <xf numFmtId="38" fontId="18" fillId="0" borderId="78" xfId="12" applyFont="1" applyBorder="1">
      <alignment vertical="center"/>
    </xf>
    <xf numFmtId="0" fontId="18" fillId="0" borderId="0" xfId="0" applyFont="1">
      <alignment vertical="center"/>
    </xf>
    <xf numFmtId="38" fontId="18" fillId="0" borderId="0" xfId="12" applyFont="1">
      <alignment vertical="center"/>
    </xf>
    <xf numFmtId="0" fontId="6" fillId="0" borderId="0" xfId="0" applyFont="1" applyBorder="1" applyAlignment="1">
      <alignment vertical="center" shrinkToFit="1"/>
    </xf>
    <xf numFmtId="38" fontId="18" fillId="0" borderId="79" xfId="12" applyFont="1" applyBorder="1">
      <alignment vertical="center"/>
    </xf>
    <xf numFmtId="9" fontId="6" fillId="0" borderId="78" xfId="13" applyFont="1" applyBorder="1">
      <alignment vertical="center"/>
    </xf>
    <xf numFmtId="0" fontId="10" fillId="0" borderId="81" xfId="0" applyFont="1" applyBorder="1" applyAlignment="1">
      <alignment vertical="center" wrapText="1"/>
    </xf>
    <xf numFmtId="0" fontId="10" fillId="0" borderId="0" xfId="0" applyFont="1" applyAlignment="1">
      <alignment vertical="center"/>
    </xf>
    <xf numFmtId="9" fontId="6" fillId="0" borderId="0" xfId="13" applyFont="1">
      <alignment vertical="center"/>
    </xf>
    <xf numFmtId="0" fontId="20" fillId="0" borderId="0" xfId="0" applyFont="1">
      <alignment vertical="center"/>
    </xf>
    <xf numFmtId="9" fontId="6" fillId="0" borderId="0" xfId="13" applyFont="1" applyBorder="1">
      <alignment vertical="center"/>
    </xf>
    <xf numFmtId="0" fontId="6" fillId="0" borderId="0" xfId="0" applyFont="1">
      <alignment vertical="center"/>
    </xf>
    <xf numFmtId="0" fontId="22" fillId="0" borderId="0" xfId="0" applyFont="1" applyBorder="1" applyAlignment="1">
      <alignment horizontal="justify" vertical="center" wrapText="1"/>
    </xf>
    <xf numFmtId="0" fontId="23" fillId="0" borderId="0" xfId="0" applyFont="1">
      <alignment vertical="center"/>
    </xf>
    <xf numFmtId="0" fontId="23" fillId="0" borderId="0" xfId="0" applyFont="1" applyBorder="1">
      <alignment vertical="center"/>
    </xf>
    <xf numFmtId="0" fontId="23" fillId="0" borderId="0" xfId="0" applyFont="1" applyBorder="1" applyAlignment="1">
      <alignment horizontal="left" vertical="center"/>
    </xf>
    <xf numFmtId="38" fontId="23" fillId="0" borderId="0" xfId="12" applyFont="1" applyBorder="1">
      <alignment vertical="center"/>
    </xf>
    <xf numFmtId="176" fontId="23" fillId="0" borderId="0" xfId="0" applyNumberFormat="1" applyFont="1" applyBorder="1" applyAlignment="1">
      <alignment horizontal="right" vertical="center"/>
    </xf>
    <xf numFmtId="9" fontId="23" fillId="0" borderId="0" xfId="0" applyNumberFormat="1" applyFont="1" applyBorder="1">
      <alignment vertical="center"/>
    </xf>
    <xf numFmtId="9" fontId="23" fillId="0" borderId="0" xfId="13" applyFont="1">
      <alignment vertical="center"/>
    </xf>
    <xf numFmtId="0" fontId="23" fillId="0" borderId="0" xfId="0" applyFont="1" applyAlignment="1">
      <alignment horizontal="right" vertical="center"/>
    </xf>
    <xf numFmtId="38" fontId="23" fillId="0" borderId="0" xfId="12" applyFont="1">
      <alignment vertical="center"/>
    </xf>
    <xf numFmtId="0" fontId="25" fillId="0" borderId="0" xfId="0" applyFont="1">
      <alignment vertical="center"/>
    </xf>
    <xf numFmtId="9" fontId="23" fillId="0" borderId="0" xfId="0" applyNumberFormat="1" applyFont="1">
      <alignment vertical="center"/>
    </xf>
    <xf numFmtId="0" fontId="23" fillId="0" borderId="2"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0" xfId="0" applyFont="1" applyAlignment="1">
      <alignment vertical="center" shrinkToFit="1"/>
    </xf>
    <xf numFmtId="0" fontId="23" fillId="0" borderId="78" xfId="0" applyFont="1" applyBorder="1" applyAlignment="1">
      <alignment horizontal="center" vertical="center"/>
    </xf>
    <xf numFmtId="0" fontId="23" fillId="0" borderId="78" xfId="0" applyFont="1" applyBorder="1" applyAlignment="1">
      <alignment horizontal="left" vertical="center"/>
    </xf>
    <xf numFmtId="38" fontId="23" fillId="0" borderId="9" xfId="12" applyFont="1" applyBorder="1" applyAlignment="1">
      <alignment vertical="center"/>
    </xf>
    <xf numFmtId="38" fontId="23" fillId="0" borderId="78" xfId="12" applyFont="1" applyBorder="1">
      <alignment vertical="center"/>
    </xf>
    <xf numFmtId="176" fontId="23" fillId="0" borderId="10" xfId="13" applyNumberFormat="1" applyFont="1" applyBorder="1" applyAlignment="1">
      <alignment horizontal="right" vertical="center"/>
    </xf>
    <xf numFmtId="176" fontId="23" fillId="0" borderId="1" xfId="13" applyNumberFormat="1" applyFont="1" applyBorder="1" applyAlignment="1">
      <alignment horizontal="right" vertical="center"/>
    </xf>
    <xf numFmtId="9" fontId="23" fillId="0" borderId="1" xfId="13" applyFont="1" applyBorder="1">
      <alignment vertical="center"/>
    </xf>
    <xf numFmtId="0" fontId="23" fillId="0" borderId="78" xfId="0" applyFont="1" applyBorder="1" applyAlignment="1">
      <alignment horizontal="right" vertical="center"/>
    </xf>
    <xf numFmtId="38" fontId="23" fillId="0" borderId="9" xfId="12" applyFont="1" applyBorder="1">
      <alignment vertical="center"/>
    </xf>
    <xf numFmtId="176" fontId="23" fillId="0" borderId="10" xfId="0" applyNumberFormat="1" applyFont="1" applyBorder="1" applyAlignment="1">
      <alignment horizontal="right" vertical="center"/>
    </xf>
    <xf numFmtId="176" fontId="23" fillId="0" borderId="1" xfId="0" applyNumberFormat="1" applyFont="1" applyBorder="1" applyAlignment="1">
      <alignment horizontal="right" vertical="center"/>
    </xf>
    <xf numFmtId="9" fontId="23" fillId="0" borderId="1" xfId="0" applyNumberFormat="1" applyFont="1" applyBorder="1">
      <alignment vertical="center"/>
    </xf>
    <xf numFmtId="0" fontId="0" fillId="0" borderId="0" xfId="0" applyFill="1" applyBorder="1" applyAlignment="1">
      <alignment horizontal="left" vertical="center" wrapText="1"/>
    </xf>
    <xf numFmtId="0" fontId="23" fillId="0" borderId="0" xfId="0" applyFont="1" applyBorder="1" applyAlignment="1">
      <alignment horizontal="center" vertical="center" shrinkToFit="1"/>
    </xf>
    <xf numFmtId="0" fontId="23" fillId="0" borderId="1" xfId="0" applyFont="1" applyBorder="1" applyAlignment="1">
      <alignment horizontal="center" vertical="center"/>
    </xf>
    <xf numFmtId="38" fontId="23" fillId="0" borderId="8" xfId="12" applyFont="1" applyBorder="1">
      <alignment vertical="center"/>
    </xf>
    <xf numFmtId="9" fontId="23" fillId="0" borderId="0" xfId="13" applyFont="1" applyBorder="1">
      <alignment vertical="center"/>
    </xf>
    <xf numFmtId="0" fontId="23" fillId="0" borderId="2" xfId="0" applyFont="1" applyBorder="1" applyAlignment="1">
      <alignment horizontal="center" vertical="center"/>
    </xf>
    <xf numFmtId="38" fontId="23" fillId="0" borderId="17" xfId="12" applyFont="1" applyBorder="1">
      <alignment vertical="center"/>
    </xf>
    <xf numFmtId="176" fontId="23" fillId="0" borderId="19" xfId="0" applyNumberFormat="1" applyFont="1" applyBorder="1" applyAlignment="1">
      <alignment horizontal="right" vertical="center"/>
    </xf>
    <xf numFmtId="38" fontId="23" fillId="0" borderId="1" xfId="12" applyFont="1" applyBorder="1">
      <alignment vertical="center"/>
    </xf>
    <xf numFmtId="0" fontId="23" fillId="0" borderId="0" xfId="0" applyFont="1" applyBorder="1" applyAlignment="1">
      <alignment horizontal="center" vertical="center"/>
    </xf>
    <xf numFmtId="38" fontId="23" fillId="0" borderId="79" xfId="12" applyFont="1" applyBorder="1">
      <alignment vertical="center"/>
    </xf>
    <xf numFmtId="38" fontId="23" fillId="0" borderId="82" xfId="12" applyFont="1" applyBorder="1">
      <alignment vertical="center"/>
    </xf>
    <xf numFmtId="0" fontId="0" fillId="0" borderId="0" xfId="0" applyFill="1" applyBorder="1" applyAlignment="1">
      <alignment vertical="center" wrapText="1"/>
    </xf>
    <xf numFmtId="0" fontId="10" fillId="0" borderId="0" xfId="11" applyFont="1"/>
    <xf numFmtId="0" fontId="12" fillId="0" borderId="0" xfId="11" applyFont="1"/>
    <xf numFmtId="0" fontId="13" fillId="0" borderId="0" xfId="11" applyFont="1"/>
    <xf numFmtId="0" fontId="13" fillId="0" borderId="0" xfId="11" applyFont="1" applyAlignment="1">
      <alignment vertical="center" wrapText="1"/>
    </xf>
    <xf numFmtId="0" fontId="13" fillId="0" borderId="0" xfId="11" quotePrefix="1" applyFont="1" applyAlignment="1">
      <alignment vertical="center" wrapText="1"/>
    </xf>
    <xf numFmtId="0" fontId="13" fillId="0" borderId="0" xfId="11" applyFont="1" applyAlignment="1">
      <alignment wrapText="1"/>
    </xf>
    <xf numFmtId="0" fontId="13" fillId="0" borderId="1" xfId="11" applyFont="1" applyBorder="1" applyAlignment="1">
      <alignment vertical="center" wrapText="1"/>
    </xf>
    <xf numFmtId="49" fontId="13" fillId="0" borderId="0" xfId="11" applyNumberFormat="1" applyFont="1" applyAlignment="1">
      <alignment vertical="center" shrinkToFit="1"/>
    </xf>
    <xf numFmtId="0" fontId="13" fillId="0" borderId="0" xfId="11" applyFont="1" applyAlignment="1">
      <alignment vertical="center" shrinkToFit="1"/>
    </xf>
    <xf numFmtId="0" fontId="13" fillId="0" borderId="0" xfId="11" applyFont="1" applyAlignment="1">
      <alignment vertical="center" wrapText="1" shrinkToFit="1"/>
    </xf>
    <xf numFmtId="0" fontId="13" fillId="0" borderId="0" xfId="11" applyFont="1" applyBorder="1" applyAlignment="1">
      <alignment vertical="center" wrapText="1"/>
    </xf>
    <xf numFmtId="0" fontId="28" fillId="0" borderId="0" xfId="11" applyFont="1"/>
    <xf numFmtId="0" fontId="28" fillId="0" borderId="0" xfId="11" applyFont="1" applyAlignment="1">
      <alignment wrapText="1"/>
    </xf>
    <xf numFmtId="0" fontId="13" fillId="0" borderId="0" xfId="11" applyFont="1" applyAlignment="1">
      <alignment horizontal="right" wrapText="1"/>
    </xf>
    <xf numFmtId="0" fontId="13" fillId="0" borderId="31" xfId="11" applyFont="1" applyBorder="1" applyAlignment="1">
      <alignment wrapText="1"/>
    </xf>
    <xf numFmtId="0" fontId="13" fillId="0" borderId="31" xfId="11" applyFont="1" applyBorder="1" applyAlignment="1">
      <alignment horizontal="left" wrapText="1"/>
    </xf>
    <xf numFmtId="0" fontId="13" fillId="0" borderId="9" xfId="11" applyFont="1" applyBorder="1" applyAlignment="1">
      <alignment wrapText="1"/>
    </xf>
    <xf numFmtId="0" fontId="13" fillId="0" borderId="9" xfId="11" applyFont="1" applyBorder="1" applyAlignment="1">
      <alignment horizontal="left" wrapText="1"/>
    </xf>
    <xf numFmtId="0" fontId="12" fillId="0" borderId="0" xfId="11" applyFont="1" applyAlignment="1">
      <alignment wrapText="1"/>
    </xf>
    <xf numFmtId="0" fontId="29" fillId="0" borderId="0" xfId="0" applyFont="1">
      <alignment vertical="center"/>
    </xf>
    <xf numFmtId="0" fontId="10" fillId="0" borderId="0" xfId="0" applyFont="1" applyAlignment="1">
      <alignment horizontal="right" vertical="center"/>
    </xf>
    <xf numFmtId="0" fontId="11" fillId="0" borderId="109" xfId="0" applyFont="1" applyBorder="1" applyAlignment="1">
      <alignment horizontal="right" vertical="center" wrapText="1"/>
    </xf>
    <xf numFmtId="0" fontId="6" fillId="0" borderId="110" xfId="0" applyFont="1" applyBorder="1" applyAlignment="1">
      <alignment vertical="center" wrapText="1"/>
    </xf>
    <xf numFmtId="0" fontId="11" fillId="0" borderId="111" xfId="0" applyFont="1" applyBorder="1" applyAlignment="1">
      <alignment horizontal="center" vertical="center" wrapText="1"/>
    </xf>
    <xf numFmtId="0" fontId="6" fillId="2" borderId="80"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11" fillId="0" borderId="25"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2" xfId="0" applyFont="1" applyBorder="1" applyAlignment="1">
      <alignment horizontal="center" vertical="center" wrapText="1"/>
    </xf>
    <xf numFmtId="0" fontId="6" fillId="2" borderId="25" xfId="0" applyFont="1" applyFill="1" applyBorder="1" applyAlignment="1">
      <alignment horizontal="center" vertical="center" wrapText="1"/>
    </xf>
    <xf numFmtId="0" fontId="11" fillId="0" borderId="12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98" xfId="0" applyFont="1" applyBorder="1" applyAlignment="1">
      <alignment horizontal="center" vertical="center" wrapText="1"/>
    </xf>
    <xf numFmtId="0" fontId="11" fillId="0" borderId="27" xfId="0" applyFont="1" applyBorder="1" applyAlignment="1">
      <alignment horizontal="center" vertical="center" wrapText="1"/>
    </xf>
    <xf numFmtId="0" fontId="11" fillId="2" borderId="1" xfId="0" applyFont="1" applyFill="1" applyBorder="1" applyAlignment="1">
      <alignment horizontal="center" vertical="center" wrapText="1"/>
    </xf>
    <xf numFmtId="0" fontId="11" fillId="0" borderId="1" xfId="0" applyFont="1" applyBorder="1" applyAlignment="1">
      <alignment horizontal="left" vertical="center" wrapText="1"/>
    </xf>
    <xf numFmtId="0" fontId="6" fillId="0" borderId="116" xfId="0" applyFont="1" applyBorder="1">
      <alignment vertical="center"/>
    </xf>
    <xf numFmtId="0" fontId="6" fillId="3" borderId="1" xfId="0" applyFont="1" applyFill="1" applyBorder="1" applyAlignment="1">
      <alignment horizontal="center" vertical="center" shrinkToFit="1"/>
    </xf>
    <xf numFmtId="0" fontId="6" fillId="3" borderId="1" xfId="0" applyFont="1" applyFill="1" applyBorder="1" applyAlignment="1">
      <alignment horizontal="center" vertical="center"/>
    </xf>
    <xf numFmtId="0" fontId="11" fillId="3" borderId="1"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67" xfId="0" applyFont="1" applyFill="1" applyBorder="1" applyAlignment="1">
      <alignment horizontal="center" vertical="center"/>
    </xf>
    <xf numFmtId="0" fontId="6" fillId="3" borderId="2" xfId="0" applyFont="1" applyFill="1" applyBorder="1" applyAlignment="1">
      <alignment horizontal="center" vertical="center"/>
    </xf>
    <xf numFmtId="0" fontId="5" fillId="3" borderId="36" xfId="0" applyFont="1" applyFill="1" applyBorder="1" applyAlignment="1">
      <alignment horizontal="center" vertical="center" wrapText="1"/>
    </xf>
    <xf numFmtId="0" fontId="6" fillId="3" borderId="23" xfId="0" applyFont="1" applyFill="1" applyBorder="1" applyAlignment="1">
      <alignment horizontal="center" vertical="center"/>
    </xf>
    <xf numFmtId="0" fontId="6" fillId="3" borderId="25" xfId="0" applyFont="1" applyFill="1" applyBorder="1" applyAlignment="1">
      <alignment horizontal="center" vertical="center"/>
    </xf>
    <xf numFmtId="0" fontId="0" fillId="0" borderId="0" xfId="0" applyFill="1" applyBorder="1" applyAlignment="1">
      <alignment horizontal="left" vertical="center"/>
    </xf>
    <xf numFmtId="0" fontId="11" fillId="0" borderId="0" xfId="0" applyFont="1" applyAlignment="1">
      <alignment horizontal="left" vertical="center" shrinkToFit="1"/>
    </xf>
    <xf numFmtId="0" fontId="24" fillId="0" borderId="2" xfId="0" applyFont="1" applyBorder="1" applyAlignment="1">
      <alignment horizontal="center" vertical="center" shrinkToFit="1"/>
    </xf>
    <xf numFmtId="0" fontId="6" fillId="0" borderId="0" xfId="0" applyFont="1" applyAlignment="1">
      <alignment vertical="center" wrapText="1"/>
    </xf>
    <xf numFmtId="9" fontId="10" fillId="0" borderId="0" xfId="13" applyFont="1" applyAlignment="1"/>
    <xf numFmtId="0" fontId="6" fillId="0" borderId="0" xfId="0" applyFont="1">
      <alignment vertical="center"/>
    </xf>
    <xf numFmtId="0" fontId="6" fillId="0" borderId="0" xfId="0" applyFont="1">
      <alignment vertical="center"/>
    </xf>
    <xf numFmtId="0" fontId="11" fillId="0" borderId="43" xfId="0" applyFont="1" applyBorder="1" applyAlignment="1">
      <alignment horizontal="left" vertical="center" wrapText="1"/>
    </xf>
    <xf numFmtId="0" fontId="12" fillId="3" borderId="7" xfId="0" applyFont="1" applyFill="1" applyBorder="1" applyAlignment="1">
      <alignment horizontal="center" vertical="center" wrapText="1"/>
    </xf>
    <xf numFmtId="0" fontId="6" fillId="0" borderId="0" xfId="0" applyFont="1">
      <alignment vertical="center"/>
    </xf>
    <xf numFmtId="0" fontId="18" fillId="0" borderId="79" xfId="0" applyFont="1" applyBorder="1" applyAlignment="1">
      <alignment vertical="center" shrinkToFit="1"/>
    </xf>
    <xf numFmtId="0" fontId="13" fillId="0" borderId="31" xfId="11" applyFont="1" applyBorder="1" applyAlignment="1">
      <alignment shrinkToFit="1"/>
    </xf>
    <xf numFmtId="0" fontId="6" fillId="3" borderId="3" xfId="0" applyFont="1" applyFill="1" applyBorder="1" applyAlignment="1">
      <alignment horizontal="center" vertical="center" wrapText="1"/>
    </xf>
    <xf numFmtId="0" fontId="11" fillId="0" borderId="43" xfId="0" applyFont="1" applyBorder="1" applyAlignment="1">
      <alignment horizontal="left" vertical="center" wrapText="1"/>
    </xf>
    <xf numFmtId="38" fontId="7" fillId="0" borderId="43" xfId="12" applyFont="1" applyFill="1" applyBorder="1" applyAlignment="1">
      <alignment vertical="center" shrinkToFit="1"/>
    </xf>
    <xf numFmtId="0" fontId="11" fillId="0" borderId="20" xfId="0" applyFont="1" applyBorder="1" applyAlignment="1">
      <alignment horizontal="left" vertical="center" wrapText="1"/>
    </xf>
    <xf numFmtId="0" fontId="11" fillId="0" borderId="31" xfId="0" applyFont="1" applyBorder="1" applyAlignment="1">
      <alignment horizontal="left" vertical="center" wrapText="1"/>
    </xf>
    <xf numFmtId="0" fontId="11" fillId="0" borderId="21" xfId="0" applyFont="1" applyBorder="1" applyAlignment="1">
      <alignment horizontal="left" vertical="center" wrapText="1"/>
    </xf>
    <xf numFmtId="0" fontId="11" fillId="0" borderId="0" xfId="0" applyFont="1" applyFill="1" applyBorder="1" applyAlignment="1">
      <alignment horizontal="left" vertical="center" wrapText="1"/>
    </xf>
    <xf numFmtId="0" fontId="11" fillId="0" borderId="11" xfId="0" applyFont="1" applyBorder="1" applyAlignment="1">
      <alignment horizontal="left" vertical="distributed" wrapText="1"/>
    </xf>
    <xf numFmtId="0" fontId="11" fillId="0" borderId="12" xfId="0" applyFont="1" applyBorder="1" applyAlignment="1">
      <alignment horizontal="left" vertical="distributed" wrapText="1"/>
    </xf>
    <xf numFmtId="0" fontId="11" fillId="0" borderId="13" xfId="0" applyFont="1" applyBorder="1" applyAlignment="1">
      <alignment horizontal="left" vertical="distributed" wrapText="1"/>
    </xf>
    <xf numFmtId="0" fontId="11" fillId="0" borderId="126" xfId="0" applyFont="1" applyBorder="1" applyAlignment="1">
      <alignment horizontal="left" vertical="distributed" wrapText="1"/>
    </xf>
    <xf numFmtId="0" fontId="11" fillId="0" borderId="116" xfId="0" applyFont="1" applyBorder="1" applyAlignment="1">
      <alignment horizontal="left" vertical="distributed" wrapText="1"/>
    </xf>
    <xf numFmtId="0" fontId="11" fillId="0" borderId="115" xfId="0" applyFont="1" applyBorder="1" applyAlignment="1">
      <alignment horizontal="left" vertical="distributed"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11" fillId="0" borderId="70" xfId="0" applyFont="1" applyBorder="1" applyAlignment="1">
      <alignment horizontal="left" vertical="distributed" wrapText="1"/>
    </xf>
    <xf numFmtId="0" fontId="11" fillId="0" borderId="71" xfId="0" applyFont="1" applyBorder="1" applyAlignment="1">
      <alignment horizontal="left" vertical="distributed" wrapText="1"/>
    </xf>
    <xf numFmtId="0" fontId="11" fillId="0" borderId="72" xfId="0" applyFont="1" applyBorder="1" applyAlignment="1">
      <alignment horizontal="left" vertical="distributed" wrapText="1"/>
    </xf>
    <xf numFmtId="0" fontId="11" fillId="0" borderId="20" xfId="0" applyFont="1" applyBorder="1" applyAlignment="1">
      <alignment horizontal="left" vertical="center" shrinkToFit="1"/>
    </xf>
    <xf numFmtId="0" fontId="11" fillId="0" borderId="21" xfId="0" applyFont="1" applyBorder="1" applyAlignment="1">
      <alignment horizontal="left" vertical="center" shrinkToFit="1"/>
    </xf>
    <xf numFmtId="0" fontId="6" fillId="0" borderId="20" xfId="0" applyFont="1" applyFill="1" applyBorder="1" applyAlignment="1">
      <alignment horizontal="left" vertical="center" shrinkToFit="1"/>
    </xf>
    <xf numFmtId="0" fontId="6" fillId="0" borderId="21" xfId="0" applyFont="1" applyFill="1" applyBorder="1" applyAlignment="1">
      <alignment horizontal="left" vertical="center" shrinkToFit="1"/>
    </xf>
    <xf numFmtId="0" fontId="11" fillId="0" borderId="43" xfId="0" applyFont="1" applyBorder="1" applyAlignment="1">
      <alignment horizontal="left" vertical="top" wrapText="1"/>
    </xf>
    <xf numFmtId="0" fontId="5" fillId="0" borderId="43" xfId="0" applyFont="1" applyBorder="1" applyAlignment="1">
      <alignment horizontal="left" vertical="center" wrapText="1"/>
    </xf>
    <xf numFmtId="0" fontId="5" fillId="0" borderId="32" xfId="0" applyFont="1" applyBorder="1" applyAlignment="1">
      <alignment horizontal="left" vertical="center" wrapText="1"/>
    </xf>
    <xf numFmtId="0" fontId="6" fillId="3" borderId="17" xfId="0" applyFont="1" applyFill="1" applyBorder="1" applyAlignment="1">
      <alignment horizontal="center" vertical="center" shrinkToFit="1"/>
    </xf>
    <xf numFmtId="0" fontId="6" fillId="3" borderId="43" xfId="0" applyFont="1" applyFill="1" applyBorder="1" applyAlignment="1">
      <alignment horizontal="center" vertical="center" shrinkToFit="1"/>
    </xf>
    <xf numFmtId="0" fontId="6" fillId="3" borderId="20" xfId="0" applyFont="1" applyFill="1" applyBorder="1" applyAlignment="1">
      <alignment horizontal="center" vertical="center" shrinkToFit="1"/>
    </xf>
    <xf numFmtId="0" fontId="11" fillId="0" borderId="43" xfId="0" applyFont="1" applyBorder="1" applyAlignment="1">
      <alignment horizontal="left" vertical="center" wrapText="1"/>
    </xf>
    <xf numFmtId="0" fontId="11" fillId="0" borderId="8" xfId="0" applyFont="1" applyBorder="1" applyAlignment="1">
      <alignment horizontal="left" vertical="distributed" wrapText="1"/>
    </xf>
    <xf numFmtId="0" fontId="11" fillId="0" borderId="9" xfId="0" applyFont="1" applyBorder="1" applyAlignment="1">
      <alignment horizontal="left" vertical="distributed" wrapText="1"/>
    </xf>
    <xf numFmtId="0" fontId="11" fillId="0" borderId="10" xfId="0" applyFont="1" applyBorder="1" applyAlignment="1">
      <alignment horizontal="left" vertical="distributed" wrapText="1"/>
    </xf>
    <xf numFmtId="0" fontId="11" fillId="0" borderId="20" xfId="0" applyFont="1" applyBorder="1" applyAlignment="1">
      <alignment horizontal="left" vertical="distributed" wrapText="1"/>
    </xf>
    <xf numFmtId="0" fontId="11" fillId="0" borderId="31" xfId="0" applyFont="1" applyBorder="1" applyAlignment="1">
      <alignment horizontal="left" vertical="distributed" wrapText="1"/>
    </xf>
    <xf numFmtId="0" fontId="11" fillId="0" borderId="21" xfId="0" applyFont="1" applyBorder="1" applyAlignment="1">
      <alignment horizontal="left" vertical="distributed" wrapText="1"/>
    </xf>
    <xf numFmtId="0" fontId="6" fillId="3" borderId="1" xfId="0" applyFont="1" applyFill="1" applyBorder="1" applyAlignment="1">
      <alignment horizontal="center" vertical="distributed" wrapText="1"/>
    </xf>
    <xf numFmtId="0" fontId="11" fillId="0" borderId="57" xfId="0" applyFont="1" applyBorder="1" applyAlignment="1">
      <alignment horizontal="center" vertical="top" wrapText="1"/>
    </xf>
    <xf numFmtId="0" fontId="11" fillId="0" borderId="73" xfId="0" applyFont="1" applyBorder="1" applyAlignment="1">
      <alignment horizontal="center" vertical="top" wrapText="1"/>
    </xf>
    <xf numFmtId="0" fontId="11" fillId="0" borderId="58" xfId="0" applyFont="1" applyBorder="1" applyAlignment="1">
      <alignment horizontal="center" vertical="top" wrapText="1"/>
    </xf>
    <xf numFmtId="0" fontId="11" fillId="0" borderId="74" xfId="0" applyFont="1" applyBorder="1" applyAlignment="1">
      <alignment horizontal="center" vertical="top" wrapText="1"/>
    </xf>
    <xf numFmtId="0" fontId="11" fillId="0" borderId="75" xfId="0" applyFont="1" applyBorder="1" applyAlignment="1">
      <alignment horizontal="center" vertical="top" wrapText="1"/>
    </xf>
    <xf numFmtId="0" fontId="11" fillId="0" borderId="76" xfId="0" applyFont="1" applyBorder="1" applyAlignment="1">
      <alignment horizontal="center" vertical="top" wrapText="1"/>
    </xf>
    <xf numFmtId="0" fontId="11" fillId="0" borderId="59" xfId="0" applyFont="1" applyBorder="1" applyAlignment="1">
      <alignment horizontal="center" vertical="top" wrapText="1"/>
    </xf>
    <xf numFmtId="0" fontId="11" fillId="0" borderId="77" xfId="0" applyFont="1" applyBorder="1" applyAlignment="1">
      <alignment horizontal="center" vertical="top" wrapText="1"/>
    </xf>
    <xf numFmtId="0" fontId="11" fillId="0" borderId="56" xfId="0" applyFont="1" applyBorder="1" applyAlignment="1">
      <alignment horizontal="center" vertical="top" wrapText="1"/>
    </xf>
    <xf numFmtId="0" fontId="7" fillId="0" borderId="0" xfId="0" applyFont="1" applyAlignment="1">
      <alignment horizontal="center" vertical="center" wrapText="1"/>
    </xf>
    <xf numFmtId="0" fontId="7" fillId="0" borderId="0" xfId="0" applyFont="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center" vertical="center"/>
    </xf>
    <xf numFmtId="0" fontId="11" fillId="0" borderId="0" xfId="0" applyFont="1" applyBorder="1" applyAlignment="1">
      <alignment horizontal="left" vertical="center"/>
    </xf>
    <xf numFmtId="0" fontId="6" fillId="3" borderId="17"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43" xfId="0" applyFont="1" applyFill="1" applyBorder="1" applyAlignment="1">
      <alignment horizontal="center" vertical="center"/>
    </xf>
    <xf numFmtId="0" fontId="6" fillId="3" borderId="32"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0" xfId="0" applyFont="1" applyFill="1" applyBorder="1" applyAlignment="1">
      <alignment horizontal="center" vertical="center"/>
    </xf>
    <xf numFmtId="0" fontId="6" fillId="0" borderId="1" xfId="0" applyFont="1" applyFill="1" applyBorder="1" applyAlignment="1">
      <alignment vertical="center"/>
    </xf>
    <xf numFmtId="0" fontId="6" fillId="0" borderId="8" xfId="0" applyFont="1" applyFill="1" applyBorder="1" applyAlignment="1">
      <alignment vertical="center"/>
    </xf>
    <xf numFmtId="0" fontId="6" fillId="0" borderId="9" xfId="0" applyFont="1" applyFill="1" applyBorder="1" applyAlignment="1">
      <alignment vertical="center"/>
    </xf>
    <xf numFmtId="0" fontId="6" fillId="0" borderId="10" xfId="0" applyFont="1" applyFill="1" applyBorder="1" applyAlignment="1">
      <alignment vertical="center"/>
    </xf>
    <xf numFmtId="0" fontId="6" fillId="0" borderId="1"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0" xfId="0" applyFont="1" applyAlignment="1">
      <alignment horizontal="left" vertical="center" wrapText="1"/>
    </xf>
    <xf numFmtId="0" fontId="6" fillId="3" borderId="60" xfId="0" applyFont="1" applyFill="1" applyBorder="1" applyAlignment="1">
      <alignment horizontal="center" vertical="center"/>
    </xf>
    <xf numFmtId="0" fontId="11" fillId="0" borderId="61" xfId="0" applyFont="1" applyBorder="1" applyAlignment="1">
      <alignment horizontal="left" vertical="center"/>
    </xf>
    <xf numFmtId="0" fontId="11" fillId="0" borderId="62" xfId="0" applyFont="1" applyBorder="1" applyAlignment="1">
      <alignment horizontal="left" vertical="center"/>
    </xf>
    <xf numFmtId="0" fontId="11" fillId="0" borderId="63" xfId="0" applyFont="1" applyBorder="1" applyAlignment="1">
      <alignment horizontal="left" vertical="center"/>
    </xf>
    <xf numFmtId="0" fontId="6" fillId="3" borderId="1" xfId="0" applyFont="1" applyFill="1" applyBorder="1" applyAlignment="1">
      <alignment horizontal="center" vertical="center" wrapText="1"/>
    </xf>
    <xf numFmtId="0" fontId="11" fillId="0" borderId="8" xfId="0" applyFont="1" applyBorder="1" applyAlignment="1">
      <alignment horizontal="left" vertical="center"/>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2" xfId="0" applyFont="1" applyFill="1" applyBorder="1" applyAlignment="1">
      <alignment horizontal="center"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11" fillId="0" borderId="14" xfId="0" applyFont="1" applyBorder="1" applyAlignment="1">
      <alignment horizontal="left" vertical="center"/>
    </xf>
    <xf numFmtId="0" fontId="11" fillId="0" borderId="15" xfId="0" applyFont="1" applyBorder="1" applyAlignment="1">
      <alignment horizontal="left" vertical="center"/>
    </xf>
    <xf numFmtId="0" fontId="11" fillId="0" borderId="16" xfId="0" applyFont="1" applyBorder="1" applyAlignment="1">
      <alignment horizontal="left" vertical="center"/>
    </xf>
    <xf numFmtId="0" fontId="6" fillId="3" borderId="4" xfId="0" applyFont="1" applyFill="1" applyBorder="1" applyAlignment="1">
      <alignment horizontal="center" vertical="center"/>
    </xf>
    <xf numFmtId="0" fontId="11" fillId="0" borderId="20" xfId="0" applyFont="1" applyBorder="1" applyAlignment="1">
      <alignment horizontal="left" vertical="center"/>
    </xf>
    <xf numFmtId="0" fontId="11" fillId="0" borderId="31" xfId="0" applyFont="1" applyBorder="1" applyAlignment="1">
      <alignment horizontal="left" vertical="center"/>
    </xf>
    <xf numFmtId="0" fontId="11" fillId="0" borderId="21" xfId="0" applyFont="1" applyBorder="1" applyAlignment="1">
      <alignment horizontal="left" vertical="center"/>
    </xf>
    <xf numFmtId="0" fontId="6" fillId="0" borderId="1" xfId="0" applyFont="1" applyFill="1" applyBorder="1" applyAlignment="1">
      <alignment horizontal="left" vertical="center"/>
    </xf>
    <xf numFmtId="0" fontId="6" fillId="3" borderId="57" xfId="0" applyFont="1" applyFill="1" applyBorder="1" applyAlignment="1">
      <alignment horizontal="center" vertical="center"/>
    </xf>
    <xf numFmtId="0" fontId="6" fillId="3" borderId="58" xfId="0" applyFont="1" applyFill="1" applyBorder="1" applyAlignment="1">
      <alignment horizontal="center" vertical="center"/>
    </xf>
    <xf numFmtId="0" fontId="6" fillId="3" borderId="59" xfId="0" applyFont="1" applyFill="1" applyBorder="1" applyAlignment="1">
      <alignment horizontal="center" vertical="center"/>
    </xf>
    <xf numFmtId="0" fontId="6" fillId="3" borderId="56" xfId="0" applyFont="1" applyFill="1" applyBorder="1" applyAlignment="1">
      <alignment horizontal="center" vertical="center"/>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6" fillId="0" borderId="1" xfId="0" applyFont="1" applyBorder="1" applyAlignment="1">
      <alignment horizontal="right" vertical="center"/>
    </xf>
    <xf numFmtId="0" fontId="6" fillId="0" borderId="2" xfId="0" applyFont="1" applyBorder="1" applyAlignment="1">
      <alignment horizontal="right" vertical="center"/>
    </xf>
    <xf numFmtId="0" fontId="6" fillId="3" borderId="5" xfId="0" applyFont="1" applyFill="1" applyBorder="1" applyAlignment="1">
      <alignment vertical="center"/>
    </xf>
    <xf numFmtId="0" fontId="6" fillId="3" borderId="3" xfId="0" applyFont="1" applyFill="1" applyBorder="1" applyAlignment="1">
      <alignment vertical="center"/>
    </xf>
    <xf numFmtId="0" fontId="6" fillId="0" borderId="4" xfId="0" applyFont="1" applyBorder="1" applyAlignment="1">
      <alignment horizontal="right" vertical="center"/>
    </xf>
    <xf numFmtId="0" fontId="6" fillId="3" borderId="7" xfId="0" applyFont="1" applyFill="1" applyBorder="1" applyAlignment="1">
      <alignment vertical="center"/>
    </xf>
    <xf numFmtId="0" fontId="6" fillId="0" borderId="17" xfId="0" applyFont="1" applyBorder="1" applyAlignment="1">
      <alignment horizontal="left" vertical="center" wrapText="1"/>
    </xf>
    <xf numFmtId="0" fontId="6" fillId="0" borderId="43" xfId="0" applyFont="1" applyBorder="1" applyAlignment="1">
      <alignment horizontal="left" vertical="center" wrapText="1"/>
    </xf>
    <xf numFmtId="0" fontId="6" fillId="0" borderId="1" xfId="0" applyFont="1" applyBorder="1" applyAlignment="1">
      <alignment horizontal="left" vertical="center" wrapText="1"/>
    </xf>
    <xf numFmtId="0" fontId="11" fillId="0" borderId="1" xfId="0" applyFont="1" applyBorder="1" applyAlignment="1">
      <alignment horizontal="center" vertical="center"/>
    </xf>
    <xf numFmtId="0" fontId="6" fillId="3" borderId="8" xfId="0" applyFont="1" applyFill="1" applyBorder="1" applyAlignment="1">
      <alignment horizontal="center"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0" fillId="0" borderId="0" xfId="0" applyFill="1" applyBorder="1" applyAlignment="1">
      <alignment horizontal="center" vertical="center" wrapText="1"/>
    </xf>
    <xf numFmtId="0" fontId="23" fillId="0" borderId="17" xfId="0" applyFont="1" applyBorder="1" applyAlignment="1">
      <alignment horizontal="center" vertical="center"/>
    </xf>
    <xf numFmtId="0" fontId="23" fillId="0" borderId="19" xfId="0" applyFont="1" applyBorder="1" applyAlignment="1">
      <alignment horizontal="center" vertical="center"/>
    </xf>
    <xf numFmtId="0" fontId="23" fillId="0" borderId="78" xfId="0" applyFont="1" applyBorder="1" applyAlignment="1">
      <alignment horizontal="left" vertical="center"/>
    </xf>
    <xf numFmtId="0" fontId="6" fillId="3" borderId="20"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48" xfId="0" applyFont="1" applyBorder="1" applyAlignment="1">
      <alignment horizontal="center" vertical="center"/>
    </xf>
    <xf numFmtId="0" fontId="6" fillId="0" borderId="33" xfId="0" applyFont="1" applyBorder="1" applyAlignment="1">
      <alignment horizontal="center" vertical="center"/>
    </xf>
    <xf numFmtId="0" fontId="6" fillId="0" borderId="33" xfId="0" applyFont="1" applyBorder="1" applyAlignment="1">
      <alignment horizontal="left" vertical="center"/>
    </xf>
    <xf numFmtId="0" fontId="6" fillId="0" borderId="64" xfId="0" applyFont="1" applyBorder="1" applyAlignment="1">
      <alignment horizontal="left" vertical="center"/>
    </xf>
    <xf numFmtId="0" fontId="6" fillId="0" borderId="49" xfId="0" applyFont="1" applyBorder="1" applyAlignment="1">
      <alignment horizontal="center" vertical="center"/>
    </xf>
    <xf numFmtId="0" fontId="6" fillId="0" borderId="34" xfId="0" applyFont="1" applyBorder="1" applyAlignment="1">
      <alignment horizontal="center" vertical="center"/>
    </xf>
    <xf numFmtId="0" fontId="6" fillId="0" borderId="34" xfId="0" applyFont="1" applyBorder="1" applyAlignment="1">
      <alignment horizontal="left" vertical="center"/>
    </xf>
    <xf numFmtId="0" fontId="6" fillId="0" borderId="66" xfId="0" applyFont="1" applyBorder="1" applyAlignment="1">
      <alignment horizontal="left" vertical="center"/>
    </xf>
    <xf numFmtId="0" fontId="6" fillId="0" borderId="50" xfId="0" applyFont="1" applyBorder="1" applyAlignment="1">
      <alignment horizontal="center" vertical="center"/>
    </xf>
    <xf numFmtId="0" fontId="6" fillId="0" borderId="35" xfId="0" applyFont="1" applyBorder="1" applyAlignment="1">
      <alignment horizontal="center" vertical="center"/>
    </xf>
    <xf numFmtId="0" fontId="6" fillId="0" borderId="35" xfId="0" applyFont="1" applyBorder="1" applyAlignment="1">
      <alignment horizontal="left" vertical="center"/>
    </xf>
    <xf numFmtId="0" fontId="6" fillId="0" borderId="65" xfId="0" applyFont="1" applyBorder="1" applyAlignment="1">
      <alignment horizontal="left" vertical="center"/>
    </xf>
    <xf numFmtId="0" fontId="6" fillId="0" borderId="31" xfId="0" applyFont="1" applyBorder="1" applyAlignment="1">
      <alignment horizontal="left" vertical="center"/>
    </xf>
    <xf numFmtId="0" fontId="6" fillId="0" borderId="21" xfId="0" applyFont="1" applyBorder="1" applyAlignment="1">
      <alignment horizontal="left" vertical="center"/>
    </xf>
    <xf numFmtId="0" fontId="6" fillId="3" borderId="1" xfId="0" applyFont="1" applyFill="1" applyBorder="1" applyAlignment="1">
      <alignment horizontal="center" vertical="center" wrapText="1" shrinkToFit="1"/>
    </xf>
    <xf numFmtId="0" fontId="6" fillId="3" borderId="1" xfId="0" applyFont="1" applyFill="1" applyBorder="1" applyAlignment="1">
      <alignment horizontal="center" vertical="center" shrinkToFit="1"/>
    </xf>
    <xf numFmtId="0" fontId="11" fillId="0" borderId="1" xfId="0" applyFont="1" applyBorder="1" applyAlignment="1">
      <alignment horizontal="center" vertical="center" wrapText="1"/>
    </xf>
    <xf numFmtId="0" fontId="23" fillId="0" borderId="1"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31" xfId="0" applyFont="1" applyBorder="1" applyAlignment="1">
      <alignment horizontal="left" vertical="center"/>
    </xf>
    <xf numFmtId="0" fontId="0" fillId="0" borderId="0" xfId="0" applyFill="1" applyBorder="1" applyAlignment="1">
      <alignment horizontal="left" vertical="center" wrapText="1"/>
    </xf>
    <xf numFmtId="0" fontId="23" fillId="0" borderId="8" xfId="0" applyFont="1" applyBorder="1" applyAlignment="1">
      <alignment horizontal="center" vertical="center"/>
    </xf>
    <xf numFmtId="0" fontId="23" fillId="0" borderId="10" xfId="0" applyFont="1" applyBorder="1" applyAlignment="1">
      <alignment horizontal="center" vertical="center"/>
    </xf>
    <xf numFmtId="0" fontId="23" fillId="0" borderId="8" xfId="0" applyFont="1" applyBorder="1" applyAlignment="1">
      <alignment horizontal="left" vertical="center"/>
    </xf>
    <xf numFmtId="0" fontId="23" fillId="0" borderId="10" xfId="0" applyFont="1" applyBorder="1" applyAlignment="1">
      <alignment horizontal="left" vertical="center"/>
    </xf>
    <xf numFmtId="0" fontId="23" fillId="0" borderId="17" xfId="0" applyFont="1" applyBorder="1" applyAlignment="1">
      <alignment horizontal="left" vertical="center"/>
    </xf>
    <xf numFmtId="0" fontId="23" fillId="0" borderId="19" xfId="0" applyFont="1" applyBorder="1" applyAlignment="1">
      <alignment horizontal="left" vertical="center"/>
    </xf>
    <xf numFmtId="0" fontId="23" fillId="0" borderId="1" xfId="0" applyFont="1" applyBorder="1" applyAlignment="1">
      <alignment horizontal="left" vertical="center"/>
    </xf>
    <xf numFmtId="0" fontId="11" fillId="0" borderId="52" xfId="0" applyFont="1" applyBorder="1" applyAlignment="1">
      <alignment horizontal="left" vertical="center"/>
    </xf>
    <xf numFmtId="38" fontId="13" fillId="0" borderId="96" xfId="12" applyFont="1" applyBorder="1" applyAlignment="1">
      <alignment horizontal="left" vertical="center"/>
    </xf>
    <xf numFmtId="38" fontId="13" fillId="0" borderId="97" xfId="12" applyFont="1" applyBorder="1" applyAlignment="1">
      <alignment horizontal="left" vertical="center"/>
    </xf>
    <xf numFmtId="0" fontId="6" fillId="3" borderId="40" xfId="0" applyFont="1" applyFill="1" applyBorder="1" applyAlignment="1">
      <alignment horizontal="center" vertical="center" wrapText="1"/>
    </xf>
    <xf numFmtId="0" fontId="6" fillId="3" borderId="39" xfId="0" applyFont="1" applyFill="1" applyBorder="1" applyAlignment="1">
      <alignment horizontal="center" vertical="center"/>
    </xf>
    <xf numFmtId="38" fontId="13" fillId="0" borderId="88" xfId="12" applyFont="1" applyBorder="1" applyAlignment="1">
      <alignment horizontal="left" vertical="center"/>
    </xf>
    <xf numFmtId="38" fontId="13" fillId="0" borderId="89" xfId="12" applyFont="1" applyBorder="1" applyAlignment="1">
      <alignment horizontal="left" vertical="center"/>
    </xf>
    <xf numFmtId="0" fontId="11" fillId="0" borderId="6" xfId="0" applyFont="1" applyBorder="1" applyAlignment="1">
      <alignment horizontal="left" vertical="center"/>
    </xf>
    <xf numFmtId="38" fontId="13" fillId="0" borderId="14" xfId="12" applyFont="1" applyBorder="1" applyAlignment="1">
      <alignment horizontal="left" vertical="center"/>
    </xf>
    <xf numFmtId="38" fontId="13" fillId="0" borderId="94" xfId="12" applyFont="1" applyBorder="1" applyAlignment="1">
      <alignment horizontal="left" vertical="center"/>
    </xf>
    <xf numFmtId="0" fontId="11" fillId="0" borderId="7" xfId="0" applyFont="1" applyBorder="1" applyAlignment="1">
      <alignment horizontal="left" vertical="center"/>
    </xf>
    <xf numFmtId="38" fontId="13" fillId="0" borderId="70" xfId="12" applyFont="1" applyBorder="1" applyAlignment="1">
      <alignment horizontal="left" vertical="center"/>
    </xf>
    <xf numFmtId="38" fontId="13" fillId="0" borderId="95" xfId="12" applyFont="1" applyBorder="1" applyAlignment="1">
      <alignment horizontal="left" vertical="center"/>
    </xf>
    <xf numFmtId="0" fontId="6" fillId="3" borderId="45" xfId="0" applyFont="1" applyFill="1" applyBorder="1" applyAlignment="1">
      <alignment horizontal="center" vertical="center" wrapText="1"/>
    </xf>
    <xf numFmtId="0" fontId="6" fillId="3" borderId="46" xfId="0" applyFont="1" applyFill="1" applyBorder="1" applyAlignment="1">
      <alignment horizontal="center" vertical="center" wrapText="1"/>
    </xf>
    <xf numFmtId="0" fontId="6" fillId="3" borderId="47" xfId="0" applyFont="1" applyFill="1" applyBorder="1" applyAlignment="1">
      <alignment horizontal="center" vertical="center" wrapText="1"/>
    </xf>
    <xf numFmtId="38" fontId="13" fillId="0" borderId="8" xfId="12" applyFont="1" applyBorder="1" applyAlignment="1">
      <alignment horizontal="left" vertical="center"/>
    </xf>
    <xf numFmtId="38" fontId="13" fillId="0" borderId="85" xfId="12" applyFont="1" applyBorder="1" applyAlignment="1">
      <alignment horizontal="left" vertical="center"/>
    </xf>
    <xf numFmtId="0" fontId="6" fillId="0" borderId="0" xfId="0" applyFont="1">
      <alignment vertical="center"/>
    </xf>
    <xf numFmtId="38" fontId="21" fillId="0" borderId="70" xfId="12" applyFont="1" applyBorder="1" applyAlignment="1">
      <alignment horizontal="left" vertical="center" wrapText="1"/>
    </xf>
    <xf numFmtId="38" fontId="21" fillId="0" borderId="95" xfId="12" applyFont="1" applyBorder="1" applyAlignment="1">
      <alignment horizontal="left" vertical="center" wrapText="1"/>
    </xf>
    <xf numFmtId="0" fontId="6" fillId="3" borderId="53" xfId="0" applyFont="1" applyFill="1" applyBorder="1" applyAlignment="1">
      <alignment horizontal="center" vertical="center" wrapText="1"/>
    </xf>
    <xf numFmtId="0" fontId="6" fillId="3" borderId="54" xfId="0" applyFont="1" applyFill="1" applyBorder="1" applyAlignment="1">
      <alignment horizontal="center" vertical="center" wrapText="1"/>
    </xf>
    <xf numFmtId="0" fontId="6" fillId="3" borderId="55" xfId="0" applyFont="1" applyFill="1" applyBorder="1" applyAlignment="1">
      <alignment horizontal="center" vertical="center" wrapText="1"/>
    </xf>
    <xf numFmtId="38" fontId="13" fillId="0" borderId="11" xfId="12" applyFont="1" applyBorder="1" applyAlignment="1">
      <alignment horizontal="left" vertical="center"/>
    </xf>
    <xf numFmtId="38" fontId="13" fillId="0" borderId="93" xfId="12" applyFont="1" applyBorder="1" applyAlignment="1">
      <alignment horizontal="left" vertical="center"/>
    </xf>
    <xf numFmtId="0" fontId="6" fillId="3" borderId="29" xfId="0" applyFont="1" applyFill="1" applyBorder="1" applyAlignment="1">
      <alignment horizontal="center" vertical="center"/>
    </xf>
    <xf numFmtId="38" fontId="11" fillId="0" borderId="86" xfId="12" applyFont="1" applyBorder="1" applyAlignment="1">
      <alignment horizontal="left" vertical="center"/>
    </xf>
    <xf numFmtId="38" fontId="11" fillId="0" borderId="87" xfId="12" applyFont="1" applyBorder="1" applyAlignment="1">
      <alignment horizontal="left" vertical="center"/>
    </xf>
    <xf numFmtId="0" fontId="6" fillId="3" borderId="37" xfId="0" applyFont="1" applyFill="1" applyBorder="1" applyAlignment="1">
      <alignment horizontal="center" vertical="center"/>
    </xf>
    <xf numFmtId="0" fontId="6" fillId="3" borderId="38" xfId="0" applyFont="1" applyFill="1" applyBorder="1" applyAlignment="1">
      <alignment horizontal="center" vertical="center"/>
    </xf>
    <xf numFmtId="38" fontId="11" fillId="0" borderId="88" xfId="12" applyFont="1" applyBorder="1" applyAlignment="1">
      <alignment horizontal="left" vertical="center"/>
    </xf>
    <xf numFmtId="38" fontId="11" fillId="0" borderId="89" xfId="12" applyFont="1" applyBorder="1" applyAlignment="1">
      <alignment horizontal="left" vertical="center"/>
    </xf>
    <xf numFmtId="0" fontId="6" fillId="0" borderId="69" xfId="0" applyFont="1" applyBorder="1" applyAlignment="1">
      <alignment vertical="center" shrinkToFit="1"/>
    </xf>
    <xf numFmtId="0" fontId="6" fillId="0" borderId="0" xfId="0" applyFont="1" applyAlignment="1">
      <alignment vertical="center" wrapText="1"/>
    </xf>
    <xf numFmtId="0" fontId="11" fillId="0" borderId="0" xfId="0" applyFont="1" applyAlignment="1">
      <alignment vertical="center" wrapText="1"/>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90" xfId="0" applyFont="1" applyFill="1" applyBorder="1" applyAlignment="1">
      <alignment horizontal="center" vertical="center" wrapText="1"/>
    </xf>
    <xf numFmtId="0" fontId="6" fillId="3" borderId="91" xfId="0" applyFont="1" applyFill="1" applyBorder="1" applyAlignment="1">
      <alignment horizontal="center" vertical="center" wrapText="1"/>
    </xf>
    <xf numFmtId="0" fontId="6" fillId="3" borderId="92"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38" fontId="6" fillId="0" borderId="8" xfId="12" applyFont="1" applyBorder="1" applyAlignment="1">
      <alignment horizontal="left" vertical="center"/>
    </xf>
    <xf numFmtId="38" fontId="6" fillId="0" borderId="85" xfId="12" applyFont="1" applyBorder="1" applyAlignment="1">
      <alignment horizontal="left" vertical="center"/>
    </xf>
    <xf numFmtId="0" fontId="5" fillId="3" borderId="8" xfId="0" applyFont="1" applyFill="1" applyBorder="1" applyAlignment="1">
      <alignment horizontal="left" vertical="center"/>
    </xf>
    <xf numFmtId="0" fontId="5" fillId="3" borderId="10" xfId="0" applyFont="1" applyFill="1" applyBorder="1" applyAlignment="1">
      <alignment horizontal="left" vertical="center"/>
    </xf>
    <xf numFmtId="38" fontId="11" fillId="0" borderId="8" xfId="12" applyFont="1" applyBorder="1" applyAlignment="1">
      <alignment horizontal="left" vertical="center"/>
    </xf>
    <xf numFmtId="38" fontId="11" fillId="0" borderId="85" xfId="12" applyFont="1" applyBorder="1" applyAlignment="1">
      <alignment horizontal="left"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11" fillId="0" borderId="1" xfId="0" applyFont="1" applyBorder="1" applyAlignment="1">
      <alignment horizontal="left" vertical="center"/>
    </xf>
    <xf numFmtId="0" fontId="8" fillId="0" borderId="0" xfId="0" applyFont="1" applyAlignment="1">
      <alignment horizontal="center" vertical="center"/>
    </xf>
    <xf numFmtId="0" fontId="10" fillId="0" borderId="0" xfId="0" applyFont="1" applyBorder="1" applyAlignment="1">
      <alignment horizontal="left" vertical="center" wrapText="1"/>
    </xf>
    <xf numFmtId="0" fontId="6" fillId="3" borderId="83" xfId="0" applyFont="1" applyFill="1" applyBorder="1" applyAlignment="1">
      <alignment horizontal="center" vertical="center" wrapText="1"/>
    </xf>
    <xf numFmtId="0" fontId="6" fillId="3" borderId="84" xfId="0" applyFont="1" applyFill="1" applyBorder="1" applyAlignment="1">
      <alignment horizontal="center" vertical="center" wrapText="1"/>
    </xf>
    <xf numFmtId="0" fontId="6" fillId="0" borderId="81" xfId="0" applyFont="1" applyBorder="1" applyAlignment="1">
      <alignment horizontal="left" vertical="center" shrinkToFit="1"/>
    </xf>
    <xf numFmtId="0" fontId="6" fillId="0" borderId="0" xfId="0" applyFont="1" applyAlignment="1">
      <alignment horizontal="left" vertical="center" shrinkToFit="1"/>
    </xf>
    <xf numFmtId="0" fontId="6" fillId="0" borderId="125" xfId="0" applyFont="1" applyBorder="1" applyAlignment="1">
      <alignment horizontal="left" vertical="center"/>
    </xf>
    <xf numFmtId="0" fontId="6" fillId="0" borderId="0" xfId="0" applyFont="1" applyBorder="1" applyAlignment="1">
      <alignment horizontal="left" vertical="center"/>
    </xf>
    <xf numFmtId="0" fontId="6" fillId="0" borderId="125" xfId="0" applyFont="1" applyBorder="1" applyAlignment="1">
      <alignment horizontal="left" vertical="center" shrinkToFit="1"/>
    </xf>
    <xf numFmtId="0" fontId="6" fillId="0" borderId="0" xfId="0" applyFont="1" applyBorder="1" applyAlignment="1">
      <alignment horizontal="left" vertical="center" shrinkToFit="1"/>
    </xf>
    <xf numFmtId="0" fontId="12" fillId="2" borderId="0" xfId="11" applyFont="1" applyFill="1" applyAlignment="1">
      <alignment horizontal="left" vertical="center" shrinkToFit="1"/>
    </xf>
    <xf numFmtId="0" fontId="13" fillId="0" borderId="0" xfId="11" applyFont="1" applyAlignment="1">
      <alignment horizontal="left" vertical="top" wrapText="1"/>
    </xf>
    <xf numFmtId="0" fontId="26" fillId="0" borderId="0" xfId="11" applyFont="1" applyAlignment="1">
      <alignment horizontal="center"/>
    </xf>
    <xf numFmtId="0" fontId="13" fillId="0" borderId="0" xfId="11" applyFont="1" applyAlignment="1">
      <alignment horizontal="left" vertical="center" wrapText="1"/>
    </xf>
    <xf numFmtId="0" fontId="13" fillId="0" borderId="0" xfId="11" applyFont="1" applyAlignment="1">
      <alignment horizontal="left" vertical="top" wrapText="1" shrinkToFit="1"/>
    </xf>
    <xf numFmtId="0" fontId="11" fillId="0" borderId="27" xfId="0" applyFont="1" applyBorder="1" applyAlignment="1">
      <alignment horizontal="left" vertical="center" wrapText="1"/>
    </xf>
    <xf numFmtId="0" fontId="11" fillId="0" borderId="28" xfId="0" applyFont="1" applyBorder="1" applyAlignment="1">
      <alignment horizontal="left" vertical="center" wrapText="1"/>
    </xf>
    <xf numFmtId="0" fontId="6" fillId="2" borderId="123" xfId="0" applyFont="1" applyFill="1" applyBorder="1" applyAlignment="1">
      <alignment horizontal="center" vertical="center" wrapText="1"/>
    </xf>
    <xf numFmtId="0" fontId="6" fillId="2" borderId="124" xfId="0" applyFont="1" applyFill="1" applyBorder="1" applyAlignment="1">
      <alignment horizontal="center" vertical="center" wrapText="1"/>
    </xf>
    <xf numFmtId="0" fontId="6" fillId="0" borderId="124" xfId="0" applyFont="1" applyBorder="1" applyAlignment="1">
      <alignment horizontal="left" vertical="center" wrapText="1"/>
    </xf>
    <xf numFmtId="0" fontId="6" fillId="0" borderId="111" xfId="0" applyFont="1" applyBorder="1" applyAlignment="1">
      <alignment horizontal="left" vertical="center" wrapText="1"/>
    </xf>
    <xf numFmtId="0" fontId="11" fillId="0" borderId="1" xfId="0" applyFont="1" applyBorder="1" applyAlignment="1">
      <alignment horizontal="left" vertical="center" wrapText="1"/>
    </xf>
    <xf numFmtId="0" fontId="11" fillId="0" borderId="26" xfId="0" applyFont="1" applyBorder="1" applyAlignment="1">
      <alignment horizontal="left" vertical="center" wrapText="1"/>
    </xf>
    <xf numFmtId="0" fontId="11" fillId="0" borderId="2" xfId="0" applyFont="1" applyBorder="1" applyAlignment="1">
      <alignment horizontal="left" vertical="center" wrapText="1"/>
    </xf>
    <xf numFmtId="0" fontId="11" fillId="0" borderId="30" xfId="0" applyFont="1" applyBorder="1" applyAlignment="1">
      <alignment horizontal="left" vertical="center" wrapText="1"/>
    </xf>
    <xf numFmtId="0" fontId="6" fillId="2" borderId="1"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11" fillId="0" borderId="4" xfId="0" applyFont="1" applyBorder="1" applyAlignment="1">
      <alignment horizontal="left" vertical="center" wrapText="1"/>
    </xf>
    <xf numFmtId="0" fontId="11" fillId="0" borderId="122" xfId="0" applyFont="1" applyBorder="1" applyAlignment="1">
      <alignment horizontal="left" vertical="center" wrapText="1"/>
    </xf>
    <xf numFmtId="0" fontId="6" fillId="2" borderId="79" xfId="0" applyFont="1" applyFill="1" applyBorder="1" applyAlignment="1">
      <alignment horizontal="center" vertical="center" wrapText="1"/>
    </xf>
    <xf numFmtId="0" fontId="6" fillId="2" borderId="80" xfId="0" applyFont="1" applyFill="1" applyBorder="1" applyAlignment="1">
      <alignment horizontal="center" vertical="center" wrapText="1"/>
    </xf>
    <xf numFmtId="0" fontId="11" fillId="0" borderId="111" xfId="0" applyFont="1" applyBorder="1" applyAlignment="1">
      <alignment horizontal="center" vertical="center" wrapText="1"/>
    </xf>
    <xf numFmtId="0" fontId="11" fillId="0" borderId="79" xfId="0" applyFont="1" applyBorder="1" applyAlignment="1">
      <alignment horizontal="center" vertical="center" wrapText="1"/>
    </xf>
    <xf numFmtId="0" fontId="6" fillId="2" borderId="112" xfId="0" applyFont="1" applyFill="1" applyBorder="1" applyAlignment="1">
      <alignment horizontal="center" vertical="center" wrapText="1"/>
    </xf>
    <xf numFmtId="0" fontId="6" fillId="2" borderId="113" xfId="0" applyFont="1" applyFill="1" applyBorder="1" applyAlignment="1">
      <alignment horizontal="center" vertical="center" wrapText="1"/>
    </xf>
    <xf numFmtId="0" fontId="11" fillId="0" borderId="96" xfId="0" applyFont="1" applyBorder="1" applyAlignment="1">
      <alignment horizontal="left" vertical="center" wrapText="1"/>
    </xf>
    <xf numFmtId="0" fontId="11" fillId="0" borderId="101" xfId="0" applyFont="1" applyBorder="1" applyAlignment="1">
      <alignment horizontal="left" vertical="center" wrapText="1"/>
    </xf>
    <xf numFmtId="0" fontId="11" fillId="0" borderId="97" xfId="0" applyFont="1" applyBorder="1" applyAlignment="1">
      <alignment horizontal="left" vertical="center" wrapText="1"/>
    </xf>
    <xf numFmtId="0" fontId="6" fillId="2" borderId="114" xfId="0" applyFont="1" applyFill="1" applyBorder="1" applyAlignment="1">
      <alignment horizontal="center" vertical="center" wrapText="1"/>
    </xf>
    <xf numFmtId="0" fontId="6" fillId="2" borderId="115" xfId="0" applyFont="1" applyFill="1" applyBorder="1" applyAlignment="1">
      <alignment horizontal="center" vertical="center" wrapText="1"/>
    </xf>
    <xf numFmtId="0" fontId="6" fillId="2" borderId="118" xfId="0" applyFont="1" applyFill="1" applyBorder="1" applyAlignment="1">
      <alignment horizontal="center" vertical="center" wrapText="1"/>
    </xf>
    <xf numFmtId="0" fontId="6" fillId="2" borderId="119" xfId="0" applyFont="1" applyFill="1" applyBorder="1" applyAlignment="1">
      <alignment horizontal="center" vertical="center" wrapText="1"/>
    </xf>
    <xf numFmtId="0" fontId="11" fillId="0" borderId="116" xfId="0" applyFont="1" applyBorder="1" applyAlignment="1">
      <alignment horizontal="left" vertical="top" wrapText="1"/>
    </xf>
    <xf numFmtId="0" fontId="11" fillId="0" borderId="117" xfId="0" applyFont="1" applyBorder="1" applyAlignment="1">
      <alignment horizontal="left" vertical="top" wrapText="1"/>
    </xf>
    <xf numFmtId="0" fontId="11" fillId="0" borderId="120" xfId="0" applyFont="1" applyBorder="1" applyAlignment="1">
      <alignment horizontal="left" vertical="top" wrapText="1"/>
    </xf>
    <xf numFmtId="0" fontId="11" fillId="0" borderId="110" xfId="0" applyFont="1" applyBorder="1" applyAlignment="1">
      <alignment horizontal="left" vertical="top" wrapText="1"/>
    </xf>
    <xf numFmtId="0" fontId="6" fillId="2" borderId="23"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99" xfId="0" applyFont="1" applyFill="1" applyBorder="1" applyAlignment="1">
      <alignment horizontal="center" vertical="center" wrapText="1"/>
    </xf>
    <xf numFmtId="0" fontId="6" fillId="2" borderId="100" xfId="0" applyFont="1" applyFill="1" applyBorder="1" applyAlignment="1">
      <alignment horizontal="center" vertical="center" wrapText="1"/>
    </xf>
    <xf numFmtId="0" fontId="6" fillId="2" borderId="102" xfId="0" applyFont="1" applyFill="1" applyBorder="1" applyAlignment="1">
      <alignment horizontal="center" vertical="center" wrapText="1"/>
    </xf>
    <xf numFmtId="0" fontId="6" fillId="2" borderId="103" xfId="0" applyFont="1" applyFill="1" applyBorder="1" applyAlignment="1">
      <alignment horizontal="center" vertical="center" wrapText="1"/>
    </xf>
    <xf numFmtId="0" fontId="11" fillId="0" borderId="104" xfId="0" applyFont="1" applyBorder="1" applyAlignment="1">
      <alignment horizontal="left" vertical="center" wrapText="1"/>
    </xf>
    <xf numFmtId="0" fontId="11" fillId="0" borderId="105" xfId="0" applyFont="1" applyBorder="1" applyAlignment="1">
      <alignment horizontal="left" vertical="center" wrapText="1"/>
    </xf>
    <xf numFmtId="0" fontId="11" fillId="0" borderId="106" xfId="0" applyFont="1" applyBorder="1" applyAlignment="1">
      <alignment horizontal="left" vertical="center" wrapText="1"/>
    </xf>
    <xf numFmtId="0" fontId="6" fillId="0" borderId="107" xfId="0" applyFont="1" applyBorder="1" applyAlignment="1">
      <alignment horizontal="left" vertical="center" wrapText="1" indent="1"/>
    </xf>
    <xf numFmtId="0" fontId="6" fillId="0" borderId="108" xfId="0" applyFont="1" applyBorder="1" applyAlignment="1">
      <alignment horizontal="left" vertical="center" wrapText="1" indent="1"/>
    </xf>
    <xf numFmtId="0" fontId="11" fillId="2" borderId="8"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11" fillId="2" borderId="1" xfId="0" applyFont="1" applyFill="1" applyBorder="1" applyAlignment="1">
      <alignment horizontal="center" vertical="center" shrinkToFit="1"/>
    </xf>
    <xf numFmtId="0" fontId="11" fillId="2" borderId="17"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8" xfId="0" applyFont="1" applyBorder="1" applyAlignment="1">
      <alignment horizontal="right" vertical="center" wrapText="1"/>
    </xf>
    <xf numFmtId="0" fontId="11" fillId="0" borderId="9" xfId="0" applyFont="1" applyBorder="1" applyAlignment="1">
      <alignment horizontal="right" vertical="center" wrapText="1"/>
    </xf>
    <xf numFmtId="0" fontId="11" fillId="0" borderId="10" xfId="0" applyFont="1" applyBorder="1" applyAlignment="1">
      <alignment horizontal="right" vertical="center" wrapText="1"/>
    </xf>
    <xf numFmtId="0" fontId="11" fillId="0" borderId="1" xfId="0" applyFont="1" applyBorder="1" applyAlignment="1">
      <alignment vertical="center" wrapText="1"/>
    </xf>
    <xf numFmtId="0" fontId="30" fillId="0" borderId="0" xfId="0" applyFont="1" applyAlignment="1">
      <alignment horizontal="center" vertical="center"/>
    </xf>
  </cellXfs>
  <cellStyles count="14">
    <cellStyle name="パーセント" xfId="13" builtinId="5"/>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桁区切り" xfId="12" builtinId="6"/>
    <cellStyle name="標準" xfId="0" builtinId="0"/>
    <cellStyle name="標準 2" xfId="11" xr:uid="{00000000-0005-0000-0000-00000800000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94835</xdr:colOff>
      <xdr:row>1</xdr:row>
      <xdr:rowOff>22915</xdr:rowOff>
    </xdr:from>
    <xdr:to>
      <xdr:col>5</xdr:col>
      <xdr:colOff>1174835</xdr:colOff>
      <xdr:row>4</xdr:row>
      <xdr:rowOff>380875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5866985" y="327715"/>
          <a:ext cx="1080000" cy="1443810"/>
        </a:xfrm>
        <a:prstGeom prst="rect">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写　　真</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ct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ct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縦</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4cm</a:t>
          </a:r>
        </a:p>
        <a:p>
          <a:pPr algn="ctr"/>
          <a:r>
            <a:rPr kumimoji="1" lang="en-US" altLang="ja-JP" sz="1100">
              <a:solidFill>
                <a:sysClr val="windowText" lastClr="000000"/>
              </a:solidFill>
              <a:latin typeface="ＭＳ Ｐ明朝" panose="02020600040205080304" pitchFamily="18" charset="-128"/>
              <a:ea typeface="ＭＳ Ｐ明朝" panose="02020600040205080304" pitchFamily="18" charset="-128"/>
            </a:rPr>
            <a:t>×</a:t>
          </a:r>
        </a:p>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横</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3cm</a:t>
          </a:r>
        </a:p>
        <a:p>
          <a:pPr algn="ct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ctr"/>
          <a:endParaRPr kumimoji="1" lang="ja-JP" altLang="en-US" sz="11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_&#21830;&#24037;&#35251;&#20809;&#35506;/01_&#21830;&#24037;&#20418;/02_&#21830;&#24037;&#26989;&#12398;&#25512;&#36914;/03_&#36215;&#26989;&#25903;&#25588;/CF&#27963;&#29992;&#35036;&#21161;&#37329;&#65288;R6&#65374;&#65289;/&#21046;&#24230;&#35373;&#35336;/&#30003;&#35531;&#27096;&#24335;&#31561;/&#12304;01%20&#20107;&#26989;&#35336;&#30011;&#25215;&#35469;&#12305;&#27096;&#24335;&#19968;&#24335;&#65288;CF&#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事業計画承認申請書"/>
      <sheetName val="事業計画概要書（別紙1-1）"/>
      <sheetName val="収支予算書（別紙1-2）"/>
      <sheetName val="同意･宣誓書（別紙1-3）"/>
      <sheetName val="履歴書（別紙1-4）"/>
      <sheetName val="団体等に係る概要書（別紙1-5）"/>
      <sheetName val="(返礼品あり）ふるさと納税返礼品確認書（別紙1-6)"/>
      <sheetName val="（参考）送料確認資料 "/>
      <sheetName val="(返礼品なし）寄附獲得計画書（別紙1-7）"/>
    </sheetNames>
    <sheetDataSet>
      <sheetData sheetId="0">
        <row r="2">
          <cell r="F2" t="str">
            <v>令和　　年　　月　　日</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I44"/>
  <sheetViews>
    <sheetView tabSelected="1" view="pageBreakPreview" topLeftCell="A28" zoomScaleNormal="100" zoomScaleSheetLayoutView="100" workbookViewId="0">
      <selection activeCell="A7" sqref="A7:G7"/>
    </sheetView>
  </sheetViews>
  <sheetFormatPr defaultColWidth="9" defaultRowHeight="14" x14ac:dyDescent="0.2"/>
  <cols>
    <col min="1" max="1" width="16.6328125" style="3" customWidth="1"/>
    <col min="2" max="2" width="24.6328125" style="3" customWidth="1"/>
    <col min="3" max="3" width="7.36328125" style="3" customWidth="1"/>
    <col min="4" max="4" width="10.6328125" style="3" customWidth="1"/>
    <col min="5" max="5" width="11" style="3" customWidth="1"/>
    <col min="6" max="6" width="31.36328125" style="3" customWidth="1"/>
    <col min="7" max="7" width="7.26953125" style="3" customWidth="1"/>
    <col min="8" max="8" width="76.26953125" style="3" customWidth="1"/>
    <col min="9" max="16384" width="9" style="3"/>
  </cols>
  <sheetData>
    <row r="1" spans="1:8" ht="18.75" customHeight="1" x14ac:dyDescent="0.2">
      <c r="A1" s="6" t="s">
        <v>76</v>
      </c>
      <c r="H1" s="15"/>
    </row>
    <row r="2" spans="1:8" ht="18.75" customHeight="1" x14ac:dyDescent="0.2">
      <c r="F2" s="47" t="s">
        <v>24</v>
      </c>
    </row>
    <row r="3" spans="1:8" ht="18.75" customHeight="1" x14ac:dyDescent="0.2">
      <c r="A3" s="3" t="s">
        <v>75</v>
      </c>
    </row>
    <row r="4" spans="1:8" ht="15" customHeight="1" x14ac:dyDescent="0.2"/>
    <row r="5" spans="1:8" ht="11.5" customHeight="1" x14ac:dyDescent="0.2"/>
    <row r="6" spans="1:8" ht="11.5" customHeight="1" x14ac:dyDescent="0.2"/>
    <row r="7" spans="1:8" ht="34.5" customHeight="1" x14ac:dyDescent="0.2">
      <c r="A7" s="237" t="s">
        <v>257</v>
      </c>
      <c r="B7" s="238"/>
      <c r="C7" s="238"/>
      <c r="D7" s="238"/>
      <c r="E7" s="238"/>
      <c r="F7" s="238"/>
      <c r="G7" s="238"/>
    </row>
    <row r="8" spans="1:8" ht="28.5" customHeight="1" x14ac:dyDescent="0.2">
      <c r="A8" s="237" t="s">
        <v>179</v>
      </c>
      <c r="B8" s="238"/>
      <c r="C8" s="238"/>
      <c r="D8" s="238"/>
      <c r="E8" s="238"/>
      <c r="F8" s="238"/>
      <c r="G8" s="238"/>
    </row>
    <row r="9" spans="1:8" ht="16" customHeight="1" x14ac:dyDescent="0.2"/>
    <row r="10" spans="1:8" ht="16" customHeight="1" x14ac:dyDescent="0.2"/>
    <row r="11" spans="1:8" ht="33.65" customHeight="1" x14ac:dyDescent="0.2">
      <c r="A11" s="239" t="s">
        <v>215</v>
      </c>
      <c r="B11" s="239"/>
      <c r="C11" s="239"/>
      <c r="D11" s="239"/>
      <c r="E11" s="239"/>
      <c r="F11" s="239"/>
      <c r="G11" s="239"/>
    </row>
    <row r="12" spans="1:8" ht="23.25" customHeight="1" x14ac:dyDescent="0.2"/>
    <row r="13" spans="1:8" ht="18.75" customHeight="1" x14ac:dyDescent="0.2">
      <c r="A13" s="240" t="s">
        <v>8</v>
      </c>
      <c r="B13" s="240"/>
      <c r="C13" s="240"/>
      <c r="D13" s="240"/>
      <c r="E13" s="240"/>
      <c r="F13" s="240"/>
      <c r="G13" s="240"/>
    </row>
    <row r="14" spans="1:8" ht="25.5" customHeight="1" x14ac:dyDescent="0.2">
      <c r="A14" s="241" t="s">
        <v>77</v>
      </c>
      <c r="B14" s="241"/>
      <c r="C14" s="241"/>
      <c r="D14" s="241"/>
      <c r="E14" s="241"/>
      <c r="F14" s="241"/>
      <c r="G14" s="241"/>
    </row>
    <row r="15" spans="1:8" ht="22.5" customHeight="1" x14ac:dyDescent="0.2">
      <c r="A15" s="200" t="s">
        <v>78</v>
      </c>
      <c r="B15" s="194" t="s">
        <v>79</v>
      </c>
      <c r="C15" s="195"/>
      <c r="D15" s="195"/>
      <c r="E15" s="195"/>
      <c r="F15" s="195"/>
      <c r="G15" s="196"/>
      <c r="H15" s="220" t="s">
        <v>80</v>
      </c>
    </row>
    <row r="16" spans="1:8" ht="35.25" customHeight="1" x14ac:dyDescent="0.2">
      <c r="A16" s="202"/>
      <c r="B16" s="207"/>
      <c r="C16" s="208"/>
      <c r="D16" s="208"/>
      <c r="E16" s="208"/>
      <c r="F16" s="208"/>
      <c r="G16" s="209"/>
      <c r="H16" s="220"/>
    </row>
    <row r="17" spans="1:9" ht="43.5" customHeight="1" x14ac:dyDescent="0.2">
      <c r="A17" s="165" t="s">
        <v>81</v>
      </c>
      <c r="B17" s="221"/>
      <c r="C17" s="222"/>
      <c r="D17" s="222"/>
      <c r="E17" s="222"/>
      <c r="F17" s="222"/>
      <c r="G17" s="223"/>
      <c r="H17" s="220"/>
    </row>
    <row r="18" spans="1:9" ht="43.5" customHeight="1" x14ac:dyDescent="0.2">
      <c r="A18" s="49" t="s">
        <v>82</v>
      </c>
      <c r="B18" s="224"/>
      <c r="C18" s="225"/>
      <c r="D18" s="225"/>
      <c r="E18" s="225"/>
      <c r="F18" s="225"/>
      <c r="G18" s="226"/>
      <c r="H18" s="220"/>
    </row>
    <row r="19" spans="1:9" ht="42" customHeight="1" x14ac:dyDescent="0.2">
      <c r="A19" s="44" t="s">
        <v>83</v>
      </c>
      <c r="B19" s="221"/>
      <c r="C19" s="222"/>
      <c r="D19" s="227" t="s">
        <v>84</v>
      </c>
      <c r="E19" s="227"/>
      <c r="F19" s="222"/>
      <c r="G19" s="223"/>
      <c r="H19" s="220"/>
    </row>
    <row r="20" spans="1:9" ht="16.5" customHeight="1" x14ac:dyDescent="0.2">
      <c r="A20" s="52"/>
      <c r="B20" s="53"/>
      <c r="C20" s="193"/>
      <c r="D20" s="193"/>
      <c r="E20" s="193"/>
      <c r="F20" s="193"/>
      <c r="G20" s="193"/>
      <c r="H20" s="54"/>
    </row>
    <row r="21" spans="1:9" ht="32.5" customHeight="1" x14ac:dyDescent="0.2">
      <c r="A21" s="200" t="s">
        <v>30</v>
      </c>
      <c r="B21" s="194" t="s">
        <v>85</v>
      </c>
      <c r="C21" s="195"/>
      <c r="D21" s="195"/>
      <c r="E21" s="195"/>
      <c r="F21" s="195"/>
      <c r="G21" s="196"/>
      <c r="H21" s="22" t="s">
        <v>34</v>
      </c>
    </row>
    <row r="22" spans="1:9" ht="32.5" customHeight="1" x14ac:dyDescent="0.2">
      <c r="A22" s="201"/>
      <c r="B22" s="197" t="s">
        <v>223</v>
      </c>
      <c r="C22" s="198"/>
      <c r="D22" s="198"/>
      <c r="E22" s="198"/>
      <c r="F22" s="198"/>
      <c r="G22" s="199"/>
      <c r="H22" s="22" t="s">
        <v>180</v>
      </c>
    </row>
    <row r="23" spans="1:9" ht="35.25" customHeight="1" x14ac:dyDescent="0.2">
      <c r="A23" s="202"/>
      <c r="B23" s="207" t="s">
        <v>221</v>
      </c>
      <c r="C23" s="208"/>
      <c r="D23" s="208"/>
      <c r="E23" s="208"/>
      <c r="F23" s="208"/>
      <c r="G23" s="209"/>
      <c r="H23" s="182"/>
    </row>
    <row r="24" spans="1:9" ht="33.75" customHeight="1" x14ac:dyDescent="0.2">
      <c r="A24" s="187" t="s">
        <v>254</v>
      </c>
      <c r="B24" s="207"/>
      <c r="C24" s="208"/>
      <c r="D24" s="208"/>
      <c r="E24" s="208"/>
      <c r="F24" s="208"/>
      <c r="G24" s="209"/>
      <c r="H24" s="188"/>
    </row>
    <row r="25" spans="1:9" ht="23.25" customHeight="1" x14ac:dyDescent="0.2">
      <c r="A25" s="200" t="s">
        <v>71</v>
      </c>
      <c r="B25" s="55" t="s">
        <v>256</v>
      </c>
      <c r="C25" s="41"/>
      <c r="D25" s="203" t="s">
        <v>86</v>
      </c>
      <c r="E25" s="204"/>
      <c r="F25" s="56" t="s">
        <v>20</v>
      </c>
      <c r="G25" s="42"/>
      <c r="H25" s="214" t="s">
        <v>25</v>
      </c>
    </row>
    <row r="26" spans="1:9" ht="27.75" customHeight="1" x14ac:dyDescent="0.2">
      <c r="A26" s="201"/>
      <c r="B26" s="38" t="str">
        <f>IF('収支予算書（別紙2-2）'!E39=0,"",'収支予算書（別紙2-2）'!E39)</f>
        <v/>
      </c>
      <c r="C26" s="57" t="s">
        <v>19</v>
      </c>
      <c r="D26" s="205"/>
      <c r="E26" s="206"/>
      <c r="F26" s="39" t="str">
        <f>IF('収支予算書（別紙2-2）'!C16=0,"",'収支予算書（別紙2-2）'!C16)</f>
        <v/>
      </c>
      <c r="G26" s="8" t="s">
        <v>19</v>
      </c>
      <c r="H26" s="214"/>
    </row>
    <row r="27" spans="1:9" ht="25.5" customHeight="1" x14ac:dyDescent="0.2">
      <c r="A27" s="202"/>
      <c r="B27" s="210" t="s">
        <v>241</v>
      </c>
      <c r="C27" s="211"/>
      <c r="D27" s="205"/>
      <c r="E27" s="206"/>
      <c r="F27" s="215" t="s">
        <v>242</v>
      </c>
      <c r="G27" s="216"/>
      <c r="H27" s="214"/>
    </row>
    <row r="28" spans="1:9" s="1" customFormat="1" ht="20.25" customHeight="1" x14ac:dyDescent="0.2">
      <c r="A28" s="217" t="s">
        <v>243</v>
      </c>
      <c r="B28" s="58"/>
      <c r="C28" s="59"/>
      <c r="D28" s="228"/>
      <c r="E28" s="229"/>
      <c r="F28" s="229"/>
      <c r="G28" s="230"/>
      <c r="H28" s="214"/>
      <c r="I28" s="60"/>
    </row>
    <row r="29" spans="1:9" s="1" customFormat="1" ht="28.5" customHeight="1" x14ac:dyDescent="0.2">
      <c r="A29" s="218"/>
      <c r="B29" s="189" t="str">
        <f>IF('収支予算書（別紙2-2）'!C14=0,"",'収支予算書（別紙2-2）'!C14)</f>
        <v/>
      </c>
      <c r="C29" s="61" t="s">
        <v>19</v>
      </c>
      <c r="D29" s="231"/>
      <c r="E29" s="232"/>
      <c r="F29" s="232"/>
      <c r="G29" s="233"/>
      <c r="H29" s="214"/>
      <c r="I29" s="60"/>
    </row>
    <row r="30" spans="1:9" s="1" customFormat="1" ht="25.5" customHeight="1" x14ac:dyDescent="0.2">
      <c r="A30" s="219"/>
      <c r="B30" s="212" t="s">
        <v>244</v>
      </c>
      <c r="C30" s="213"/>
      <c r="D30" s="234"/>
      <c r="E30" s="235"/>
      <c r="F30" s="235"/>
      <c r="G30" s="236"/>
      <c r="H30" s="214"/>
      <c r="I30" s="60"/>
    </row>
    <row r="31" spans="1:9" ht="186.75" customHeight="1" x14ac:dyDescent="0.2">
      <c r="A31" s="166" t="s">
        <v>87</v>
      </c>
      <c r="B31" s="190" t="s">
        <v>210</v>
      </c>
      <c r="C31" s="191"/>
      <c r="D31" s="191"/>
      <c r="E31" s="191"/>
      <c r="F31" s="191"/>
      <c r="G31" s="192"/>
      <c r="H31" s="22" t="s">
        <v>34</v>
      </c>
    </row>
    <row r="32" spans="1:9" ht="18.75" customHeight="1" x14ac:dyDescent="0.2">
      <c r="B32" s="3" t="s">
        <v>68</v>
      </c>
      <c r="H32" s="22"/>
    </row>
    <row r="33" spans="1:8" ht="18.75" customHeight="1" x14ac:dyDescent="0.2">
      <c r="H33" s="22"/>
    </row>
    <row r="34" spans="1:8" ht="18.75" customHeight="1" x14ac:dyDescent="0.2"/>
    <row r="35" spans="1:8" ht="18.75" customHeight="1" x14ac:dyDescent="0.2">
      <c r="A35" s="43"/>
    </row>
    <row r="36" spans="1:8" ht="18.75" customHeight="1" x14ac:dyDescent="0.2">
      <c r="A36" s="43"/>
    </row>
    <row r="37" spans="1:8" ht="18.75" customHeight="1" x14ac:dyDescent="0.2">
      <c r="A37" s="43"/>
    </row>
    <row r="38" spans="1:8" ht="18.75" customHeight="1" x14ac:dyDescent="0.2">
      <c r="A38" s="43"/>
    </row>
    <row r="39" spans="1:8" ht="18.75" customHeight="1" x14ac:dyDescent="0.2">
      <c r="A39" s="43"/>
    </row>
    <row r="40" spans="1:8" ht="18.75" customHeight="1" x14ac:dyDescent="0.2"/>
    <row r="41" spans="1:8" ht="18.75" customHeight="1" x14ac:dyDescent="0.2"/>
    <row r="42" spans="1:8" ht="18.75" customHeight="1" x14ac:dyDescent="0.2"/>
    <row r="43" spans="1:8" ht="18.75" customHeight="1" x14ac:dyDescent="0.2"/>
    <row r="44" spans="1:8" ht="18.75" customHeight="1" x14ac:dyDescent="0.2"/>
  </sheetData>
  <mergeCells count="29">
    <mergeCell ref="A7:G7"/>
    <mergeCell ref="A8:G8"/>
    <mergeCell ref="A11:G11"/>
    <mergeCell ref="A13:G13"/>
    <mergeCell ref="A14:G14"/>
    <mergeCell ref="H25:H30"/>
    <mergeCell ref="F27:G27"/>
    <mergeCell ref="A28:A30"/>
    <mergeCell ref="H15:H19"/>
    <mergeCell ref="B16:G16"/>
    <mergeCell ref="B17:G17"/>
    <mergeCell ref="B18:G18"/>
    <mergeCell ref="B19:C19"/>
    <mergeCell ref="D19:E19"/>
    <mergeCell ref="F19:G19"/>
    <mergeCell ref="A15:A16"/>
    <mergeCell ref="B15:G15"/>
    <mergeCell ref="D28:G30"/>
    <mergeCell ref="B31:G31"/>
    <mergeCell ref="C20:G20"/>
    <mergeCell ref="B21:G21"/>
    <mergeCell ref="B22:G22"/>
    <mergeCell ref="A25:A27"/>
    <mergeCell ref="D25:E27"/>
    <mergeCell ref="B23:G23"/>
    <mergeCell ref="A21:A23"/>
    <mergeCell ref="B27:C27"/>
    <mergeCell ref="B30:C30"/>
    <mergeCell ref="B24:G24"/>
  </mergeCells>
  <phoneticPr fontId="1"/>
  <pageMargins left="0.7" right="0.7" top="0.75" bottom="0.75" header="0.3" footer="0.3"/>
  <pageSetup paperSize="9" scale="8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12"/>
  <sheetViews>
    <sheetView view="pageBreakPreview" topLeftCell="A87" zoomScaleSheetLayoutView="100" workbookViewId="0">
      <selection activeCell="I84" sqref="I84"/>
    </sheetView>
  </sheetViews>
  <sheetFormatPr defaultColWidth="8.90625" defaultRowHeight="13" x14ac:dyDescent="0.2"/>
  <cols>
    <col min="1" max="1" width="9.6328125" style="1" customWidth="1"/>
    <col min="2" max="2" width="10.90625" style="1" customWidth="1"/>
    <col min="3" max="5" width="11.36328125" style="1" customWidth="1"/>
    <col min="6" max="6" width="12" style="1" customWidth="1"/>
    <col min="7" max="9" width="11.90625" style="1" customWidth="1"/>
    <col min="10" max="10" width="54.36328125" style="1" customWidth="1"/>
    <col min="11" max="16384" width="8.90625" style="1"/>
  </cols>
  <sheetData>
    <row r="1" spans="1:15" ht="14" x14ac:dyDescent="0.2">
      <c r="A1" s="6" t="s">
        <v>181</v>
      </c>
      <c r="J1" s="15"/>
    </row>
    <row r="2" spans="1:15" ht="19" x14ac:dyDescent="0.2">
      <c r="A2" s="62" t="s">
        <v>182</v>
      </c>
      <c r="B2" s="62"/>
      <c r="C2" s="62"/>
      <c r="D2" s="62"/>
      <c r="E2" s="62"/>
      <c r="G2" s="2"/>
    </row>
    <row r="3" spans="1:15" ht="13.5" customHeight="1" x14ac:dyDescent="0.2">
      <c r="A3" s="62"/>
      <c r="B3" s="62"/>
      <c r="C3" s="62"/>
      <c r="D3" s="62"/>
      <c r="E3" s="62"/>
      <c r="F3" s="5"/>
      <c r="G3" s="5"/>
      <c r="H3" s="5"/>
      <c r="I3" s="5"/>
    </row>
    <row r="4" spans="1:15" ht="30" customHeight="1" x14ac:dyDescent="0.2">
      <c r="A4" s="45"/>
      <c r="B4" s="45"/>
      <c r="C4" s="45"/>
      <c r="D4" s="45"/>
      <c r="E4" s="167" t="s">
        <v>88</v>
      </c>
      <c r="F4" s="301" t="str">
        <f>IF(交付申請書!B18="","",交付申請書!B18)</f>
        <v/>
      </c>
      <c r="G4" s="301"/>
      <c r="H4" s="301"/>
      <c r="I4" s="301"/>
      <c r="J4" s="1" t="s">
        <v>216</v>
      </c>
    </row>
    <row r="5" spans="1:15" ht="11.25" customHeight="1" x14ac:dyDescent="0.25">
      <c r="A5" s="45"/>
      <c r="B5" s="45"/>
      <c r="C5" s="45"/>
      <c r="D5" s="45"/>
      <c r="E5" s="63"/>
      <c r="F5" s="64"/>
      <c r="G5" s="64"/>
      <c r="H5" s="64"/>
      <c r="I5" s="64"/>
    </row>
    <row r="6" spans="1:15" ht="14" x14ac:dyDescent="0.2">
      <c r="A6" s="3" t="s">
        <v>89</v>
      </c>
      <c r="I6" s="2"/>
    </row>
    <row r="7" spans="1:15" ht="7.5" customHeight="1" x14ac:dyDescent="0.25">
      <c r="A7" s="45"/>
      <c r="B7" s="45"/>
      <c r="C7" s="45"/>
      <c r="D7" s="45"/>
      <c r="E7" s="63"/>
      <c r="F7" s="64"/>
      <c r="G7" s="64"/>
      <c r="H7" s="64"/>
      <c r="I7" s="64"/>
    </row>
    <row r="8" spans="1:15" ht="177.75" customHeight="1" x14ac:dyDescent="0.2">
      <c r="A8" s="302" t="s">
        <v>185</v>
      </c>
      <c r="B8" s="250"/>
      <c r="C8" s="298"/>
      <c r="D8" s="303"/>
      <c r="E8" s="303"/>
      <c r="F8" s="303"/>
      <c r="G8" s="303"/>
      <c r="H8" s="303"/>
      <c r="I8" s="304"/>
      <c r="J8" s="40" t="s">
        <v>64</v>
      </c>
    </row>
    <row r="9" spans="1:15" ht="180" customHeight="1" x14ac:dyDescent="0.2">
      <c r="A9" s="264" t="s">
        <v>186</v>
      </c>
      <c r="B9" s="264"/>
      <c r="C9" s="300"/>
      <c r="D9" s="300"/>
      <c r="E9" s="300"/>
      <c r="F9" s="300"/>
      <c r="G9" s="300"/>
      <c r="H9" s="300"/>
      <c r="I9" s="300"/>
      <c r="J9" s="40" t="s">
        <v>64</v>
      </c>
      <c r="K9" s="16"/>
      <c r="L9" s="16"/>
      <c r="M9" s="16"/>
    </row>
    <row r="10" spans="1:15" ht="183.75" customHeight="1" x14ac:dyDescent="0.2">
      <c r="A10" s="264" t="s">
        <v>187</v>
      </c>
      <c r="B10" s="264"/>
      <c r="C10" s="300"/>
      <c r="D10" s="300"/>
      <c r="E10" s="300"/>
      <c r="F10" s="300"/>
      <c r="G10" s="300"/>
      <c r="H10" s="300"/>
      <c r="I10" s="300"/>
      <c r="J10" s="40" t="s">
        <v>64</v>
      </c>
      <c r="K10" s="16"/>
      <c r="L10" s="16"/>
      <c r="M10" s="16"/>
    </row>
    <row r="11" spans="1:15" ht="148.5" customHeight="1" x14ac:dyDescent="0.2">
      <c r="A11" s="264" t="s">
        <v>183</v>
      </c>
      <c r="B11" s="264"/>
      <c r="C11" s="300"/>
      <c r="D11" s="300"/>
      <c r="E11" s="300"/>
      <c r="F11" s="300"/>
      <c r="G11" s="300"/>
      <c r="H11" s="300"/>
      <c r="I11" s="300"/>
      <c r="J11" s="40" t="s">
        <v>64</v>
      </c>
      <c r="K11" s="16"/>
      <c r="L11" s="16"/>
      <c r="M11" s="16"/>
    </row>
    <row r="12" spans="1:15" ht="148.5" customHeight="1" x14ac:dyDescent="0.2">
      <c r="A12" s="264" t="s">
        <v>184</v>
      </c>
      <c r="B12" s="264"/>
      <c r="C12" s="300"/>
      <c r="D12" s="300"/>
      <c r="E12" s="300"/>
      <c r="F12" s="300"/>
      <c r="G12" s="300"/>
      <c r="H12" s="300"/>
      <c r="I12" s="300"/>
      <c r="J12" s="40" t="s">
        <v>64</v>
      </c>
      <c r="K12" s="16"/>
      <c r="L12" s="16"/>
      <c r="M12" s="16"/>
    </row>
    <row r="13" spans="1:15" ht="183" customHeight="1" x14ac:dyDescent="0.2">
      <c r="A13" s="264" t="s">
        <v>188</v>
      </c>
      <c r="B13" s="264"/>
      <c r="C13" s="305"/>
      <c r="D13" s="306"/>
      <c r="E13" s="306"/>
      <c r="F13" s="306"/>
      <c r="G13" s="306"/>
      <c r="H13" s="306"/>
      <c r="I13" s="307"/>
      <c r="J13" s="40" t="s">
        <v>64</v>
      </c>
      <c r="K13" s="16"/>
      <c r="L13" s="16"/>
      <c r="M13" s="16"/>
    </row>
    <row r="14" spans="1:15" ht="24" customHeight="1" x14ac:dyDescent="0.2">
      <c r="A14" s="203" t="s">
        <v>90</v>
      </c>
      <c r="B14" s="204"/>
      <c r="C14" s="300" t="s">
        <v>91</v>
      </c>
      <c r="D14" s="300"/>
      <c r="E14" s="300"/>
      <c r="F14" s="300"/>
      <c r="G14" s="300"/>
      <c r="H14" s="300"/>
      <c r="I14" s="300"/>
      <c r="J14" s="298" t="s">
        <v>92</v>
      </c>
      <c r="K14" s="7"/>
      <c r="L14" s="7"/>
      <c r="M14" s="7"/>
      <c r="N14" s="7"/>
      <c r="O14" s="7"/>
    </row>
    <row r="15" spans="1:15" ht="21.75" customHeight="1" x14ac:dyDescent="0.2">
      <c r="A15" s="205"/>
      <c r="B15" s="206"/>
      <c r="C15" s="300" t="s">
        <v>91</v>
      </c>
      <c r="D15" s="300"/>
      <c r="E15" s="300"/>
      <c r="F15" s="300"/>
      <c r="G15" s="300"/>
      <c r="H15" s="300"/>
      <c r="I15" s="300"/>
      <c r="J15" s="299"/>
      <c r="K15" s="7"/>
      <c r="L15" s="7"/>
      <c r="M15" s="7"/>
      <c r="N15" s="7"/>
      <c r="O15" s="7"/>
    </row>
    <row r="16" spans="1:15" ht="21.75" customHeight="1" x14ac:dyDescent="0.2">
      <c r="A16" s="312"/>
      <c r="B16" s="313"/>
      <c r="C16" s="300" t="s">
        <v>91</v>
      </c>
      <c r="D16" s="300"/>
      <c r="E16" s="300"/>
      <c r="F16" s="300"/>
      <c r="G16" s="300"/>
      <c r="H16" s="300"/>
      <c r="I16" s="300"/>
      <c r="J16" s="299"/>
      <c r="K16" s="7"/>
      <c r="L16" s="7"/>
      <c r="M16" s="7"/>
      <c r="N16" s="7"/>
      <c r="O16" s="7"/>
    </row>
    <row r="17" spans="1:10" ht="21.75" customHeight="1" x14ac:dyDescent="0.2">
      <c r="A17" s="302" t="s">
        <v>40</v>
      </c>
      <c r="B17" s="314"/>
      <c r="C17" s="315" t="s">
        <v>41</v>
      </c>
      <c r="D17" s="316"/>
      <c r="E17" s="316"/>
      <c r="F17" s="316"/>
      <c r="G17" s="316"/>
      <c r="H17" s="316"/>
      <c r="I17" s="317"/>
    </row>
    <row r="18" spans="1:10" ht="19.5" customHeight="1" x14ac:dyDescent="0.2">
      <c r="A18" s="203" t="s">
        <v>93</v>
      </c>
      <c r="B18" s="243"/>
      <c r="C18" s="318" t="s">
        <v>31</v>
      </c>
      <c r="D18" s="319"/>
      <c r="E18" s="320"/>
      <c r="F18" s="320"/>
      <c r="G18" s="320"/>
      <c r="H18" s="320"/>
      <c r="I18" s="321"/>
      <c r="J18" s="51"/>
    </row>
    <row r="19" spans="1:10" ht="19.5" customHeight="1" x14ac:dyDescent="0.2">
      <c r="A19" s="244"/>
      <c r="B19" s="245"/>
      <c r="C19" s="322" t="s">
        <v>31</v>
      </c>
      <c r="D19" s="323"/>
      <c r="E19" s="324"/>
      <c r="F19" s="324"/>
      <c r="G19" s="324"/>
      <c r="H19" s="324"/>
      <c r="I19" s="325"/>
      <c r="J19" s="51"/>
    </row>
    <row r="20" spans="1:10" ht="19.5" customHeight="1" x14ac:dyDescent="0.2">
      <c r="A20" s="244"/>
      <c r="B20" s="245"/>
      <c r="C20" s="326" t="s">
        <v>31</v>
      </c>
      <c r="D20" s="327"/>
      <c r="E20" s="328"/>
      <c r="F20" s="328"/>
      <c r="G20" s="328"/>
      <c r="H20" s="328"/>
      <c r="I20" s="329"/>
      <c r="J20" s="51"/>
    </row>
    <row r="21" spans="1:10" ht="19.5" customHeight="1" x14ac:dyDescent="0.2">
      <c r="A21" s="246"/>
      <c r="B21" s="247"/>
      <c r="C21" s="330" t="s">
        <v>94</v>
      </c>
      <c r="D21" s="330"/>
      <c r="E21" s="330"/>
      <c r="F21" s="330"/>
      <c r="G21" s="330"/>
      <c r="H21" s="330"/>
      <c r="I21" s="331"/>
      <c r="J21" s="65" t="s">
        <v>95</v>
      </c>
    </row>
    <row r="22" spans="1:10" ht="12" customHeight="1" x14ac:dyDescent="0.2">
      <c r="A22" s="5"/>
      <c r="B22" s="5"/>
      <c r="C22" s="7"/>
      <c r="D22" s="7"/>
      <c r="E22" s="7"/>
      <c r="F22" s="7"/>
      <c r="G22" s="7"/>
      <c r="H22" s="7"/>
      <c r="I22" s="7"/>
    </row>
    <row r="23" spans="1:10" ht="14" x14ac:dyDescent="0.2">
      <c r="A23" s="3" t="s">
        <v>228</v>
      </c>
    </row>
    <row r="24" spans="1:10" ht="7.5" customHeight="1" x14ac:dyDescent="0.2"/>
    <row r="25" spans="1:10" ht="45.75" customHeight="1" x14ac:dyDescent="0.2">
      <c r="A25" s="332" t="s">
        <v>96</v>
      </c>
      <c r="B25" s="333"/>
      <c r="C25" s="334" t="s">
        <v>97</v>
      </c>
      <c r="D25" s="334"/>
      <c r="E25" s="334"/>
      <c r="F25" s="334"/>
      <c r="G25" s="334"/>
      <c r="H25" s="334"/>
      <c r="I25" s="334"/>
      <c r="J25" s="66" t="s">
        <v>98</v>
      </c>
    </row>
    <row r="26" spans="1:10" ht="48" customHeight="1" x14ac:dyDescent="0.2">
      <c r="A26" s="332" t="s">
        <v>99</v>
      </c>
      <c r="B26" s="333"/>
      <c r="C26" s="334" t="s">
        <v>100</v>
      </c>
      <c r="D26" s="334"/>
      <c r="E26" s="334"/>
      <c r="F26" s="334"/>
      <c r="G26" s="334"/>
      <c r="H26" s="334"/>
      <c r="I26" s="334"/>
      <c r="J26" s="66" t="s">
        <v>189</v>
      </c>
    </row>
    <row r="27" spans="1:10" ht="18.75" customHeight="1" x14ac:dyDescent="0.2">
      <c r="A27" s="1" t="s">
        <v>229</v>
      </c>
      <c r="J27" s="22"/>
    </row>
    <row r="28" spans="1:10" ht="18.75" customHeight="1" x14ac:dyDescent="0.2"/>
    <row r="29" spans="1:10" ht="14" x14ac:dyDescent="0.2">
      <c r="A29" s="3" t="s">
        <v>190</v>
      </c>
    </row>
    <row r="30" spans="1:10" ht="5.25" customHeight="1" x14ac:dyDescent="0.2"/>
    <row r="31" spans="1:10" ht="14" x14ac:dyDescent="0.2">
      <c r="A31" s="3" t="s">
        <v>193</v>
      </c>
      <c r="J31" s="4"/>
    </row>
    <row r="32" spans="1:10" ht="7.5" customHeight="1" x14ac:dyDescent="0.2"/>
    <row r="33" spans="1:13" ht="22.5" customHeight="1" x14ac:dyDescent="0.2">
      <c r="A33" s="264" t="s">
        <v>57</v>
      </c>
      <c r="B33" s="248"/>
      <c r="C33" s="292" t="s">
        <v>58</v>
      </c>
      <c r="D33" s="292"/>
      <c r="E33" s="248" t="s">
        <v>59</v>
      </c>
      <c r="F33" s="294" t="s">
        <v>60</v>
      </c>
      <c r="G33" s="294"/>
      <c r="H33" s="294"/>
      <c r="I33" s="18" t="s">
        <v>58</v>
      </c>
    </row>
    <row r="34" spans="1:13" ht="22.5" customHeight="1" x14ac:dyDescent="0.2">
      <c r="A34" s="248"/>
      <c r="B34" s="248"/>
      <c r="C34" s="293"/>
      <c r="D34" s="293"/>
      <c r="E34" s="248"/>
      <c r="F34" s="295" t="s">
        <v>61</v>
      </c>
      <c r="G34" s="295"/>
      <c r="H34" s="295"/>
      <c r="I34" s="17" t="s">
        <v>58</v>
      </c>
    </row>
    <row r="35" spans="1:13" ht="22.5" customHeight="1" x14ac:dyDescent="0.2">
      <c r="A35" s="248"/>
      <c r="B35" s="248"/>
      <c r="C35" s="296" t="s">
        <v>70</v>
      </c>
      <c r="D35" s="296"/>
      <c r="E35" s="249"/>
      <c r="F35" s="297" t="s">
        <v>62</v>
      </c>
      <c r="G35" s="297"/>
      <c r="H35" s="297"/>
      <c r="I35" s="20" t="s">
        <v>58</v>
      </c>
      <c r="J35" s="19"/>
    </row>
    <row r="36" spans="1:13" ht="11.25" customHeight="1" x14ac:dyDescent="0.2"/>
    <row r="37" spans="1:13" ht="14" x14ac:dyDescent="0.2">
      <c r="A37" s="3" t="s">
        <v>194</v>
      </c>
      <c r="J37" s="4"/>
    </row>
    <row r="38" spans="1:13" ht="7.5" customHeight="1" x14ac:dyDescent="0.2"/>
    <row r="39" spans="1:13" ht="30.75" customHeight="1" x14ac:dyDescent="0.2">
      <c r="A39" s="264" t="s">
        <v>49</v>
      </c>
      <c r="B39" s="248"/>
      <c r="C39" s="264" t="s">
        <v>50</v>
      </c>
      <c r="D39" s="264"/>
      <c r="E39" s="264" t="s">
        <v>56</v>
      </c>
      <c r="F39" s="248"/>
      <c r="G39" s="248" t="s">
        <v>51</v>
      </c>
      <c r="H39" s="248"/>
      <c r="I39" s="248"/>
      <c r="M39" s="4"/>
    </row>
    <row r="40" spans="1:13" ht="22.5" customHeight="1" x14ac:dyDescent="0.2">
      <c r="A40" s="255"/>
      <c r="B40" s="255"/>
      <c r="C40" s="255" t="s">
        <v>52</v>
      </c>
      <c r="D40" s="255"/>
      <c r="E40" s="255" t="s">
        <v>53</v>
      </c>
      <c r="F40" s="255"/>
      <c r="G40" s="281"/>
      <c r="H40" s="281"/>
      <c r="I40" s="281"/>
    </row>
    <row r="41" spans="1:13" ht="22.5" customHeight="1" x14ac:dyDescent="0.2">
      <c r="A41" s="255"/>
      <c r="B41" s="255"/>
      <c r="C41" s="255"/>
      <c r="D41" s="255"/>
      <c r="E41" s="255" t="s">
        <v>53</v>
      </c>
      <c r="F41" s="255"/>
      <c r="G41" s="281"/>
      <c r="H41" s="281"/>
      <c r="I41" s="281"/>
    </row>
    <row r="42" spans="1:13" ht="22.5" customHeight="1" x14ac:dyDescent="0.2">
      <c r="A42" s="255"/>
      <c r="B42" s="255"/>
      <c r="C42" s="255"/>
      <c r="D42" s="255"/>
      <c r="E42" s="255" t="s">
        <v>53</v>
      </c>
      <c r="F42" s="255"/>
      <c r="G42" s="281"/>
      <c r="H42" s="281"/>
      <c r="I42" s="281"/>
    </row>
    <row r="43" spans="1:13" ht="11.25" customHeight="1" x14ac:dyDescent="0.2">
      <c r="B43" s="178"/>
    </row>
    <row r="44" spans="1:13" ht="14.25" customHeight="1" x14ac:dyDescent="0.2">
      <c r="A44" s="3" t="s">
        <v>195</v>
      </c>
      <c r="I44" s="176" t="s">
        <v>29</v>
      </c>
    </row>
    <row r="45" spans="1:13" ht="7.5" customHeight="1" x14ac:dyDescent="0.2"/>
    <row r="46" spans="1:13" ht="17.25" customHeight="1" x14ac:dyDescent="0.2">
      <c r="A46" s="282"/>
      <c r="B46" s="283"/>
      <c r="C46" s="268" t="s">
        <v>32</v>
      </c>
      <c r="D46" s="268" t="s">
        <v>36</v>
      </c>
      <c r="E46" s="200" t="s">
        <v>37</v>
      </c>
      <c r="F46" s="48" t="s">
        <v>38</v>
      </c>
      <c r="G46" s="286" t="s">
        <v>67</v>
      </c>
      <c r="H46" s="287"/>
      <c r="I46" s="288"/>
      <c r="J46" s="1" t="s">
        <v>46</v>
      </c>
    </row>
    <row r="47" spans="1:13" ht="18.75" customHeight="1" x14ac:dyDescent="0.2">
      <c r="A47" s="284"/>
      <c r="B47" s="285"/>
      <c r="C47" s="277"/>
      <c r="D47" s="277"/>
      <c r="E47" s="202"/>
      <c r="F47" s="183" t="s">
        <v>54</v>
      </c>
      <c r="G47" s="289"/>
      <c r="H47" s="290"/>
      <c r="I47" s="291"/>
    </row>
    <row r="48" spans="1:13" ht="20.25" customHeight="1" x14ac:dyDescent="0.2">
      <c r="A48" s="277" t="s">
        <v>13</v>
      </c>
      <c r="B48" s="277"/>
      <c r="C48" s="31"/>
      <c r="D48" s="31"/>
      <c r="E48" s="31"/>
      <c r="F48" s="31"/>
      <c r="G48" s="278"/>
      <c r="H48" s="279"/>
      <c r="I48" s="280"/>
    </row>
    <row r="49" spans="1:11" ht="27.75" customHeight="1" x14ac:dyDescent="0.2">
      <c r="A49" s="264" t="s">
        <v>12</v>
      </c>
      <c r="B49" s="248"/>
      <c r="C49" s="32"/>
      <c r="D49" s="32"/>
      <c r="E49" s="32"/>
      <c r="F49" s="32"/>
      <c r="G49" s="265"/>
      <c r="H49" s="266"/>
      <c r="I49" s="267"/>
    </row>
    <row r="50" spans="1:11" ht="20.25" customHeight="1" x14ac:dyDescent="0.2">
      <c r="A50" s="268" t="s">
        <v>33</v>
      </c>
      <c r="B50" s="168" t="s">
        <v>5</v>
      </c>
      <c r="C50" s="33"/>
      <c r="D50" s="33"/>
      <c r="E50" s="33"/>
      <c r="F50" s="33"/>
      <c r="G50" s="271"/>
      <c r="H50" s="272"/>
      <c r="I50" s="273"/>
    </row>
    <row r="51" spans="1:11" ht="20.25" customHeight="1" x14ac:dyDescent="0.2">
      <c r="A51" s="269"/>
      <c r="B51" s="169" t="s">
        <v>10</v>
      </c>
      <c r="C51" s="34"/>
      <c r="D51" s="34"/>
      <c r="E51" s="34"/>
      <c r="F51" s="34"/>
      <c r="G51" s="274"/>
      <c r="H51" s="275"/>
      <c r="I51" s="276"/>
    </row>
    <row r="52" spans="1:11" ht="20.25" customHeight="1" x14ac:dyDescent="0.2">
      <c r="A52" s="269"/>
      <c r="B52" s="169" t="s">
        <v>39</v>
      </c>
      <c r="C52" s="34"/>
      <c r="D52" s="34"/>
      <c r="E52" s="34"/>
      <c r="F52" s="34"/>
      <c r="G52" s="274"/>
      <c r="H52" s="275"/>
      <c r="I52" s="276"/>
    </row>
    <row r="53" spans="1:11" ht="20.25" customHeight="1" x14ac:dyDescent="0.2">
      <c r="A53" s="269"/>
      <c r="B53" s="169" t="s">
        <v>6</v>
      </c>
      <c r="C53" s="34"/>
      <c r="D53" s="34"/>
      <c r="E53" s="34"/>
      <c r="F53" s="34"/>
      <c r="G53" s="274"/>
      <c r="H53" s="275"/>
      <c r="I53" s="276"/>
    </row>
    <row r="54" spans="1:11" ht="20.25" customHeight="1" x14ac:dyDescent="0.2">
      <c r="A54" s="269"/>
      <c r="B54" s="169" t="s">
        <v>7</v>
      </c>
      <c r="C54" s="34"/>
      <c r="D54" s="34"/>
      <c r="E54" s="34"/>
      <c r="F54" s="34"/>
      <c r="G54" s="274"/>
      <c r="H54" s="275"/>
      <c r="I54" s="276"/>
    </row>
    <row r="55" spans="1:11" ht="20.25" customHeight="1" x14ac:dyDescent="0.2">
      <c r="A55" s="269"/>
      <c r="B55" s="169" t="s">
        <v>11</v>
      </c>
      <c r="C55" s="34"/>
      <c r="D55" s="34"/>
      <c r="E55" s="34"/>
      <c r="F55" s="34"/>
      <c r="G55" s="274"/>
      <c r="H55" s="275"/>
      <c r="I55" s="276"/>
    </row>
    <row r="56" spans="1:11" ht="20.25" customHeight="1" x14ac:dyDescent="0.2">
      <c r="A56" s="269"/>
      <c r="B56" s="170" t="s">
        <v>191</v>
      </c>
      <c r="C56" s="35"/>
      <c r="D56" s="35"/>
      <c r="E56" s="35"/>
      <c r="F56" s="35"/>
      <c r="G56" s="274"/>
      <c r="H56" s="275"/>
      <c r="I56" s="276"/>
    </row>
    <row r="57" spans="1:11" ht="20.25" customHeight="1" x14ac:dyDescent="0.2">
      <c r="A57" s="269"/>
      <c r="B57" s="170" t="s">
        <v>192</v>
      </c>
      <c r="C57" s="35"/>
      <c r="D57" s="35"/>
      <c r="E57" s="35"/>
      <c r="F57" s="35"/>
      <c r="G57" s="274"/>
      <c r="H57" s="275"/>
      <c r="I57" s="276"/>
    </row>
    <row r="58" spans="1:11" ht="20.25" customHeight="1" thickBot="1" x14ac:dyDescent="0.25">
      <c r="A58" s="270"/>
      <c r="B58" s="171" t="s">
        <v>14</v>
      </c>
      <c r="C58" s="36" t="str">
        <f>IF(SUM(C50:C57)=0,"",SUM(C50:C57))</f>
        <v/>
      </c>
      <c r="D58" s="36" t="str">
        <f>IF(SUM(D50:D57)=0,"",SUM(D50:D57))</f>
        <v/>
      </c>
      <c r="E58" s="36" t="str">
        <f>IF(SUM(E50:E57)=0,"",SUM(E50:E57))</f>
        <v/>
      </c>
      <c r="F58" s="36" t="str">
        <f>IF(SUM(F50:F57)=0,"",SUM(F50:F57))</f>
        <v/>
      </c>
      <c r="G58" s="265"/>
      <c r="H58" s="266"/>
      <c r="I58" s="267"/>
      <c r="J58" s="1" t="s">
        <v>26</v>
      </c>
    </row>
    <row r="59" spans="1:11" ht="20.25" customHeight="1" thickTop="1" x14ac:dyDescent="0.2">
      <c r="A59" s="260" t="s">
        <v>63</v>
      </c>
      <c r="B59" s="260"/>
      <c r="C59" s="37" t="str">
        <f>IFERROR(C48-C49-C58,"")</f>
        <v/>
      </c>
      <c r="D59" s="37" t="str">
        <f>IFERROR(D48-D49-D58,"")</f>
        <v/>
      </c>
      <c r="E59" s="37" t="str">
        <f>IFERROR(E48-E49-E58,"")</f>
        <v/>
      </c>
      <c r="F59" s="37" t="str">
        <f>IFERROR(F48-F49-F58,"")</f>
        <v/>
      </c>
      <c r="G59" s="261"/>
      <c r="H59" s="262"/>
      <c r="I59" s="263"/>
      <c r="J59" s="1" t="s">
        <v>27</v>
      </c>
    </row>
    <row r="60" spans="1:11" ht="11.25" customHeight="1" x14ac:dyDescent="0.2"/>
    <row r="61" spans="1:11" ht="14" x14ac:dyDescent="0.2">
      <c r="A61" s="3" t="s">
        <v>196</v>
      </c>
    </row>
    <row r="62" spans="1:11" ht="7.5" customHeight="1" x14ac:dyDescent="0.2"/>
    <row r="63" spans="1:11" ht="22.5" customHeight="1" x14ac:dyDescent="0.2">
      <c r="A63" s="242" t="s">
        <v>43</v>
      </c>
      <c r="B63" s="243"/>
      <c r="C63" s="264" t="s">
        <v>35</v>
      </c>
      <c r="D63" s="248"/>
      <c r="E63" s="264" t="s">
        <v>47</v>
      </c>
      <c r="F63" s="264"/>
      <c r="G63" s="264"/>
      <c r="H63" s="249" t="s">
        <v>44</v>
      </c>
      <c r="I63" s="250"/>
    </row>
    <row r="64" spans="1:11" ht="22.5" customHeight="1" x14ac:dyDescent="0.2">
      <c r="A64" s="244"/>
      <c r="B64" s="245"/>
      <c r="C64" s="255"/>
      <c r="D64" s="255"/>
      <c r="E64" s="256"/>
      <c r="F64" s="257"/>
      <c r="G64" s="258"/>
      <c r="H64" s="256"/>
      <c r="I64" s="258"/>
      <c r="J64" s="259" t="s">
        <v>45</v>
      </c>
      <c r="K64" s="259"/>
    </row>
    <row r="65" spans="1:13" ht="22.5" customHeight="1" x14ac:dyDescent="0.2">
      <c r="A65" s="244"/>
      <c r="B65" s="245"/>
      <c r="C65" s="255"/>
      <c r="D65" s="255"/>
      <c r="E65" s="256"/>
      <c r="F65" s="257"/>
      <c r="G65" s="258"/>
      <c r="H65" s="256"/>
      <c r="I65" s="258"/>
      <c r="J65" s="259"/>
      <c r="K65" s="259"/>
    </row>
    <row r="66" spans="1:13" ht="22.5" customHeight="1" x14ac:dyDescent="0.2">
      <c r="A66" s="246"/>
      <c r="B66" s="247"/>
      <c r="C66" s="255"/>
      <c r="D66" s="255"/>
      <c r="E66" s="256"/>
      <c r="F66" s="257"/>
      <c r="G66" s="258"/>
      <c r="H66" s="256"/>
      <c r="I66" s="258"/>
      <c r="J66" s="259"/>
      <c r="K66" s="259"/>
    </row>
    <row r="67" spans="1:13" ht="22.5" customHeight="1" x14ac:dyDescent="0.2">
      <c r="A67" s="242" t="s">
        <v>42</v>
      </c>
      <c r="B67" s="243"/>
      <c r="C67" s="248" t="s">
        <v>35</v>
      </c>
      <c r="D67" s="248"/>
      <c r="E67" s="248" t="s">
        <v>47</v>
      </c>
      <c r="F67" s="248"/>
      <c r="G67" s="248"/>
      <c r="H67" s="249" t="s">
        <v>48</v>
      </c>
      <c r="I67" s="250"/>
    </row>
    <row r="68" spans="1:13" ht="22.5" customHeight="1" x14ac:dyDescent="0.2">
      <c r="A68" s="244"/>
      <c r="B68" s="245"/>
      <c r="C68" s="255"/>
      <c r="D68" s="255"/>
      <c r="E68" s="256"/>
      <c r="F68" s="257"/>
      <c r="G68" s="258"/>
      <c r="H68" s="256"/>
      <c r="I68" s="258"/>
    </row>
    <row r="69" spans="1:13" ht="22.5" customHeight="1" x14ac:dyDescent="0.2">
      <c r="A69" s="244"/>
      <c r="B69" s="245"/>
      <c r="C69" s="255"/>
      <c r="D69" s="255"/>
      <c r="E69" s="256"/>
      <c r="F69" s="257"/>
      <c r="G69" s="258"/>
      <c r="H69" s="256"/>
      <c r="I69" s="258"/>
    </row>
    <row r="70" spans="1:13" ht="22.5" customHeight="1" x14ac:dyDescent="0.2">
      <c r="A70" s="246"/>
      <c r="B70" s="247"/>
      <c r="C70" s="255"/>
      <c r="D70" s="255"/>
      <c r="E70" s="256"/>
      <c r="F70" s="257"/>
      <c r="G70" s="258"/>
      <c r="H70" s="256"/>
      <c r="I70" s="258"/>
    </row>
    <row r="71" spans="1:13" ht="22.5" customHeight="1" x14ac:dyDescent="0.2">
      <c r="A71" s="242" t="s">
        <v>65</v>
      </c>
      <c r="B71" s="243"/>
      <c r="C71" s="248" t="s">
        <v>35</v>
      </c>
      <c r="D71" s="248"/>
      <c r="E71" s="248" t="s">
        <v>47</v>
      </c>
      <c r="F71" s="248"/>
      <c r="G71" s="248"/>
      <c r="H71" s="249" t="s">
        <v>66</v>
      </c>
      <c r="I71" s="250"/>
    </row>
    <row r="72" spans="1:13" ht="22.5" customHeight="1" x14ac:dyDescent="0.2">
      <c r="A72" s="244"/>
      <c r="B72" s="245"/>
      <c r="C72" s="251"/>
      <c r="D72" s="251"/>
      <c r="E72" s="252"/>
      <c r="F72" s="253"/>
      <c r="G72" s="254"/>
      <c r="H72" s="252"/>
      <c r="I72" s="254"/>
    </row>
    <row r="73" spans="1:13" ht="21.75" customHeight="1" x14ac:dyDescent="0.2">
      <c r="A73" s="246"/>
      <c r="B73" s="247"/>
      <c r="C73" s="251"/>
      <c r="D73" s="251"/>
      <c r="E73" s="252"/>
      <c r="F73" s="253"/>
      <c r="G73" s="254"/>
      <c r="H73" s="252"/>
      <c r="I73" s="254"/>
    </row>
    <row r="74" spans="1:13" ht="11.25" customHeight="1" x14ac:dyDescent="0.2"/>
    <row r="75" spans="1:13" s="85" customFormat="1" ht="14.25" customHeight="1" x14ac:dyDescent="0.2">
      <c r="A75" s="3" t="s">
        <v>224</v>
      </c>
      <c r="I75" s="176"/>
    </row>
    <row r="76" spans="1:13" s="85" customFormat="1" ht="7.5" customHeight="1" x14ac:dyDescent="0.2">
      <c r="B76" s="308"/>
      <c r="C76" s="308"/>
      <c r="D76" s="308"/>
      <c r="E76" s="308"/>
      <c r="F76" s="308"/>
    </row>
    <row r="77" spans="1:13" customFormat="1" ht="3.75" customHeight="1" thickBot="1" x14ac:dyDescent="0.25">
      <c r="A77" s="94"/>
      <c r="B77" s="87"/>
      <c r="C77" s="95"/>
      <c r="D77" s="87"/>
      <c r="E77" s="87"/>
      <c r="F77" s="87"/>
      <c r="G77" s="87"/>
      <c r="H77" s="87"/>
      <c r="I77" s="87"/>
      <c r="J77" s="87"/>
      <c r="K77" s="87"/>
      <c r="L77" s="87"/>
      <c r="M77" s="87"/>
    </row>
    <row r="78" spans="1:13" customFormat="1" ht="14" thickTop="1" thickBot="1" x14ac:dyDescent="0.25">
      <c r="A78" s="102"/>
      <c r="B78" s="89" t="s">
        <v>118</v>
      </c>
      <c r="C78" s="1"/>
      <c r="D78" s="90"/>
      <c r="E78" s="90"/>
      <c r="F78" s="90"/>
      <c r="G78" s="91"/>
      <c r="H78" s="91"/>
      <c r="I78" s="92"/>
      <c r="J78" s="93"/>
      <c r="K78" s="87"/>
      <c r="L78" s="87"/>
      <c r="M78" s="87"/>
    </row>
    <row r="79" spans="1:13" customFormat="1" ht="3.75" customHeight="1" thickTop="1" x14ac:dyDescent="0.2">
      <c r="A79" s="87"/>
      <c r="B79" s="1"/>
      <c r="C79" s="95"/>
      <c r="D79" s="87"/>
      <c r="E79" s="87"/>
      <c r="F79" s="87"/>
      <c r="G79" s="87"/>
      <c r="H79" s="87"/>
      <c r="I79" s="87"/>
      <c r="J79" s="87"/>
      <c r="K79" s="87"/>
      <c r="L79" s="87"/>
      <c r="M79" s="87"/>
    </row>
    <row r="80" spans="1:13" customFormat="1" x14ac:dyDescent="0.2">
      <c r="A80" s="96" t="s">
        <v>250</v>
      </c>
      <c r="B80" s="1"/>
      <c r="C80" s="95"/>
      <c r="D80" s="87"/>
      <c r="E80" s="87"/>
      <c r="F80" s="87"/>
      <c r="G80" s="87"/>
      <c r="H80" s="87"/>
      <c r="I80" s="87"/>
      <c r="J80" s="87"/>
      <c r="K80" s="87"/>
      <c r="L80" s="87"/>
      <c r="M80" s="87"/>
    </row>
    <row r="81" spans="1:13" customFormat="1" ht="9.75" customHeight="1" x14ac:dyDescent="0.2">
      <c r="A81" s="94"/>
      <c r="B81" s="96"/>
      <c r="C81" s="95"/>
      <c r="D81" s="87"/>
      <c r="E81" s="87"/>
      <c r="F81" s="87"/>
      <c r="G81" s="87"/>
      <c r="H81" s="87"/>
      <c r="I81" s="87"/>
      <c r="J81" s="87"/>
      <c r="K81" s="87"/>
      <c r="L81" s="87"/>
      <c r="M81" s="87"/>
    </row>
    <row r="82" spans="1:13" customFormat="1" ht="23.25" customHeight="1" x14ac:dyDescent="0.2">
      <c r="A82" s="337" t="s">
        <v>207</v>
      </c>
      <c r="B82" s="337"/>
      <c r="C82" s="337"/>
      <c r="D82" s="337"/>
      <c r="E82" s="337"/>
      <c r="F82" s="337"/>
      <c r="G82" s="337"/>
      <c r="H82" s="337"/>
      <c r="I82" s="337"/>
      <c r="J82" s="87"/>
      <c r="K82" s="87"/>
      <c r="L82" s="87"/>
      <c r="M82" s="87"/>
    </row>
    <row r="83" spans="1:13" customFormat="1" ht="23.25" customHeight="1" thickBot="1" x14ac:dyDescent="0.25">
      <c r="A83" s="98" t="s">
        <v>119</v>
      </c>
      <c r="B83" s="309" t="s">
        <v>117</v>
      </c>
      <c r="C83" s="310"/>
      <c r="D83" s="98" t="s">
        <v>246</v>
      </c>
      <c r="E83" s="98" t="s">
        <v>249</v>
      </c>
      <c r="F83" s="98" t="s">
        <v>120</v>
      </c>
      <c r="G83" s="99" t="s">
        <v>121</v>
      </c>
      <c r="H83" s="99" t="s">
        <v>247</v>
      </c>
      <c r="I83" s="99" t="s">
        <v>248</v>
      </c>
      <c r="J83" s="100"/>
      <c r="K83" s="87"/>
      <c r="L83" s="87"/>
      <c r="M83" s="87"/>
    </row>
    <row r="84" spans="1:13" customFormat="1" ht="15.75" customHeight="1" thickTop="1" thickBot="1" x14ac:dyDescent="0.25">
      <c r="A84" s="101"/>
      <c r="B84" s="311"/>
      <c r="C84" s="311"/>
      <c r="D84" s="103">
        <f>E84*1.1</f>
        <v>0</v>
      </c>
      <c r="E84" s="104"/>
      <c r="F84" s="104"/>
      <c r="G84" s="105">
        <f>E84+F84</f>
        <v>0</v>
      </c>
      <c r="H84" s="106">
        <f>ROUNDUP(G84/0.3,-3)</f>
        <v>0</v>
      </c>
      <c r="I84" s="107" t="e">
        <f>D84/H84</f>
        <v>#DIV/0!</v>
      </c>
      <c r="J84" s="93"/>
      <c r="K84" s="87"/>
      <c r="L84" s="87"/>
      <c r="M84" s="87"/>
    </row>
    <row r="85" spans="1:13" customFormat="1" ht="15.75" customHeight="1" thickTop="1" thickBot="1" x14ac:dyDescent="0.25">
      <c r="A85" s="108"/>
      <c r="B85" s="311"/>
      <c r="C85" s="311"/>
      <c r="D85" s="109">
        <f>E85*1.1</f>
        <v>0</v>
      </c>
      <c r="E85" s="104"/>
      <c r="F85" s="104"/>
      <c r="G85" s="110">
        <f>E85+F85</f>
        <v>0</v>
      </c>
      <c r="H85" s="111">
        <f>ROUNDUP(G85/0.3,-3)</f>
        <v>0</v>
      </c>
      <c r="I85" s="112" t="e">
        <f>D85/H85</f>
        <v>#DIV/0!</v>
      </c>
      <c r="J85" s="93"/>
      <c r="K85" s="87"/>
      <c r="L85" s="87"/>
      <c r="M85" s="87"/>
    </row>
    <row r="86" spans="1:13" customFormat="1" ht="15.75" customHeight="1" thickTop="1" thickBot="1" x14ac:dyDescent="0.25">
      <c r="A86" s="108"/>
      <c r="B86" s="311"/>
      <c r="C86" s="311"/>
      <c r="D86" s="109">
        <f>E86*1.1</f>
        <v>0</v>
      </c>
      <c r="E86" s="104"/>
      <c r="F86" s="104"/>
      <c r="G86" s="110">
        <f>E86+F86</f>
        <v>0</v>
      </c>
      <c r="H86" s="111">
        <f>ROUNDUP(G86/0.3,-3)</f>
        <v>0</v>
      </c>
      <c r="I86" s="112" t="e">
        <f>D86/H86</f>
        <v>#DIV/0!</v>
      </c>
      <c r="J86" s="93" t="s">
        <v>122</v>
      </c>
      <c r="K86" s="87"/>
      <c r="L86" s="87"/>
      <c r="M86" s="87"/>
    </row>
    <row r="87" spans="1:13" customFormat="1" ht="15.75" customHeight="1" thickTop="1" thickBot="1" x14ac:dyDescent="0.25">
      <c r="A87" s="108"/>
      <c r="B87" s="311"/>
      <c r="C87" s="311"/>
      <c r="D87" s="109">
        <f>E87*1.1</f>
        <v>0</v>
      </c>
      <c r="E87" s="104"/>
      <c r="F87" s="104"/>
      <c r="G87" s="110">
        <f>E87+F87</f>
        <v>0</v>
      </c>
      <c r="H87" s="111">
        <v>0</v>
      </c>
      <c r="I87" s="112" t="e">
        <f>D87/H87</f>
        <v>#DIV/0!</v>
      </c>
      <c r="J87" s="93"/>
      <c r="K87" s="87"/>
      <c r="L87" s="87"/>
      <c r="M87" s="87"/>
    </row>
    <row r="88" spans="1:13" customFormat="1" ht="15.75" customHeight="1" thickTop="1" thickBot="1" x14ac:dyDescent="0.25">
      <c r="A88" s="108"/>
      <c r="B88" s="311"/>
      <c r="C88" s="311"/>
      <c r="D88" s="109">
        <f>E88*1.1</f>
        <v>0</v>
      </c>
      <c r="E88" s="104"/>
      <c r="F88" s="104"/>
      <c r="G88" s="110">
        <f>E88+F88</f>
        <v>0</v>
      </c>
      <c r="H88" s="111">
        <v>0</v>
      </c>
      <c r="I88" s="112" t="e">
        <f>D88/H88</f>
        <v>#DIV/0!</v>
      </c>
      <c r="J88" s="93"/>
      <c r="K88" s="87"/>
      <c r="L88" s="87"/>
      <c r="M88" s="87"/>
    </row>
    <row r="89" spans="1:13" s="85" customFormat="1" ht="15.75" customHeight="1" thickTop="1" x14ac:dyDescent="0.2">
      <c r="B89" s="338" t="s">
        <v>126</v>
      </c>
      <c r="C89" s="338"/>
      <c r="D89" s="338"/>
      <c r="E89" s="338"/>
      <c r="F89" s="338"/>
      <c r="G89" s="338"/>
      <c r="H89" s="338"/>
      <c r="I89" s="338"/>
    </row>
    <row r="90" spans="1:13" s="85" customFormat="1" ht="15.75" customHeight="1" x14ac:dyDescent="0.2">
      <c r="B90" s="175" t="s">
        <v>230</v>
      </c>
      <c r="C90" s="113"/>
      <c r="D90" s="113"/>
      <c r="E90" s="113"/>
      <c r="F90" s="113"/>
      <c r="G90" s="113"/>
      <c r="H90" s="113"/>
      <c r="I90" s="113"/>
    </row>
    <row r="91" spans="1:13" s="85" customFormat="1" ht="9.75" customHeight="1" x14ac:dyDescent="0.2">
      <c r="B91" s="125"/>
      <c r="C91" s="86"/>
      <c r="D91" s="4"/>
      <c r="E91" s="4"/>
      <c r="F91" s="4"/>
    </row>
    <row r="92" spans="1:13" customFormat="1" ht="23.25" customHeight="1" x14ac:dyDescent="0.2">
      <c r="A92" s="337" t="s">
        <v>251</v>
      </c>
      <c r="B92" s="337"/>
      <c r="C92" s="337"/>
      <c r="D92" s="337"/>
      <c r="E92" s="337"/>
      <c r="F92" s="337"/>
      <c r="G92" s="87"/>
      <c r="H92" s="87"/>
      <c r="I92" s="97"/>
      <c r="J92" s="87"/>
      <c r="K92" s="87"/>
      <c r="L92" s="87"/>
      <c r="M92" s="87"/>
    </row>
    <row r="93" spans="1:13" customFormat="1" ht="23.25" customHeight="1" thickBot="1" x14ac:dyDescent="0.25">
      <c r="A93" s="99" t="s">
        <v>119</v>
      </c>
      <c r="B93" s="339" t="s">
        <v>117</v>
      </c>
      <c r="C93" s="340"/>
      <c r="D93" s="98" t="s">
        <v>123</v>
      </c>
      <c r="E93" s="98" t="s">
        <v>245</v>
      </c>
      <c r="F93" s="177" t="s">
        <v>208</v>
      </c>
      <c r="G93" s="99" t="s">
        <v>124</v>
      </c>
      <c r="H93" s="99" t="s">
        <v>243</v>
      </c>
      <c r="I93" s="114"/>
      <c r="J93" s="100"/>
      <c r="K93" s="87"/>
      <c r="L93" s="87"/>
      <c r="M93" s="87"/>
    </row>
    <row r="94" spans="1:13" customFormat="1" ht="15.75" customHeight="1" thickTop="1" thickBot="1" x14ac:dyDescent="0.25">
      <c r="A94" s="115" t="str">
        <f>IF(A84="","",A84)</f>
        <v/>
      </c>
      <c r="B94" s="341" t="str">
        <f>IF(B84="","",B84)</f>
        <v/>
      </c>
      <c r="C94" s="342"/>
      <c r="D94" s="116">
        <f>IF(G84="","",G84)</f>
        <v>0</v>
      </c>
      <c r="E94" s="116">
        <f>IF(H84="","",H84)</f>
        <v>0</v>
      </c>
      <c r="F94" s="104"/>
      <c r="G94" s="105">
        <f>D94*F94</f>
        <v>0</v>
      </c>
      <c r="H94" s="106">
        <f>E94*F94</f>
        <v>0</v>
      </c>
      <c r="I94" s="117"/>
      <c r="J94" s="93"/>
      <c r="K94" s="87"/>
      <c r="L94" s="87"/>
      <c r="M94" s="87"/>
    </row>
    <row r="95" spans="1:13" customFormat="1" ht="15.75" customHeight="1" thickTop="1" thickBot="1" x14ac:dyDescent="0.25">
      <c r="A95" s="115" t="str">
        <f t="shared" ref="A95:B98" si="0">IF(A85="","",A85)</f>
        <v/>
      </c>
      <c r="B95" s="341" t="str">
        <f>IF(B85="","",B85)</f>
        <v/>
      </c>
      <c r="C95" s="342"/>
      <c r="D95" s="116">
        <f t="shared" ref="D95:E98" si="1">IF(G85="","",G85)</f>
        <v>0</v>
      </c>
      <c r="E95" s="116">
        <f t="shared" si="1"/>
        <v>0</v>
      </c>
      <c r="F95" s="104"/>
      <c r="G95" s="110">
        <f>D95*F95</f>
        <v>0</v>
      </c>
      <c r="H95" s="111">
        <f>E95*F95</f>
        <v>0</v>
      </c>
      <c r="I95" s="92"/>
      <c r="J95" s="93"/>
      <c r="K95" s="87"/>
      <c r="L95" s="87"/>
      <c r="M95" s="87"/>
    </row>
    <row r="96" spans="1:13" customFormat="1" ht="15.75" customHeight="1" thickTop="1" thickBot="1" x14ac:dyDescent="0.25">
      <c r="A96" s="118" t="str">
        <f t="shared" si="0"/>
        <v/>
      </c>
      <c r="B96" s="343" t="str">
        <f t="shared" si="0"/>
        <v/>
      </c>
      <c r="C96" s="344"/>
      <c r="D96" s="119">
        <f t="shared" si="1"/>
        <v>0</v>
      </c>
      <c r="E96" s="119">
        <f t="shared" si="1"/>
        <v>0</v>
      </c>
      <c r="F96" s="104"/>
      <c r="G96" s="120">
        <f>D96*F96</f>
        <v>0</v>
      </c>
      <c r="H96" s="111">
        <f>E96*F96</f>
        <v>0</v>
      </c>
      <c r="I96" s="92"/>
      <c r="J96" s="93"/>
      <c r="K96" s="87"/>
      <c r="L96" s="87"/>
      <c r="M96" s="87"/>
    </row>
    <row r="97" spans="1:13" customFormat="1" ht="15.75" customHeight="1" thickTop="1" thickBot="1" x14ac:dyDescent="0.25">
      <c r="A97" s="115" t="str">
        <f t="shared" si="0"/>
        <v/>
      </c>
      <c r="B97" s="345" t="str">
        <f t="shared" si="0"/>
        <v/>
      </c>
      <c r="C97" s="345"/>
      <c r="D97" s="121">
        <f t="shared" si="1"/>
        <v>0</v>
      </c>
      <c r="E97" s="116">
        <f t="shared" si="1"/>
        <v>0</v>
      </c>
      <c r="F97" s="104"/>
      <c r="G97" s="110">
        <f>D97*F97</f>
        <v>0</v>
      </c>
      <c r="H97" s="111">
        <f>E97*F97</f>
        <v>0</v>
      </c>
      <c r="I97" s="92"/>
      <c r="J97" s="93"/>
      <c r="K97" s="87"/>
      <c r="L97" s="87"/>
      <c r="M97" s="87"/>
    </row>
    <row r="98" spans="1:13" customFormat="1" ht="15.75" customHeight="1" thickTop="1" thickBot="1" x14ac:dyDescent="0.25">
      <c r="A98" s="115" t="str">
        <f t="shared" si="0"/>
        <v/>
      </c>
      <c r="B98" s="345" t="str">
        <f t="shared" si="0"/>
        <v/>
      </c>
      <c r="C98" s="345"/>
      <c r="D98" s="121">
        <f t="shared" si="1"/>
        <v>0</v>
      </c>
      <c r="E98" s="116">
        <f t="shared" si="1"/>
        <v>0</v>
      </c>
      <c r="F98" s="104"/>
      <c r="G98" s="110">
        <f>D98*F98</f>
        <v>0</v>
      </c>
      <c r="H98" s="111">
        <f>E98*F98</f>
        <v>0</v>
      </c>
      <c r="I98" s="92"/>
      <c r="J98" s="93"/>
      <c r="K98" s="87"/>
      <c r="L98" s="87"/>
      <c r="M98" s="87"/>
    </row>
    <row r="99" spans="1:13" customFormat="1" ht="15.75" customHeight="1" thickTop="1" thickBot="1" x14ac:dyDescent="0.25">
      <c r="A99" s="122"/>
      <c r="B99" s="89"/>
      <c r="C99" s="89"/>
      <c r="D99" s="90"/>
      <c r="E99" s="90"/>
      <c r="F99" s="90"/>
      <c r="G99" s="91"/>
      <c r="H99" s="91"/>
      <c r="I99" s="92"/>
      <c r="J99" s="93"/>
      <c r="K99" s="87"/>
      <c r="L99" s="87"/>
      <c r="M99" s="87"/>
    </row>
    <row r="100" spans="1:13" customFormat="1" ht="15.75" customHeight="1" thickBot="1" x14ac:dyDescent="0.25">
      <c r="A100" s="335" t="s">
        <v>125</v>
      </c>
      <c r="B100" s="335"/>
      <c r="C100" s="335"/>
      <c r="D100" s="335"/>
      <c r="E100" s="335"/>
      <c r="F100" s="336"/>
      <c r="G100" s="123">
        <f>SUM(G94:G98)</f>
        <v>0</v>
      </c>
      <c r="H100" s="124">
        <f>ROUNDUP(SUM(H94:H98),-4)</f>
        <v>0</v>
      </c>
      <c r="I100" s="88"/>
      <c r="J100" s="90" t="s">
        <v>252</v>
      </c>
      <c r="K100" s="90"/>
      <c r="L100" s="88"/>
      <c r="M100" s="88"/>
    </row>
    <row r="101" spans="1:13" s="85" customFormat="1" ht="23.25" customHeight="1" x14ac:dyDescent="0.2">
      <c r="B101" s="125"/>
      <c r="C101" s="86"/>
      <c r="D101" s="4"/>
      <c r="E101" s="4"/>
      <c r="F101" s="4"/>
      <c r="G101" s="6" t="s">
        <v>127</v>
      </c>
    </row>
    <row r="102" spans="1:13" ht="18.75" customHeight="1" x14ac:dyDescent="0.2"/>
    <row r="103" spans="1:13" ht="18.75" customHeight="1" x14ac:dyDescent="0.2"/>
    <row r="104" spans="1:13" ht="18.75" customHeight="1" x14ac:dyDescent="0.2"/>
    <row r="105" spans="1:13" ht="18.75" customHeight="1" x14ac:dyDescent="0.2"/>
    <row r="106" spans="1:13" ht="18.75" customHeight="1" x14ac:dyDescent="0.2"/>
    <row r="107" spans="1:13" ht="18.75" customHeight="1" x14ac:dyDescent="0.2"/>
    <row r="108" spans="1:13" ht="18.75" customHeight="1" x14ac:dyDescent="0.2"/>
    <row r="109" spans="1:13" ht="18.75" customHeight="1" x14ac:dyDescent="0.2"/>
    <row r="110" spans="1:13" ht="18.75" customHeight="1" x14ac:dyDescent="0.2"/>
    <row r="111" spans="1:13" ht="18.75" customHeight="1" x14ac:dyDescent="0.2"/>
    <row r="112" spans="1:13" ht="18.75" customHeight="1" x14ac:dyDescent="0.2"/>
  </sheetData>
  <mergeCells count="130">
    <mergeCell ref="A100:F100"/>
    <mergeCell ref="A82:I82"/>
    <mergeCell ref="B88:C88"/>
    <mergeCell ref="B89:I89"/>
    <mergeCell ref="A92:F92"/>
    <mergeCell ref="B93:C93"/>
    <mergeCell ref="B94:C94"/>
    <mergeCell ref="B95:C95"/>
    <mergeCell ref="B96:C96"/>
    <mergeCell ref="B97:C97"/>
    <mergeCell ref="B98:C98"/>
    <mergeCell ref="B76:F76"/>
    <mergeCell ref="B83:C83"/>
    <mergeCell ref="B84:C84"/>
    <mergeCell ref="B85:C85"/>
    <mergeCell ref="B86:C86"/>
    <mergeCell ref="B87:C87"/>
    <mergeCell ref="A13:B13"/>
    <mergeCell ref="A14:B16"/>
    <mergeCell ref="C14:I14"/>
    <mergeCell ref="A17:B17"/>
    <mergeCell ref="C17:I17"/>
    <mergeCell ref="A18:B21"/>
    <mergeCell ref="C18:D18"/>
    <mergeCell ref="E18:I18"/>
    <mergeCell ref="C19:D19"/>
    <mergeCell ref="E19:I19"/>
    <mergeCell ref="C20:D20"/>
    <mergeCell ref="E20:I20"/>
    <mergeCell ref="C21:I21"/>
    <mergeCell ref="A25:B25"/>
    <mergeCell ref="C25:I25"/>
    <mergeCell ref="A26:B26"/>
    <mergeCell ref="C26:I26"/>
    <mergeCell ref="A33:B35"/>
    <mergeCell ref="J14:J16"/>
    <mergeCell ref="C15:I15"/>
    <mergeCell ref="C16:I16"/>
    <mergeCell ref="F4:I4"/>
    <mergeCell ref="A8:B8"/>
    <mergeCell ref="C8:I8"/>
    <mergeCell ref="A9:B9"/>
    <mergeCell ref="C9:I9"/>
    <mergeCell ref="A10:B10"/>
    <mergeCell ref="C10:I10"/>
    <mergeCell ref="A11:B11"/>
    <mergeCell ref="C11:I11"/>
    <mergeCell ref="A12:B12"/>
    <mergeCell ref="C12:I12"/>
    <mergeCell ref="C13:I13"/>
    <mergeCell ref="C33:D34"/>
    <mergeCell ref="E33:E35"/>
    <mergeCell ref="F33:H33"/>
    <mergeCell ref="F34:H34"/>
    <mergeCell ref="C35:D35"/>
    <mergeCell ref="F35:H35"/>
    <mergeCell ref="A39:B39"/>
    <mergeCell ref="C39:D39"/>
    <mergeCell ref="E39:F39"/>
    <mergeCell ref="G39:I39"/>
    <mergeCell ref="A40:B40"/>
    <mergeCell ref="C40:D40"/>
    <mergeCell ref="E40:F40"/>
    <mergeCell ref="G40:I40"/>
    <mergeCell ref="A46:B47"/>
    <mergeCell ref="C46:C47"/>
    <mergeCell ref="D46:D47"/>
    <mergeCell ref="E46:E47"/>
    <mergeCell ref="G46:I47"/>
    <mergeCell ref="A48:B48"/>
    <mergeCell ref="G48:I48"/>
    <mergeCell ref="A41:B41"/>
    <mergeCell ref="C41:D41"/>
    <mergeCell ref="E41:F41"/>
    <mergeCell ref="G41:I41"/>
    <mergeCell ref="A42:B42"/>
    <mergeCell ref="C42:D42"/>
    <mergeCell ref="E42:F42"/>
    <mergeCell ref="G42:I42"/>
    <mergeCell ref="A49:B49"/>
    <mergeCell ref="G49:I49"/>
    <mergeCell ref="A50:A58"/>
    <mergeCell ref="G50:I50"/>
    <mergeCell ref="G51:I51"/>
    <mergeCell ref="G52:I52"/>
    <mergeCell ref="G53:I53"/>
    <mergeCell ref="G54:I54"/>
    <mergeCell ref="G55:I55"/>
    <mergeCell ref="G56:I56"/>
    <mergeCell ref="G57:I57"/>
    <mergeCell ref="G58:I58"/>
    <mergeCell ref="A59:B59"/>
    <mergeCell ref="G59:I59"/>
    <mergeCell ref="A63:B66"/>
    <mergeCell ref="C63:D63"/>
    <mergeCell ref="E63:G63"/>
    <mergeCell ref="H63:I63"/>
    <mergeCell ref="C64:D64"/>
    <mergeCell ref="C69:D69"/>
    <mergeCell ref="E69:G69"/>
    <mergeCell ref="H69:I69"/>
    <mergeCell ref="E64:G64"/>
    <mergeCell ref="H64:I64"/>
    <mergeCell ref="J64:K66"/>
    <mergeCell ref="C65:D65"/>
    <mergeCell ref="E65:G65"/>
    <mergeCell ref="H65:I65"/>
    <mergeCell ref="C66:D66"/>
    <mergeCell ref="E66:G66"/>
    <mergeCell ref="H66:I66"/>
    <mergeCell ref="C73:D73"/>
    <mergeCell ref="E73:G73"/>
    <mergeCell ref="H73:I73"/>
    <mergeCell ref="C70:D70"/>
    <mergeCell ref="E70:G70"/>
    <mergeCell ref="H70:I70"/>
    <mergeCell ref="A71:B73"/>
    <mergeCell ref="C71:D71"/>
    <mergeCell ref="E71:G71"/>
    <mergeCell ref="H71:I71"/>
    <mergeCell ref="C72:D72"/>
    <mergeCell ref="E72:G72"/>
    <mergeCell ref="H72:I72"/>
    <mergeCell ref="A67:B70"/>
    <mergeCell ref="C67:D67"/>
    <mergeCell ref="E67:G67"/>
    <mergeCell ref="H67:I67"/>
    <mergeCell ref="C68:D68"/>
    <mergeCell ref="E68:G68"/>
    <mergeCell ref="H68:I68"/>
  </mergeCells>
  <phoneticPr fontId="1"/>
  <pageMargins left="0.70866141732283472" right="0.70866141732283472" top="0.74803149606299213" bottom="0.74803149606299213" header="0.31496062992125984" footer="0.31496062992125984"/>
  <pageSetup paperSize="9" scale="87" fitToHeight="0" orientation="portrait" r:id="rId1"/>
  <rowBreaks count="4" manualBreakCount="4">
    <brk id="11" max="8" man="1"/>
    <brk id="28" max="8" man="1"/>
    <brk id="74" max="8" man="1"/>
    <brk id="105"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5"/>
  <sheetViews>
    <sheetView view="pageBreakPreview" topLeftCell="A35" zoomScaleSheetLayoutView="100" workbookViewId="0">
      <selection activeCell="C15" sqref="C15"/>
    </sheetView>
  </sheetViews>
  <sheetFormatPr defaultColWidth="8.90625" defaultRowHeight="13" x14ac:dyDescent="0.2"/>
  <cols>
    <col min="1" max="1" width="2.6328125" style="1" customWidth="1"/>
    <col min="2" max="2" width="15.08984375" style="1" customWidth="1"/>
    <col min="3" max="3" width="16.08984375" style="1" customWidth="1"/>
    <col min="4" max="4" width="13.6328125" style="1" customWidth="1"/>
    <col min="5" max="5" width="16.26953125" style="1" customWidth="1"/>
    <col min="6" max="7" width="16" style="1" customWidth="1"/>
    <col min="8" max="16384" width="8.90625" style="1"/>
  </cols>
  <sheetData>
    <row r="1" spans="1:11" ht="14.25" customHeight="1" x14ac:dyDescent="0.2">
      <c r="A1" s="6" t="s">
        <v>197</v>
      </c>
      <c r="C1" s="14"/>
      <c r="H1" s="15"/>
    </row>
    <row r="2" spans="1:11" ht="25.5" customHeight="1" x14ac:dyDescent="0.2">
      <c r="E2" s="167" t="s">
        <v>88</v>
      </c>
      <c r="F2" s="398" t="str">
        <f>IF(交付申請書!B18="","",交付申請書!B18)</f>
        <v/>
      </c>
      <c r="G2" s="398"/>
      <c r="H2" s="181" t="s">
        <v>216</v>
      </c>
    </row>
    <row r="3" spans="1:11" ht="8.25" customHeight="1" x14ac:dyDescent="0.2"/>
    <row r="4" spans="1:11" ht="21.75" customHeight="1" x14ac:dyDescent="0.2">
      <c r="A4" s="399" t="s">
        <v>0</v>
      </c>
      <c r="B4" s="399"/>
      <c r="C4" s="399"/>
      <c r="D4" s="399"/>
      <c r="E4" s="399"/>
      <c r="F4" s="399"/>
      <c r="G4" s="399"/>
    </row>
    <row r="5" spans="1:11" ht="8.25" customHeight="1" x14ac:dyDescent="0.2"/>
    <row r="6" spans="1:11" ht="14" x14ac:dyDescent="0.2">
      <c r="A6" s="3" t="s">
        <v>15</v>
      </c>
      <c r="B6" s="1" t="s">
        <v>101</v>
      </c>
      <c r="G6" s="2" t="s">
        <v>3</v>
      </c>
    </row>
    <row r="7" spans="1:11" ht="6" customHeight="1" thickBot="1" x14ac:dyDescent="0.25">
      <c r="A7" s="3"/>
      <c r="G7" s="2"/>
    </row>
    <row r="8" spans="1:11" ht="14" thickTop="1" thickBot="1" x14ac:dyDescent="0.25">
      <c r="A8" s="4"/>
      <c r="B8" s="67"/>
      <c r="C8" s="1" t="s">
        <v>102</v>
      </c>
      <c r="E8" s="4"/>
    </row>
    <row r="9" spans="1:11" ht="6" customHeight="1" thickTop="1" thickBot="1" x14ac:dyDescent="0.25">
      <c r="A9" s="4"/>
      <c r="B9" s="4"/>
      <c r="E9" s="4"/>
    </row>
    <row r="10" spans="1:11" customFormat="1" ht="15" customHeight="1" thickBot="1" x14ac:dyDescent="0.25">
      <c r="A10" s="68"/>
      <c r="B10" s="69"/>
      <c r="C10" s="70" t="s">
        <v>103</v>
      </c>
      <c r="D10" s="71" t="s">
        <v>104</v>
      </c>
      <c r="E10" s="1"/>
      <c r="F10" s="1"/>
      <c r="G10" s="1"/>
      <c r="H10" s="1"/>
      <c r="I10" s="1"/>
      <c r="J10" s="1"/>
      <c r="K10" s="1"/>
    </row>
    <row r="11" spans="1:11" customFormat="1" ht="7.5" customHeight="1" thickBot="1" x14ac:dyDescent="0.25">
      <c r="A11" s="72"/>
      <c r="B11" s="1"/>
      <c r="C11" s="71"/>
      <c r="D11" s="1"/>
      <c r="E11" s="1"/>
      <c r="F11" s="1"/>
      <c r="G11" s="1"/>
      <c r="H11" s="1"/>
      <c r="I11" s="1"/>
      <c r="J11" s="1"/>
      <c r="K11" s="1"/>
    </row>
    <row r="12" spans="1:11" customFormat="1" ht="23.25" customHeight="1" thickBot="1" x14ac:dyDescent="0.25">
      <c r="A12" s="72" t="s">
        <v>105</v>
      </c>
      <c r="B12" s="73" t="s">
        <v>106</v>
      </c>
      <c r="C12" s="78" t="str">
        <f>IF($E$39="","",$E$39)</f>
        <v/>
      </c>
      <c r="D12" s="405" t="s">
        <v>205</v>
      </c>
      <c r="E12" s="406"/>
      <c r="F12" s="406"/>
      <c r="G12" s="406"/>
      <c r="H12" s="81"/>
      <c r="I12" s="4"/>
      <c r="J12" s="1"/>
      <c r="K12" s="1"/>
    </row>
    <row r="13" spans="1:11" customFormat="1" ht="14.25" customHeight="1" thickBot="1" x14ac:dyDescent="0.25">
      <c r="A13" s="72"/>
      <c r="B13" s="75"/>
      <c r="C13" s="76"/>
      <c r="D13" s="1"/>
      <c r="E13" s="82"/>
      <c r="F13" s="179" t="s">
        <v>108</v>
      </c>
      <c r="G13" s="1"/>
      <c r="H13" s="1"/>
      <c r="I13" s="1"/>
      <c r="J13" s="1"/>
      <c r="K13" s="1"/>
    </row>
    <row r="14" spans="1:11" customFormat="1" ht="23.25" customHeight="1" thickTop="1" thickBot="1" x14ac:dyDescent="0.25">
      <c r="A14" s="72" t="s">
        <v>107</v>
      </c>
      <c r="B14" s="73" t="s">
        <v>243</v>
      </c>
      <c r="C14" s="74"/>
      <c r="D14" s="403" t="s">
        <v>203</v>
      </c>
      <c r="E14" s="404"/>
      <c r="F14" s="79">
        <v>0.7</v>
      </c>
      <c r="G14" s="80"/>
      <c r="H14" s="81" t="s">
        <v>227</v>
      </c>
      <c r="I14" s="4"/>
      <c r="J14" s="1"/>
      <c r="K14" s="1"/>
    </row>
    <row r="15" spans="1:11" ht="13.5" thickBot="1" x14ac:dyDescent="0.25"/>
    <row r="16" spans="1:11" customFormat="1" ht="23.25" customHeight="1" thickBot="1" x14ac:dyDescent="0.25">
      <c r="A16" s="72" t="s">
        <v>109</v>
      </c>
      <c r="B16" s="73" t="s">
        <v>108</v>
      </c>
      <c r="C16" s="78">
        <f>ROUNDDOWN(C14*$F$14,-4)</f>
        <v>0</v>
      </c>
      <c r="D16" s="407" t="s">
        <v>206</v>
      </c>
      <c r="E16" s="408"/>
      <c r="F16" s="77"/>
      <c r="G16" s="77"/>
      <c r="H16" s="77"/>
      <c r="I16" s="1"/>
      <c r="J16" s="1"/>
      <c r="K16" s="1"/>
    </row>
    <row r="17" spans="1:13" customFormat="1" ht="9.75" customHeight="1" x14ac:dyDescent="0.2">
      <c r="A17" s="72"/>
      <c r="B17" s="75"/>
      <c r="C17" s="76"/>
      <c r="D17" s="1"/>
      <c r="E17" s="1"/>
      <c r="F17" s="1"/>
      <c r="G17" s="1"/>
      <c r="H17" s="1"/>
      <c r="I17" s="1"/>
      <c r="J17" s="1"/>
      <c r="K17" s="1"/>
    </row>
    <row r="18" spans="1:13" customFormat="1" ht="18.75" customHeight="1" thickBot="1" x14ac:dyDescent="0.25">
      <c r="A18" s="72"/>
      <c r="B18" s="83" t="s">
        <v>226</v>
      </c>
      <c r="C18" s="76"/>
      <c r="D18" s="1"/>
      <c r="E18" s="82"/>
      <c r="F18" s="82"/>
      <c r="G18" s="1"/>
      <c r="H18" s="1"/>
      <c r="I18" s="1"/>
      <c r="J18" s="1"/>
      <c r="K18" s="1"/>
    </row>
    <row r="19" spans="1:13" customFormat="1" ht="20.149999999999999" customHeight="1" thickBot="1" x14ac:dyDescent="0.25">
      <c r="A19" s="72" t="s">
        <v>110</v>
      </c>
      <c r="B19" s="185" t="s">
        <v>111</v>
      </c>
      <c r="C19" s="78">
        <f>C14*0.3</f>
        <v>0</v>
      </c>
      <c r="D19" s="1" t="s">
        <v>204</v>
      </c>
      <c r="E19" s="400"/>
      <c r="F19" s="400"/>
      <c r="G19" s="400"/>
      <c r="H19" s="84"/>
      <c r="I19" s="4"/>
      <c r="J19" s="1"/>
      <c r="K19" s="1"/>
    </row>
    <row r="20" spans="1:13" customFormat="1" ht="9" customHeight="1" x14ac:dyDescent="0.2">
      <c r="A20" s="72"/>
      <c r="B20" s="75"/>
      <c r="C20" s="76"/>
      <c r="D20" s="1"/>
      <c r="E20" s="1"/>
      <c r="F20" s="1"/>
      <c r="G20" s="1"/>
      <c r="H20" s="1"/>
      <c r="I20" s="1"/>
      <c r="J20" s="1"/>
      <c r="K20" s="1"/>
    </row>
    <row r="21" spans="1:13" ht="14.5" thickBot="1" x14ac:dyDescent="0.25">
      <c r="A21" s="3" t="s">
        <v>112</v>
      </c>
      <c r="G21" s="2" t="s">
        <v>3</v>
      </c>
    </row>
    <row r="22" spans="1:13" ht="30" customHeight="1" x14ac:dyDescent="0.2">
      <c r="B22" s="382" t="s">
        <v>2</v>
      </c>
      <c r="C22" s="383"/>
      <c r="D22" s="383"/>
      <c r="E22" s="173" t="s">
        <v>17</v>
      </c>
      <c r="F22" s="401" t="s">
        <v>16</v>
      </c>
      <c r="G22" s="402"/>
    </row>
    <row r="23" spans="1:13" ht="25" customHeight="1" x14ac:dyDescent="0.2">
      <c r="B23" s="387" t="s">
        <v>222</v>
      </c>
      <c r="C23" s="388"/>
      <c r="D23" s="389"/>
      <c r="E23" s="32">
        <f>IF(C16="","",C16)</f>
        <v>0</v>
      </c>
      <c r="F23" s="390" t="s">
        <v>72</v>
      </c>
      <c r="G23" s="391"/>
      <c r="H23" s="180" t="s">
        <v>212</v>
      </c>
    </row>
    <row r="24" spans="1:13" ht="25" customHeight="1" x14ac:dyDescent="0.2">
      <c r="B24" s="172" t="s">
        <v>73</v>
      </c>
      <c r="C24" s="392" t="s">
        <v>74</v>
      </c>
      <c r="D24" s="393"/>
      <c r="E24" s="32"/>
      <c r="F24" s="394"/>
      <c r="G24" s="395"/>
      <c r="H24" s="180"/>
    </row>
    <row r="25" spans="1:13" ht="25" customHeight="1" x14ac:dyDescent="0.2">
      <c r="B25" s="387" t="s">
        <v>69</v>
      </c>
      <c r="C25" s="396"/>
      <c r="D25" s="397"/>
      <c r="E25" s="36"/>
      <c r="F25" s="394"/>
      <c r="G25" s="395"/>
      <c r="H25" s="180"/>
    </row>
    <row r="26" spans="1:13" ht="25" customHeight="1" thickBot="1" x14ac:dyDescent="0.25">
      <c r="B26" s="372" t="s">
        <v>1</v>
      </c>
      <c r="C26" s="268"/>
      <c r="D26" s="268"/>
      <c r="E26" s="36"/>
      <c r="F26" s="373"/>
      <c r="G26" s="374"/>
      <c r="H26" s="180"/>
    </row>
    <row r="27" spans="1:13" ht="25" customHeight="1" thickTop="1" thickBot="1" x14ac:dyDescent="0.25">
      <c r="B27" s="375" t="s">
        <v>4</v>
      </c>
      <c r="C27" s="376"/>
      <c r="D27" s="376"/>
      <c r="E27" s="12">
        <f>IFERROR(E23+E24+E25+E26,"")</f>
        <v>0</v>
      </c>
      <c r="F27" s="377"/>
      <c r="G27" s="378"/>
      <c r="H27" s="180" t="s">
        <v>28</v>
      </c>
    </row>
    <row r="28" spans="1:13" ht="15" customHeight="1" x14ac:dyDescent="0.2">
      <c r="B28" s="379"/>
      <c r="C28" s="379"/>
      <c r="D28" s="379"/>
      <c r="E28" s="379"/>
      <c r="F28" s="379"/>
      <c r="G28" s="379"/>
    </row>
    <row r="29" spans="1:13" ht="14" x14ac:dyDescent="0.2">
      <c r="A29" s="3" t="s">
        <v>113</v>
      </c>
      <c r="B29" s="5"/>
      <c r="C29" s="5"/>
    </row>
    <row r="30" spans="1:13" ht="17.25" customHeight="1" thickBot="1" x14ac:dyDescent="0.25">
      <c r="A30" s="380" t="s">
        <v>114</v>
      </c>
      <c r="B30" s="380"/>
      <c r="C30" s="380"/>
      <c r="D30" s="381"/>
      <c r="E30" s="380"/>
      <c r="F30" s="380"/>
      <c r="G30" s="380"/>
    </row>
    <row r="31" spans="1:13" ht="15" customHeight="1" x14ac:dyDescent="0.2">
      <c r="B31" s="382" t="s">
        <v>21</v>
      </c>
      <c r="C31" s="383"/>
      <c r="D31" s="383"/>
      <c r="E31" s="383" t="s">
        <v>255</v>
      </c>
      <c r="F31" s="384" t="s">
        <v>18</v>
      </c>
      <c r="G31" s="385"/>
    </row>
    <row r="32" spans="1:13" ht="15" customHeight="1" x14ac:dyDescent="0.2">
      <c r="B32" s="174" t="s">
        <v>23</v>
      </c>
      <c r="C32" s="248" t="s">
        <v>9</v>
      </c>
      <c r="D32" s="248"/>
      <c r="E32" s="248"/>
      <c r="F32" s="312"/>
      <c r="G32" s="386"/>
      <c r="H32" s="364" t="s">
        <v>92</v>
      </c>
      <c r="I32" s="364"/>
      <c r="J32" s="364"/>
      <c r="K32" s="364"/>
      <c r="L32" s="364"/>
      <c r="M32" s="364"/>
    </row>
    <row r="33" spans="1:8" ht="22.5" customHeight="1" x14ac:dyDescent="0.2">
      <c r="B33" s="9"/>
      <c r="C33" s="353"/>
      <c r="D33" s="353"/>
      <c r="E33" s="23"/>
      <c r="F33" s="370"/>
      <c r="G33" s="371"/>
    </row>
    <row r="34" spans="1:8" ht="22.5" customHeight="1" x14ac:dyDescent="0.2">
      <c r="B34" s="9"/>
      <c r="C34" s="274"/>
      <c r="D34" s="276"/>
      <c r="E34" s="24"/>
      <c r="F34" s="354"/>
      <c r="G34" s="355"/>
    </row>
    <row r="35" spans="1:8" ht="22.5" customHeight="1" x14ac:dyDescent="0.2">
      <c r="B35" s="9"/>
      <c r="C35" s="353"/>
      <c r="D35" s="353"/>
      <c r="E35" s="25"/>
      <c r="F35" s="354"/>
      <c r="G35" s="355"/>
    </row>
    <row r="36" spans="1:8" ht="22.5" customHeight="1" x14ac:dyDescent="0.2">
      <c r="A36" s="51"/>
      <c r="B36" s="9"/>
      <c r="C36" s="353"/>
      <c r="D36" s="353"/>
      <c r="E36" s="25"/>
      <c r="F36" s="354"/>
      <c r="G36" s="355"/>
    </row>
    <row r="37" spans="1:8" ht="22.5" customHeight="1" x14ac:dyDescent="0.2">
      <c r="B37" s="10"/>
      <c r="C37" s="353"/>
      <c r="D37" s="353"/>
      <c r="E37" s="25"/>
      <c r="F37" s="354"/>
      <c r="G37" s="355"/>
    </row>
    <row r="38" spans="1:8" ht="22.5" customHeight="1" x14ac:dyDescent="0.2">
      <c r="B38" s="11" t="s">
        <v>115</v>
      </c>
      <c r="C38" s="356" t="s">
        <v>116</v>
      </c>
      <c r="D38" s="356"/>
      <c r="E38" s="26"/>
      <c r="F38" s="365" t="s">
        <v>225</v>
      </c>
      <c r="G38" s="366"/>
      <c r="H38" s="184" t="s">
        <v>231</v>
      </c>
    </row>
    <row r="39" spans="1:8" ht="22.5" customHeight="1" thickBot="1" x14ac:dyDescent="0.25">
      <c r="B39" s="367" t="s">
        <v>22</v>
      </c>
      <c r="C39" s="368"/>
      <c r="D39" s="369"/>
      <c r="E39" s="27" t="str">
        <f>IF(SUM(E33:E38)=0,"",SUM(E33:E38))</f>
        <v/>
      </c>
      <c r="F39" s="362"/>
      <c r="G39" s="363"/>
      <c r="H39" s="180" t="s">
        <v>213</v>
      </c>
    </row>
    <row r="40" spans="1:8" ht="22.5" customHeight="1" x14ac:dyDescent="0.2">
      <c r="A40" s="51"/>
      <c r="B40" s="13"/>
      <c r="C40" s="346"/>
      <c r="D40" s="346"/>
      <c r="E40" s="28"/>
      <c r="F40" s="347"/>
      <c r="G40" s="348"/>
    </row>
    <row r="41" spans="1:8" ht="22.5" customHeight="1" x14ac:dyDescent="0.2">
      <c r="B41" s="10"/>
      <c r="C41" s="353"/>
      <c r="D41" s="353"/>
      <c r="E41" s="25"/>
      <c r="F41" s="354"/>
      <c r="G41" s="355"/>
    </row>
    <row r="42" spans="1:8" ht="22.5" customHeight="1" x14ac:dyDescent="0.2">
      <c r="B42" s="11"/>
      <c r="C42" s="356"/>
      <c r="D42" s="356"/>
      <c r="E42" s="26"/>
      <c r="F42" s="357"/>
      <c r="G42" s="358"/>
    </row>
    <row r="43" spans="1:8" ht="22.5" customHeight="1" thickBot="1" x14ac:dyDescent="0.25">
      <c r="B43" s="359" t="s">
        <v>55</v>
      </c>
      <c r="C43" s="360"/>
      <c r="D43" s="361"/>
      <c r="E43" s="29" t="str">
        <f>IF(SUM(E40:E42)=0,"",SUM(E40:E42))</f>
        <v/>
      </c>
      <c r="F43" s="362"/>
      <c r="G43" s="363"/>
      <c r="H43" s="180" t="s">
        <v>213</v>
      </c>
    </row>
    <row r="44" spans="1:8" ht="27.75" customHeight="1" thickTop="1" thickBot="1" x14ac:dyDescent="0.25">
      <c r="B44" s="349" t="s">
        <v>211</v>
      </c>
      <c r="C44" s="350"/>
      <c r="D44" s="350"/>
      <c r="E44" s="30" t="str">
        <f>IFERROR(IF(SUM(E39,E43)=0,"",SUM(E39,E43)),"")</f>
        <v/>
      </c>
      <c r="F44" s="351"/>
      <c r="G44" s="352"/>
      <c r="H44" s="180" t="s">
        <v>214</v>
      </c>
    </row>
    <row r="45" spans="1:8" ht="7.5" customHeight="1" x14ac:dyDescent="0.2"/>
  </sheetData>
  <mergeCells count="49">
    <mergeCell ref="F2:G2"/>
    <mergeCell ref="A4:G4"/>
    <mergeCell ref="E19:G19"/>
    <mergeCell ref="B22:D22"/>
    <mergeCell ref="F22:G22"/>
    <mergeCell ref="D14:E14"/>
    <mergeCell ref="D12:G12"/>
    <mergeCell ref="D16:E16"/>
    <mergeCell ref="B23:D23"/>
    <mergeCell ref="F23:G23"/>
    <mergeCell ref="C24:D24"/>
    <mergeCell ref="F24:G24"/>
    <mergeCell ref="B25:D25"/>
    <mergeCell ref="F25:G25"/>
    <mergeCell ref="A30:G30"/>
    <mergeCell ref="B31:D31"/>
    <mergeCell ref="E31:E32"/>
    <mergeCell ref="F31:G32"/>
    <mergeCell ref="C32:D32"/>
    <mergeCell ref="B26:D26"/>
    <mergeCell ref="F26:G26"/>
    <mergeCell ref="B27:D27"/>
    <mergeCell ref="F27:G27"/>
    <mergeCell ref="B28:G28"/>
    <mergeCell ref="H32:M32"/>
    <mergeCell ref="F39:G39"/>
    <mergeCell ref="C34:D34"/>
    <mergeCell ref="F34:G34"/>
    <mergeCell ref="C35:D35"/>
    <mergeCell ref="F35:G35"/>
    <mergeCell ref="C36:D36"/>
    <mergeCell ref="F36:G36"/>
    <mergeCell ref="C37:D37"/>
    <mergeCell ref="F37:G37"/>
    <mergeCell ref="C38:D38"/>
    <mergeCell ref="F38:G38"/>
    <mergeCell ref="B39:D39"/>
    <mergeCell ref="C33:D33"/>
    <mergeCell ref="F33:G33"/>
    <mergeCell ref="C40:D40"/>
    <mergeCell ref="F40:G40"/>
    <mergeCell ref="B44:D44"/>
    <mergeCell ref="F44:G44"/>
    <mergeCell ref="C41:D41"/>
    <mergeCell ref="F41:G41"/>
    <mergeCell ref="C42:D42"/>
    <mergeCell ref="F42:G42"/>
    <mergeCell ref="B43:D43"/>
    <mergeCell ref="F43:G43"/>
  </mergeCells>
  <phoneticPr fontId="1"/>
  <pageMargins left="0.62992125984251968" right="0.23622047244094491" top="0.15748031496062992" bottom="0.15748031496062992" header="0.31496062992125984" footer="0.31496062992125984"/>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73"/>
  <sheetViews>
    <sheetView view="pageBreakPreview" topLeftCell="A25" zoomScale="90" zoomScaleNormal="100" zoomScaleSheetLayoutView="90" workbookViewId="0">
      <selection activeCell="D32" sqref="D32:E33"/>
    </sheetView>
  </sheetViews>
  <sheetFormatPr defaultColWidth="9" defaultRowHeight="16" customHeight="1" x14ac:dyDescent="0.2"/>
  <cols>
    <col min="1" max="1" width="2.08984375" style="127" customWidth="1"/>
    <col min="2" max="2" width="3.08984375" style="127" customWidth="1"/>
    <col min="3" max="3" width="3.7265625" style="127" customWidth="1"/>
    <col min="4" max="4" width="40.6328125" style="127" customWidth="1"/>
    <col min="5" max="5" width="49.7265625" style="127" customWidth="1"/>
    <col min="6" max="6" width="2" style="127" customWidth="1"/>
    <col min="7" max="16384" width="9" style="127"/>
  </cols>
  <sheetData>
    <row r="1" spans="1:7" ht="16" customHeight="1" x14ac:dyDescent="0.2">
      <c r="A1" s="126" t="s">
        <v>198</v>
      </c>
      <c r="G1" s="14"/>
    </row>
    <row r="2" spans="1:7" ht="21.75" customHeight="1" x14ac:dyDescent="0.25">
      <c r="A2" s="411" t="s">
        <v>128</v>
      </c>
      <c r="B2" s="411"/>
      <c r="C2" s="411"/>
      <c r="D2" s="411"/>
      <c r="E2" s="411"/>
      <c r="F2" s="411"/>
    </row>
    <row r="3" spans="1:7" ht="19.149999999999999" customHeight="1" x14ac:dyDescent="0.2"/>
    <row r="4" spans="1:7" s="128" customFormat="1" ht="33.75" customHeight="1" x14ac:dyDescent="0.2">
      <c r="B4" s="412" t="s">
        <v>217</v>
      </c>
      <c r="C4" s="412"/>
      <c r="D4" s="412"/>
      <c r="E4" s="412"/>
    </row>
    <row r="5" spans="1:7" s="128" customFormat="1" ht="11.25" customHeight="1" x14ac:dyDescent="0.2">
      <c r="B5" s="129"/>
      <c r="C5" s="130"/>
      <c r="D5" s="129"/>
      <c r="E5" s="129"/>
    </row>
    <row r="6" spans="1:7" s="128" customFormat="1" ht="19.149999999999999" customHeight="1" x14ac:dyDescent="0.2">
      <c r="A6" s="131"/>
      <c r="B6" s="132"/>
      <c r="C6" s="129"/>
      <c r="D6" s="412" t="s">
        <v>129</v>
      </c>
      <c r="E6" s="412"/>
    </row>
    <row r="7" spans="1:7" s="128" customFormat="1" ht="11.25" customHeight="1" x14ac:dyDescent="0.2">
      <c r="A7" s="131"/>
      <c r="B7" s="129"/>
      <c r="C7" s="129"/>
      <c r="D7" s="129"/>
      <c r="E7" s="129"/>
    </row>
    <row r="8" spans="1:7" s="128" customFormat="1" ht="19.149999999999999" customHeight="1" x14ac:dyDescent="0.2">
      <c r="A8" s="131"/>
      <c r="B8" s="132"/>
      <c r="C8" s="129"/>
      <c r="D8" s="412" t="s">
        <v>240</v>
      </c>
      <c r="E8" s="412"/>
    </row>
    <row r="9" spans="1:7" s="128" customFormat="1" ht="9" customHeight="1" x14ac:dyDescent="0.2">
      <c r="B9" s="129"/>
      <c r="C9" s="130"/>
      <c r="D9" s="129"/>
      <c r="E9" s="129"/>
    </row>
    <row r="10" spans="1:7" s="128" customFormat="1" ht="19.149999999999999" customHeight="1" x14ac:dyDescent="0.2">
      <c r="B10" s="129"/>
      <c r="C10" s="133" t="s">
        <v>130</v>
      </c>
      <c r="D10" s="134" t="s">
        <v>239</v>
      </c>
      <c r="E10" s="134"/>
    </row>
    <row r="11" spans="1:7" s="128" customFormat="1" ht="9" customHeight="1" x14ac:dyDescent="0.2">
      <c r="B11" s="129"/>
      <c r="C11" s="130"/>
      <c r="D11" s="129"/>
      <c r="E11" s="129"/>
    </row>
    <row r="12" spans="1:7" s="128" customFormat="1" ht="19.149999999999999" customHeight="1" x14ac:dyDescent="0.2">
      <c r="B12" s="129"/>
      <c r="C12" s="133" t="s">
        <v>131</v>
      </c>
      <c r="D12" s="413" t="s">
        <v>238</v>
      </c>
      <c r="E12" s="413"/>
    </row>
    <row r="13" spans="1:7" s="128" customFormat="1" ht="15" customHeight="1" x14ac:dyDescent="0.2">
      <c r="B13" s="129"/>
      <c r="C13" s="135"/>
      <c r="D13" s="413"/>
      <c r="E13" s="413"/>
    </row>
    <row r="14" spans="1:7" s="128" customFormat="1" ht="9" customHeight="1" x14ac:dyDescent="0.2">
      <c r="B14" s="129"/>
      <c r="C14" s="130"/>
      <c r="D14" s="129"/>
      <c r="E14" s="129"/>
    </row>
    <row r="15" spans="1:7" s="128" customFormat="1" ht="19.149999999999999" customHeight="1" x14ac:dyDescent="0.2">
      <c r="B15" s="129"/>
      <c r="C15" s="133" t="s">
        <v>132</v>
      </c>
      <c r="D15" s="410" t="s">
        <v>237</v>
      </c>
      <c r="E15" s="410"/>
    </row>
    <row r="16" spans="1:7" s="128" customFormat="1" ht="14.25" customHeight="1" x14ac:dyDescent="0.2">
      <c r="B16" s="129"/>
      <c r="C16" s="129"/>
      <c r="D16" s="410"/>
      <c r="E16" s="410"/>
    </row>
    <row r="17" spans="1:5" s="128" customFormat="1" ht="9" customHeight="1" x14ac:dyDescent="0.2">
      <c r="B17" s="129"/>
      <c r="C17" s="130"/>
      <c r="D17" s="129"/>
      <c r="E17" s="129"/>
    </row>
    <row r="18" spans="1:5" s="128" customFormat="1" ht="19.149999999999999" customHeight="1" x14ac:dyDescent="0.2">
      <c r="B18" s="129"/>
      <c r="C18" s="133" t="s">
        <v>133</v>
      </c>
      <c r="D18" s="412" t="s">
        <v>236</v>
      </c>
      <c r="E18" s="412"/>
    </row>
    <row r="19" spans="1:5" s="128" customFormat="1" ht="14.25" customHeight="1" x14ac:dyDescent="0.2">
      <c r="B19" s="129"/>
      <c r="C19" s="129"/>
      <c r="D19" s="412"/>
      <c r="E19" s="412"/>
    </row>
    <row r="20" spans="1:5" s="128" customFormat="1" ht="9" customHeight="1" x14ac:dyDescent="0.2">
      <c r="B20" s="129"/>
      <c r="C20" s="130"/>
      <c r="D20" s="129"/>
      <c r="E20" s="129"/>
    </row>
    <row r="21" spans="1:5" s="128" customFormat="1" ht="19.149999999999999" customHeight="1" x14ac:dyDescent="0.2">
      <c r="B21" s="129"/>
      <c r="C21" s="133" t="s">
        <v>134</v>
      </c>
      <c r="D21" s="413" t="s">
        <v>235</v>
      </c>
      <c r="E21" s="413"/>
    </row>
    <row r="22" spans="1:5" s="128" customFormat="1" ht="9" customHeight="1" x14ac:dyDescent="0.2">
      <c r="B22" s="129"/>
      <c r="C22" s="130"/>
      <c r="D22" s="129"/>
      <c r="E22" s="129"/>
    </row>
    <row r="23" spans="1:5" s="128" customFormat="1" ht="19.149999999999999" customHeight="1" x14ac:dyDescent="0.2">
      <c r="B23" s="129"/>
      <c r="C23" s="133" t="s">
        <v>135</v>
      </c>
      <c r="D23" s="410" t="s">
        <v>234</v>
      </c>
      <c r="E23" s="410"/>
    </row>
    <row r="24" spans="1:5" s="128" customFormat="1" ht="11.25" customHeight="1" x14ac:dyDescent="0.2">
      <c r="B24" s="129"/>
      <c r="C24" s="129"/>
      <c r="D24" s="129"/>
      <c r="E24" s="129"/>
    </row>
    <row r="25" spans="1:5" s="128" customFormat="1" ht="18.75" customHeight="1" x14ac:dyDescent="0.2">
      <c r="B25" s="132"/>
      <c r="C25" s="129"/>
      <c r="D25" s="410" t="s">
        <v>136</v>
      </c>
      <c r="E25" s="410"/>
    </row>
    <row r="26" spans="1:5" s="128" customFormat="1" ht="19.149999999999999" customHeight="1" x14ac:dyDescent="0.2">
      <c r="B26" s="129"/>
      <c r="C26" s="129"/>
      <c r="D26" s="410"/>
      <c r="E26" s="410"/>
    </row>
    <row r="27" spans="1:5" s="128" customFormat="1" ht="25.5" customHeight="1" x14ac:dyDescent="0.2">
      <c r="B27" s="129"/>
      <c r="C27" s="129"/>
      <c r="D27" s="410"/>
      <c r="E27" s="410"/>
    </row>
    <row r="28" spans="1:5" s="128" customFormat="1" ht="11.25" customHeight="1" x14ac:dyDescent="0.2">
      <c r="B28" s="129"/>
      <c r="C28" s="129"/>
      <c r="D28" s="129"/>
      <c r="E28" s="129"/>
    </row>
    <row r="29" spans="1:5" s="128" customFormat="1" ht="19.149999999999999" customHeight="1" x14ac:dyDescent="0.2">
      <c r="B29" s="132"/>
      <c r="C29" s="130"/>
      <c r="D29" s="410" t="s">
        <v>233</v>
      </c>
      <c r="E29" s="410"/>
    </row>
    <row r="30" spans="1:5" s="128" customFormat="1" ht="15" customHeight="1" x14ac:dyDescent="0.2">
      <c r="B30" s="129"/>
      <c r="C30" s="130"/>
      <c r="D30" s="410"/>
      <c r="E30" s="410"/>
    </row>
    <row r="31" spans="1:5" s="128" customFormat="1" ht="11.25" customHeight="1" x14ac:dyDescent="0.2">
      <c r="A31" s="131"/>
      <c r="B31" s="129"/>
      <c r="C31" s="129"/>
      <c r="D31" s="129"/>
      <c r="E31" s="129"/>
    </row>
    <row r="32" spans="1:5" s="128" customFormat="1" ht="18.75" customHeight="1" x14ac:dyDescent="0.2">
      <c r="A32" s="131"/>
      <c r="B32" s="132"/>
      <c r="C32" s="129"/>
      <c r="D32" s="410" t="s">
        <v>258</v>
      </c>
      <c r="E32" s="410"/>
    </row>
    <row r="33" spans="1:5" s="128" customFormat="1" ht="15" customHeight="1" x14ac:dyDescent="0.2">
      <c r="A33" s="131"/>
      <c r="B33" s="136"/>
      <c r="C33" s="129"/>
      <c r="D33" s="410"/>
      <c r="E33" s="410"/>
    </row>
    <row r="34" spans="1:5" s="128" customFormat="1" ht="11.25" customHeight="1" x14ac:dyDescent="0.2">
      <c r="A34" s="131"/>
      <c r="B34" s="129"/>
      <c r="C34" s="129"/>
      <c r="D34" s="129"/>
      <c r="E34" s="129"/>
    </row>
    <row r="35" spans="1:5" s="128" customFormat="1" ht="19.149999999999999" customHeight="1" x14ac:dyDescent="0.2">
      <c r="A35" s="131"/>
      <c r="B35" s="132"/>
      <c r="C35" s="129"/>
      <c r="D35" s="410" t="s">
        <v>218</v>
      </c>
      <c r="E35" s="410"/>
    </row>
    <row r="36" spans="1:5" s="128" customFormat="1" ht="11.25" customHeight="1" x14ac:dyDescent="0.2">
      <c r="A36" s="131"/>
      <c r="B36" s="129"/>
      <c r="C36" s="129"/>
      <c r="D36" s="410"/>
      <c r="E36" s="410"/>
    </row>
    <row r="37" spans="1:5" s="128" customFormat="1" ht="11.25" customHeight="1" x14ac:dyDescent="0.2">
      <c r="B37" s="129"/>
      <c r="C37" s="129"/>
      <c r="D37" s="129"/>
      <c r="E37" s="129"/>
    </row>
    <row r="38" spans="1:5" s="128" customFormat="1" ht="18.75" customHeight="1" x14ac:dyDescent="0.2">
      <c r="B38" s="132"/>
      <c r="C38" s="129"/>
      <c r="D38" s="410" t="s">
        <v>137</v>
      </c>
      <c r="E38" s="410"/>
    </row>
    <row r="39" spans="1:5" s="128" customFormat="1" ht="15" customHeight="1" x14ac:dyDescent="0.2">
      <c r="A39" s="131"/>
      <c r="B39" s="129"/>
      <c r="C39" s="129"/>
      <c r="D39" s="410"/>
      <c r="E39" s="410"/>
    </row>
    <row r="40" spans="1:5" s="128" customFormat="1" ht="11.25" customHeight="1" x14ac:dyDescent="0.2">
      <c r="B40" s="129"/>
      <c r="C40" s="129"/>
      <c r="D40" s="129"/>
      <c r="E40" s="129"/>
    </row>
    <row r="41" spans="1:5" s="128" customFormat="1" ht="19.149999999999999" customHeight="1" x14ac:dyDescent="0.2">
      <c r="B41" s="132"/>
      <c r="C41" s="129"/>
      <c r="D41" s="410" t="s">
        <v>219</v>
      </c>
      <c r="E41" s="410"/>
    </row>
    <row r="42" spans="1:5" s="137" customFormat="1" ht="9" customHeight="1" x14ac:dyDescent="0.2">
      <c r="B42" s="138"/>
      <c r="C42" s="138"/>
      <c r="D42" s="138"/>
      <c r="E42" s="138"/>
    </row>
    <row r="43" spans="1:5" s="128" customFormat="1" ht="11.25" customHeight="1" x14ac:dyDescent="0.2">
      <c r="A43" s="131"/>
      <c r="B43" s="129"/>
      <c r="C43" s="129"/>
      <c r="D43" s="129"/>
      <c r="E43" s="129"/>
    </row>
    <row r="44" spans="1:5" s="128" customFormat="1" ht="19.149999999999999" customHeight="1" x14ac:dyDescent="0.2">
      <c r="A44" s="131"/>
      <c r="B44" s="132"/>
      <c r="C44" s="129"/>
      <c r="D44" s="410" t="s">
        <v>232</v>
      </c>
      <c r="E44" s="410"/>
    </row>
    <row r="45" spans="1:5" s="128" customFormat="1" ht="11.25" customHeight="1" x14ac:dyDescent="0.2">
      <c r="A45" s="131"/>
      <c r="B45" s="129"/>
      <c r="C45" s="129"/>
      <c r="D45" s="410"/>
      <c r="E45" s="410"/>
    </row>
    <row r="46" spans="1:5" s="128" customFormat="1" ht="11.25" customHeight="1" x14ac:dyDescent="0.2">
      <c r="B46" s="129"/>
      <c r="C46" s="129"/>
      <c r="D46" s="129"/>
      <c r="E46" s="129"/>
    </row>
    <row r="47" spans="1:5" s="128" customFormat="1" ht="20.149999999999999" customHeight="1" x14ac:dyDescent="0.2">
      <c r="B47" s="131"/>
      <c r="C47" s="131"/>
      <c r="E47" s="139" t="str">
        <f>TEXT([1]事業計画承認申請書!$F$2,"ggge年m月d日")</f>
        <v>令和　　年　　月　　日</v>
      </c>
    </row>
    <row r="48" spans="1:5" s="128" customFormat="1" ht="20.149999999999999" customHeight="1" x14ac:dyDescent="0.2">
      <c r="B48" s="131"/>
      <c r="C48" s="128" t="s">
        <v>138</v>
      </c>
      <c r="D48" s="131"/>
      <c r="E48" s="131"/>
    </row>
    <row r="49" spans="2:5" s="128" customFormat="1" ht="10" customHeight="1" x14ac:dyDescent="0.2">
      <c r="B49" s="131"/>
      <c r="C49" s="131"/>
      <c r="D49" s="131"/>
      <c r="E49" s="131"/>
    </row>
    <row r="50" spans="2:5" s="128" customFormat="1" ht="30.75" customHeight="1" x14ac:dyDescent="0.2">
      <c r="B50" s="131"/>
      <c r="C50" s="131"/>
      <c r="D50" s="186" t="s">
        <v>200</v>
      </c>
      <c r="E50" s="141"/>
    </row>
    <row r="51" spans="2:5" s="128" customFormat="1" ht="30.75" customHeight="1" x14ac:dyDescent="0.2">
      <c r="B51" s="131"/>
      <c r="C51" s="131"/>
      <c r="D51" s="140" t="s">
        <v>202</v>
      </c>
      <c r="E51" s="141"/>
    </row>
    <row r="52" spans="2:5" s="128" customFormat="1" ht="30.75" customHeight="1" x14ac:dyDescent="0.2">
      <c r="B52" s="131"/>
      <c r="C52" s="131"/>
      <c r="D52" s="142" t="s">
        <v>201</v>
      </c>
      <c r="E52" s="143"/>
    </row>
    <row r="53" spans="2:5" s="128" customFormat="1" ht="10" customHeight="1" x14ac:dyDescent="0.2">
      <c r="B53" s="131"/>
      <c r="C53" s="131"/>
      <c r="D53" s="131"/>
      <c r="E53" s="131"/>
    </row>
    <row r="54" spans="2:5" s="128" customFormat="1" ht="15" customHeight="1" x14ac:dyDescent="0.2">
      <c r="B54" s="131"/>
      <c r="D54" s="409" t="s">
        <v>220</v>
      </c>
      <c r="E54" s="409"/>
    </row>
    <row r="55" spans="2:5" s="137" customFormat="1" ht="15" customHeight="1" x14ac:dyDescent="0.2">
      <c r="B55" s="138"/>
      <c r="C55" s="138"/>
      <c r="D55" s="409" t="s">
        <v>139</v>
      </c>
      <c r="E55" s="409"/>
    </row>
    <row r="56" spans="2:5" ht="16" customHeight="1" x14ac:dyDescent="0.2">
      <c r="B56" s="144"/>
      <c r="C56" s="144"/>
      <c r="D56" s="144"/>
      <c r="E56" s="144"/>
    </row>
    <row r="57" spans="2:5" ht="16" customHeight="1" x14ac:dyDescent="0.2">
      <c r="B57" s="144"/>
      <c r="C57" s="144"/>
      <c r="D57" s="144"/>
      <c r="E57" s="144"/>
    </row>
    <row r="58" spans="2:5" ht="16" customHeight="1" x14ac:dyDescent="0.2">
      <c r="B58" s="144"/>
      <c r="C58" s="144"/>
      <c r="D58" s="144"/>
      <c r="E58" s="144"/>
    </row>
    <row r="59" spans="2:5" ht="16" customHeight="1" x14ac:dyDescent="0.2">
      <c r="B59" s="144"/>
      <c r="C59" s="144"/>
      <c r="D59" s="144"/>
      <c r="E59" s="144"/>
    </row>
    <row r="60" spans="2:5" ht="16" customHeight="1" x14ac:dyDescent="0.2">
      <c r="B60" s="144"/>
      <c r="C60" s="144"/>
      <c r="D60" s="144"/>
      <c r="E60" s="144"/>
    </row>
    <row r="61" spans="2:5" ht="16" customHeight="1" x14ac:dyDescent="0.2">
      <c r="B61" s="144"/>
      <c r="C61" s="144"/>
      <c r="D61" s="144"/>
      <c r="E61" s="144"/>
    </row>
    <row r="62" spans="2:5" ht="16" customHeight="1" x14ac:dyDescent="0.2">
      <c r="B62" s="144"/>
      <c r="C62" s="144"/>
      <c r="D62" s="144"/>
      <c r="E62" s="144"/>
    </row>
    <row r="63" spans="2:5" ht="16" customHeight="1" x14ac:dyDescent="0.2">
      <c r="B63" s="144"/>
      <c r="C63" s="144"/>
      <c r="D63" s="144"/>
      <c r="E63" s="144"/>
    </row>
    <row r="64" spans="2:5" ht="16" customHeight="1" x14ac:dyDescent="0.2">
      <c r="B64" s="144"/>
      <c r="C64" s="144"/>
      <c r="D64" s="144"/>
      <c r="E64" s="144"/>
    </row>
    <row r="65" spans="2:5" ht="16" customHeight="1" x14ac:dyDescent="0.2">
      <c r="B65" s="144"/>
      <c r="C65" s="144"/>
      <c r="D65" s="144"/>
      <c r="E65" s="144"/>
    </row>
    <row r="66" spans="2:5" ht="16" customHeight="1" x14ac:dyDescent="0.2">
      <c r="B66" s="144"/>
      <c r="C66" s="144"/>
      <c r="D66" s="144"/>
      <c r="E66" s="144"/>
    </row>
    <row r="67" spans="2:5" ht="16" customHeight="1" x14ac:dyDescent="0.2">
      <c r="B67" s="144"/>
      <c r="C67" s="144"/>
      <c r="D67" s="144"/>
      <c r="E67" s="144"/>
    </row>
    <row r="68" spans="2:5" ht="16" customHeight="1" x14ac:dyDescent="0.2">
      <c r="B68" s="144"/>
      <c r="C68" s="144"/>
      <c r="D68" s="144"/>
      <c r="E68" s="144"/>
    </row>
    <row r="69" spans="2:5" ht="16" customHeight="1" x14ac:dyDescent="0.2">
      <c r="B69" s="144"/>
      <c r="C69" s="144"/>
      <c r="D69" s="144"/>
      <c r="E69" s="144"/>
    </row>
    <row r="70" spans="2:5" ht="16" customHeight="1" x14ac:dyDescent="0.2">
      <c r="B70" s="144"/>
      <c r="C70" s="144"/>
      <c r="D70" s="144"/>
      <c r="E70" s="144"/>
    </row>
    <row r="71" spans="2:5" ht="16" customHeight="1" x14ac:dyDescent="0.2">
      <c r="B71" s="144"/>
      <c r="C71" s="144"/>
      <c r="D71" s="144"/>
      <c r="E71" s="144"/>
    </row>
    <row r="72" spans="2:5" ht="16" customHeight="1" x14ac:dyDescent="0.2">
      <c r="B72" s="144"/>
      <c r="C72" s="144"/>
      <c r="D72" s="144"/>
      <c r="E72" s="144"/>
    </row>
    <row r="73" spans="2:5" ht="16" customHeight="1" x14ac:dyDescent="0.2">
      <c r="B73" s="144"/>
      <c r="C73" s="144"/>
      <c r="D73" s="144"/>
      <c r="E73" s="144"/>
    </row>
  </sheetData>
  <mergeCells count="18">
    <mergeCell ref="A2:F2"/>
    <mergeCell ref="D8:E8"/>
    <mergeCell ref="D6:E6"/>
    <mergeCell ref="B4:E4"/>
    <mergeCell ref="D25:E27"/>
    <mergeCell ref="D12:E13"/>
    <mergeCell ref="D15:E16"/>
    <mergeCell ref="D21:E21"/>
    <mergeCell ref="D23:E23"/>
    <mergeCell ref="D18:E19"/>
    <mergeCell ref="D55:E55"/>
    <mergeCell ref="D54:E54"/>
    <mergeCell ref="D29:E30"/>
    <mergeCell ref="D41:E41"/>
    <mergeCell ref="D38:E39"/>
    <mergeCell ref="D35:E36"/>
    <mergeCell ref="D44:E45"/>
    <mergeCell ref="D32:E33"/>
  </mergeCells>
  <phoneticPr fontId="1"/>
  <pageMargins left="0.11811023622047245" right="0.11811023622047245" top="0.39370078740157483" bottom="0.15748031496062992"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7"/>
  <sheetViews>
    <sheetView view="pageBreakPreview" topLeftCell="A14" zoomScaleNormal="100" zoomScaleSheetLayoutView="100" workbookViewId="0">
      <selection activeCell="C22" sqref="C22:F22"/>
    </sheetView>
  </sheetViews>
  <sheetFormatPr defaultColWidth="9" defaultRowHeight="13" x14ac:dyDescent="0.2"/>
  <cols>
    <col min="1" max="1" width="7.90625" style="1" customWidth="1"/>
    <col min="2" max="2" width="7.453125" style="1" customWidth="1"/>
    <col min="3" max="3" width="31.08984375" style="1" customWidth="1"/>
    <col min="4" max="4" width="19" style="1" customWidth="1"/>
    <col min="5" max="5" width="10.26953125" style="1" customWidth="1"/>
    <col min="6" max="6" width="17.453125" style="1" customWidth="1"/>
    <col min="7" max="16384" width="9" style="1"/>
  </cols>
  <sheetData>
    <row r="1" spans="1:7" ht="24" customHeight="1" x14ac:dyDescent="0.2">
      <c r="A1" s="6" t="s">
        <v>209</v>
      </c>
      <c r="G1" s="14"/>
    </row>
    <row r="2" spans="1:7" ht="42" customHeight="1" x14ac:dyDescent="0.2">
      <c r="A2" s="145" t="s">
        <v>140</v>
      </c>
    </row>
    <row r="3" spans="1:7" ht="24.75" customHeight="1" thickBot="1" x14ac:dyDescent="0.25">
      <c r="A3" s="6"/>
      <c r="D3" s="146"/>
      <c r="E3" s="7"/>
    </row>
    <row r="4" spans="1:7" ht="18.75" customHeight="1" x14ac:dyDescent="0.2">
      <c r="A4" s="447" t="s">
        <v>141</v>
      </c>
      <c r="B4" s="448"/>
      <c r="C4" s="434"/>
      <c r="D4" s="435"/>
      <c r="E4" s="436"/>
    </row>
    <row r="5" spans="1:7" ht="37.5" customHeight="1" thickBot="1" x14ac:dyDescent="0.25">
      <c r="A5" s="449" t="s">
        <v>142</v>
      </c>
      <c r="B5" s="450"/>
      <c r="C5" s="451"/>
      <c r="D5" s="452"/>
      <c r="E5" s="453"/>
    </row>
    <row r="6" spans="1:7" ht="22.5" customHeight="1" thickBot="1" x14ac:dyDescent="0.25">
      <c r="A6" s="428" t="s">
        <v>143</v>
      </c>
      <c r="B6" s="429"/>
      <c r="C6" s="454" t="s">
        <v>144</v>
      </c>
      <c r="D6" s="455"/>
      <c r="E6" s="431" t="s">
        <v>145</v>
      </c>
      <c r="F6" s="431"/>
    </row>
    <row r="7" spans="1:7" ht="33" customHeight="1" thickBot="1" x14ac:dyDescent="0.25">
      <c r="A7" s="428"/>
      <c r="B7" s="429"/>
      <c r="C7" s="147" t="s">
        <v>146</v>
      </c>
      <c r="D7" s="148" t="s">
        <v>147</v>
      </c>
      <c r="E7" s="431"/>
      <c r="F7" s="431"/>
    </row>
    <row r="8" spans="1:7" ht="26.25" customHeight="1" thickBot="1" x14ac:dyDescent="0.25">
      <c r="A8" s="428" t="s">
        <v>148</v>
      </c>
      <c r="B8" s="429"/>
      <c r="C8" s="149"/>
      <c r="D8" s="150" t="s">
        <v>149</v>
      </c>
      <c r="E8" s="430"/>
      <c r="F8" s="431"/>
    </row>
    <row r="9" spans="1:7" ht="22.5" customHeight="1" x14ac:dyDescent="0.2">
      <c r="A9" s="432" t="s">
        <v>150</v>
      </c>
      <c r="B9" s="433"/>
      <c r="C9" s="434"/>
      <c r="D9" s="435"/>
      <c r="E9" s="435"/>
      <c r="F9" s="436"/>
    </row>
    <row r="10" spans="1:7" ht="23.25" customHeight="1" x14ac:dyDescent="0.2">
      <c r="A10" s="437" t="s">
        <v>151</v>
      </c>
      <c r="B10" s="438"/>
      <c r="C10" s="441" t="s">
        <v>152</v>
      </c>
      <c r="D10" s="441"/>
      <c r="E10" s="441"/>
      <c r="F10" s="442"/>
    </row>
    <row r="11" spans="1:7" ht="39" customHeight="1" thickBot="1" x14ac:dyDescent="0.25">
      <c r="A11" s="439"/>
      <c r="B11" s="440"/>
      <c r="C11" s="443"/>
      <c r="D11" s="443"/>
      <c r="E11" s="443"/>
      <c r="F11" s="444"/>
    </row>
    <row r="12" spans="1:7" ht="12" customHeight="1" thickBot="1" x14ac:dyDescent="0.25"/>
    <row r="13" spans="1:7" ht="26.25" customHeight="1" x14ac:dyDescent="0.2">
      <c r="A13" s="151" t="s">
        <v>153</v>
      </c>
      <c r="B13" s="152" t="s">
        <v>154</v>
      </c>
      <c r="C13" s="445" t="s">
        <v>155</v>
      </c>
      <c r="D13" s="445"/>
      <c r="E13" s="445"/>
      <c r="F13" s="446"/>
    </row>
    <row r="14" spans="1:7" ht="26.25" customHeight="1" x14ac:dyDescent="0.2">
      <c r="A14" s="153"/>
      <c r="B14" s="154"/>
      <c r="C14" s="420"/>
      <c r="D14" s="420"/>
      <c r="E14" s="420"/>
      <c r="F14" s="421"/>
    </row>
    <row r="15" spans="1:7" ht="26.25" customHeight="1" x14ac:dyDescent="0.2">
      <c r="A15" s="153"/>
      <c r="B15" s="154"/>
      <c r="C15" s="420"/>
      <c r="D15" s="420"/>
      <c r="E15" s="420"/>
      <c r="F15" s="421"/>
    </row>
    <row r="16" spans="1:7" ht="26.25" customHeight="1" x14ac:dyDescent="0.2">
      <c r="A16" s="153"/>
      <c r="B16" s="154"/>
      <c r="C16" s="420"/>
      <c r="D16" s="420"/>
      <c r="E16" s="420"/>
      <c r="F16" s="421"/>
    </row>
    <row r="17" spans="1:7" ht="26.25" customHeight="1" x14ac:dyDescent="0.2">
      <c r="A17" s="153"/>
      <c r="B17" s="154"/>
      <c r="C17" s="420"/>
      <c r="D17" s="420"/>
      <c r="E17" s="420"/>
      <c r="F17" s="421"/>
    </row>
    <row r="18" spans="1:7" ht="26.25" customHeight="1" x14ac:dyDescent="0.2">
      <c r="A18" s="153"/>
      <c r="B18" s="154"/>
      <c r="C18" s="420"/>
      <c r="D18" s="420"/>
      <c r="E18" s="420"/>
      <c r="F18" s="421"/>
    </row>
    <row r="19" spans="1:7" ht="26.25" customHeight="1" x14ac:dyDescent="0.2">
      <c r="A19" s="153"/>
      <c r="B19" s="154"/>
      <c r="C19" s="420"/>
      <c r="D19" s="420"/>
      <c r="E19" s="420"/>
      <c r="F19" s="421"/>
    </row>
    <row r="20" spans="1:7" ht="26.25" customHeight="1" x14ac:dyDescent="0.2">
      <c r="A20" s="155"/>
      <c r="B20" s="156"/>
      <c r="C20" s="422"/>
      <c r="D20" s="422"/>
      <c r="E20" s="422"/>
      <c r="F20" s="423"/>
    </row>
    <row r="21" spans="1:7" ht="26.25" customHeight="1" x14ac:dyDescent="0.2">
      <c r="A21" s="157" t="s">
        <v>153</v>
      </c>
      <c r="B21" s="50" t="s">
        <v>154</v>
      </c>
      <c r="C21" s="424" t="s">
        <v>156</v>
      </c>
      <c r="D21" s="424"/>
      <c r="E21" s="424"/>
      <c r="F21" s="425"/>
    </row>
    <row r="22" spans="1:7" ht="26.25" customHeight="1" x14ac:dyDescent="0.2">
      <c r="A22" s="158"/>
      <c r="B22" s="159"/>
      <c r="C22" s="426"/>
      <c r="D22" s="426"/>
      <c r="E22" s="426"/>
      <c r="F22" s="427"/>
    </row>
    <row r="23" spans="1:7" ht="26.25" customHeight="1" x14ac:dyDescent="0.2">
      <c r="A23" s="153"/>
      <c r="B23" s="154"/>
      <c r="C23" s="420"/>
      <c r="D23" s="420"/>
      <c r="E23" s="420"/>
      <c r="F23" s="421"/>
    </row>
    <row r="24" spans="1:7" ht="26.25" customHeight="1" x14ac:dyDescent="0.2">
      <c r="A24" s="153"/>
      <c r="B24" s="154"/>
      <c r="C24" s="420"/>
      <c r="D24" s="420"/>
      <c r="E24" s="420"/>
      <c r="F24" s="421"/>
    </row>
    <row r="25" spans="1:7" ht="26.25" customHeight="1" thickBot="1" x14ac:dyDescent="0.25">
      <c r="A25" s="160"/>
      <c r="B25" s="161"/>
      <c r="C25" s="414"/>
      <c r="D25" s="414"/>
      <c r="E25" s="414"/>
      <c r="F25" s="415"/>
    </row>
    <row r="26" spans="1:7" ht="12" customHeight="1" thickBot="1" x14ac:dyDescent="0.25"/>
    <row r="27" spans="1:7" ht="89.25" customHeight="1" thickBot="1" x14ac:dyDescent="0.25">
      <c r="A27" s="416" t="s">
        <v>157</v>
      </c>
      <c r="B27" s="417"/>
      <c r="C27" s="418"/>
      <c r="D27" s="418"/>
      <c r="E27" s="418"/>
      <c r="F27" s="419"/>
      <c r="G27" s="21" t="s">
        <v>64</v>
      </c>
    </row>
  </sheetData>
  <mergeCells count="28">
    <mergeCell ref="A4:B4"/>
    <mergeCell ref="C4:E4"/>
    <mergeCell ref="A5:B5"/>
    <mergeCell ref="C5:E5"/>
    <mergeCell ref="A6:B7"/>
    <mergeCell ref="C6:D6"/>
    <mergeCell ref="E6:F7"/>
    <mergeCell ref="C18:F18"/>
    <mergeCell ref="A8:B8"/>
    <mergeCell ref="E8:F8"/>
    <mergeCell ref="A9:B9"/>
    <mergeCell ref="C9:F9"/>
    <mergeCell ref="A10:B11"/>
    <mergeCell ref="C10:F11"/>
    <mergeCell ref="C13:F13"/>
    <mergeCell ref="C14:F14"/>
    <mergeCell ref="C15:F15"/>
    <mergeCell ref="C16:F16"/>
    <mergeCell ref="C17:F17"/>
    <mergeCell ref="C25:F25"/>
    <mergeCell ref="A27:B27"/>
    <mergeCell ref="C27:F27"/>
    <mergeCell ref="C19:F19"/>
    <mergeCell ref="C20:F20"/>
    <mergeCell ref="C21:F21"/>
    <mergeCell ref="C22:F22"/>
    <mergeCell ref="C23:F23"/>
    <mergeCell ref="C24:F24"/>
  </mergeCells>
  <phoneticPr fontId="1"/>
  <pageMargins left="0.7" right="0.7" top="0.75" bottom="0.75" header="0.3" footer="0.3"/>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5"/>
  <sheetViews>
    <sheetView view="pageBreakPreview" topLeftCell="A17" zoomScaleNormal="100" zoomScaleSheetLayoutView="100" workbookViewId="0">
      <selection activeCell="A19" sqref="A19:B19"/>
    </sheetView>
  </sheetViews>
  <sheetFormatPr defaultColWidth="9" defaultRowHeight="13" x14ac:dyDescent="0.2"/>
  <cols>
    <col min="1" max="1" width="9.6328125" style="1" customWidth="1"/>
    <col min="2" max="2" width="14" style="1" customWidth="1"/>
    <col min="3" max="3" width="9.7265625" style="1" customWidth="1"/>
    <col min="4" max="4" width="25" style="1" customWidth="1"/>
    <col min="5" max="5" width="10.08984375" style="1" customWidth="1"/>
    <col min="6" max="6" width="20.453125" style="1" customWidth="1"/>
    <col min="7" max="16384" width="9" style="1"/>
  </cols>
  <sheetData>
    <row r="1" spans="1:8" ht="24" customHeight="1" x14ac:dyDescent="0.2">
      <c r="A1" s="6" t="s">
        <v>199</v>
      </c>
      <c r="H1" s="14"/>
    </row>
    <row r="2" spans="1:8" ht="41.25" customHeight="1" x14ac:dyDescent="0.2">
      <c r="A2" s="477" t="s">
        <v>158</v>
      </c>
      <c r="B2" s="477"/>
      <c r="C2" s="477"/>
      <c r="D2" s="477"/>
      <c r="E2" s="477"/>
      <c r="F2" s="477"/>
    </row>
    <row r="3" spans="1:8" ht="15" customHeight="1" x14ac:dyDescent="0.2">
      <c r="A3" s="145"/>
      <c r="B3" s="145"/>
      <c r="C3" s="145"/>
      <c r="D3" s="145"/>
      <c r="E3" s="145"/>
      <c r="F3" s="145"/>
    </row>
    <row r="4" spans="1:8" s="3" customFormat="1" ht="9" customHeight="1" x14ac:dyDescent="0.2">
      <c r="F4" s="46"/>
      <c r="H4" s="1"/>
    </row>
    <row r="5" spans="1:8" ht="37.5" customHeight="1" x14ac:dyDescent="0.2">
      <c r="A5" s="461" t="s">
        <v>159</v>
      </c>
      <c r="B5" s="461"/>
      <c r="C5" s="476"/>
      <c r="D5" s="476"/>
      <c r="E5" s="476"/>
      <c r="F5" s="476"/>
      <c r="G5" s="476"/>
    </row>
    <row r="6" spans="1:8" ht="37.5" customHeight="1" x14ac:dyDescent="0.2">
      <c r="A6" s="461" t="s">
        <v>160</v>
      </c>
      <c r="B6" s="461"/>
      <c r="C6" s="476"/>
      <c r="D6" s="476"/>
      <c r="E6" s="476"/>
      <c r="F6" s="476"/>
      <c r="G6" s="476"/>
    </row>
    <row r="7" spans="1:8" ht="37.5" customHeight="1" x14ac:dyDescent="0.2">
      <c r="A7" s="461" t="s">
        <v>161</v>
      </c>
      <c r="B7" s="461"/>
      <c r="C7" s="476"/>
      <c r="D7" s="476"/>
      <c r="E7" s="476"/>
      <c r="F7" s="476"/>
      <c r="G7" s="476"/>
    </row>
    <row r="8" spans="1:8" ht="37.5" customHeight="1" x14ac:dyDescent="0.2">
      <c r="A8" s="461" t="s">
        <v>162</v>
      </c>
      <c r="B8" s="461"/>
      <c r="C8" s="476"/>
      <c r="D8" s="476"/>
      <c r="E8" s="476"/>
      <c r="F8" s="476"/>
      <c r="G8" s="476"/>
    </row>
    <row r="9" spans="1:8" ht="37.5" customHeight="1" x14ac:dyDescent="0.2">
      <c r="A9" s="461" t="s">
        <v>163</v>
      </c>
      <c r="B9" s="461"/>
      <c r="C9" s="476"/>
      <c r="D9" s="476"/>
      <c r="E9" s="476"/>
      <c r="F9" s="476"/>
      <c r="G9" s="476"/>
    </row>
    <row r="10" spans="1:8" ht="37.5" customHeight="1" x14ac:dyDescent="0.2">
      <c r="A10" s="461" t="s">
        <v>164</v>
      </c>
      <c r="B10" s="461"/>
      <c r="C10" s="476"/>
      <c r="D10" s="476"/>
      <c r="E10" s="476"/>
      <c r="F10" s="476"/>
      <c r="G10" s="476"/>
    </row>
    <row r="11" spans="1:8" ht="37.5" customHeight="1" x14ac:dyDescent="0.2">
      <c r="A11" s="463" t="s">
        <v>253</v>
      </c>
      <c r="B11" s="463"/>
      <c r="C11" s="334" t="s">
        <v>165</v>
      </c>
      <c r="D11" s="334"/>
      <c r="E11" s="334"/>
      <c r="F11" s="334"/>
      <c r="G11" s="334"/>
    </row>
    <row r="12" spans="1:8" ht="19.5" customHeight="1" x14ac:dyDescent="0.2">
      <c r="A12" s="464" t="s">
        <v>166</v>
      </c>
      <c r="B12" s="465"/>
      <c r="C12" s="456" t="s">
        <v>167</v>
      </c>
      <c r="D12" s="457"/>
      <c r="E12" s="456" t="s">
        <v>168</v>
      </c>
      <c r="F12" s="470"/>
      <c r="G12" s="457"/>
    </row>
    <row r="13" spans="1:8" ht="23.25" customHeight="1" x14ac:dyDescent="0.2">
      <c r="A13" s="466"/>
      <c r="B13" s="467"/>
      <c r="C13" s="471"/>
      <c r="D13" s="472"/>
      <c r="E13" s="473"/>
      <c r="F13" s="474"/>
      <c r="G13" s="475"/>
    </row>
    <row r="14" spans="1:8" ht="23.25" customHeight="1" x14ac:dyDescent="0.2">
      <c r="A14" s="466"/>
      <c r="B14" s="467"/>
      <c r="C14" s="471"/>
      <c r="D14" s="472"/>
      <c r="E14" s="473"/>
      <c r="F14" s="474"/>
      <c r="G14" s="475"/>
    </row>
    <row r="15" spans="1:8" ht="23.25" customHeight="1" x14ac:dyDescent="0.2">
      <c r="A15" s="466"/>
      <c r="B15" s="467"/>
      <c r="C15" s="471"/>
      <c r="D15" s="472"/>
      <c r="E15" s="473"/>
      <c r="F15" s="474"/>
      <c r="G15" s="475"/>
    </row>
    <row r="16" spans="1:8" ht="23.25" customHeight="1" x14ac:dyDescent="0.2">
      <c r="A16" s="468"/>
      <c r="B16" s="469"/>
      <c r="C16" s="471"/>
      <c r="D16" s="472"/>
      <c r="E16" s="473"/>
      <c r="F16" s="474"/>
      <c r="G16" s="475"/>
    </row>
    <row r="17" spans="1:11" ht="42" customHeight="1" x14ac:dyDescent="0.2">
      <c r="A17" s="456" t="s">
        <v>169</v>
      </c>
      <c r="B17" s="457"/>
      <c r="C17" s="458"/>
      <c r="D17" s="459"/>
      <c r="E17" s="459"/>
      <c r="F17" s="459"/>
      <c r="G17" s="460"/>
    </row>
    <row r="18" spans="1:11" ht="84.75" customHeight="1" x14ac:dyDescent="0.2">
      <c r="A18" s="462" t="s">
        <v>170</v>
      </c>
      <c r="B18" s="462"/>
      <c r="C18" s="420"/>
      <c r="D18" s="420"/>
      <c r="E18" s="420"/>
      <c r="F18" s="420"/>
      <c r="G18" s="420"/>
    </row>
    <row r="19" spans="1:11" ht="30" customHeight="1" x14ac:dyDescent="0.2">
      <c r="A19" s="461" t="s">
        <v>259</v>
      </c>
      <c r="B19" s="461"/>
      <c r="C19" s="420"/>
      <c r="D19" s="420"/>
      <c r="E19" s="420"/>
      <c r="F19" s="420"/>
      <c r="G19" s="420"/>
    </row>
    <row r="20" spans="1:11" ht="30" customHeight="1" x14ac:dyDescent="0.2">
      <c r="A20" s="420" t="s">
        <v>171</v>
      </c>
      <c r="B20" s="420"/>
      <c r="C20" s="420"/>
      <c r="D20" s="420"/>
      <c r="E20" s="420"/>
      <c r="F20" s="420"/>
      <c r="G20" s="420"/>
    </row>
    <row r="21" spans="1:11" ht="30" customHeight="1" x14ac:dyDescent="0.2">
      <c r="A21" s="461" t="s">
        <v>172</v>
      </c>
      <c r="B21" s="162" t="s">
        <v>173</v>
      </c>
      <c r="C21" s="420"/>
      <c r="D21" s="420"/>
      <c r="E21" s="420"/>
      <c r="F21" s="420"/>
      <c r="G21" s="420"/>
    </row>
    <row r="22" spans="1:11" ht="30" customHeight="1" x14ac:dyDescent="0.2">
      <c r="A22" s="461"/>
      <c r="B22" s="461" t="s">
        <v>174</v>
      </c>
      <c r="C22" s="162" t="s">
        <v>175</v>
      </c>
      <c r="D22" s="163"/>
      <c r="E22" s="162" t="s">
        <v>176</v>
      </c>
      <c r="F22" s="420"/>
      <c r="G22" s="420"/>
      <c r="K22" s="164"/>
    </row>
    <row r="23" spans="1:11" ht="30" customHeight="1" x14ac:dyDescent="0.2">
      <c r="A23" s="461"/>
      <c r="B23" s="461"/>
      <c r="C23" s="162" t="s">
        <v>177</v>
      </c>
      <c r="D23" s="420"/>
      <c r="E23" s="420"/>
      <c r="F23" s="420"/>
      <c r="G23" s="420"/>
    </row>
    <row r="24" spans="1:11" ht="25.5" customHeight="1" x14ac:dyDescent="0.2">
      <c r="A24" s="1" t="s">
        <v>178</v>
      </c>
    </row>
    <row r="26" spans="1:11" x14ac:dyDescent="0.2">
      <c r="A26" s="51"/>
    </row>
    <row r="35" spans="4:4" ht="14" x14ac:dyDescent="0.2">
      <c r="D35" s="3"/>
    </row>
  </sheetData>
  <mergeCells count="37">
    <mergeCell ref="A7:B7"/>
    <mergeCell ref="C7:G7"/>
    <mergeCell ref="A2:F2"/>
    <mergeCell ref="A5:B5"/>
    <mergeCell ref="C5:G5"/>
    <mergeCell ref="A6:B6"/>
    <mergeCell ref="C6:G6"/>
    <mergeCell ref="A8:B8"/>
    <mergeCell ref="C8:G8"/>
    <mergeCell ref="A9:B9"/>
    <mergeCell ref="C9:G9"/>
    <mergeCell ref="A10:B10"/>
    <mergeCell ref="C10:G10"/>
    <mergeCell ref="A11:B11"/>
    <mergeCell ref="C11:G11"/>
    <mergeCell ref="A12:B16"/>
    <mergeCell ref="C12:D12"/>
    <mergeCell ref="E12:G12"/>
    <mergeCell ref="C13:D13"/>
    <mergeCell ref="E13:G13"/>
    <mergeCell ref="C14:D14"/>
    <mergeCell ref="E14:G14"/>
    <mergeCell ref="C15:D15"/>
    <mergeCell ref="E15:G15"/>
    <mergeCell ref="C16:D16"/>
    <mergeCell ref="E16:G16"/>
    <mergeCell ref="A17:B17"/>
    <mergeCell ref="C17:G17"/>
    <mergeCell ref="A20:G20"/>
    <mergeCell ref="A21:A23"/>
    <mergeCell ref="C21:G21"/>
    <mergeCell ref="B22:B23"/>
    <mergeCell ref="F22:G22"/>
    <mergeCell ref="D23:G23"/>
    <mergeCell ref="A18:B18"/>
    <mergeCell ref="C18:G19"/>
    <mergeCell ref="A19:B19"/>
  </mergeCells>
  <phoneticPr fontId="1"/>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交付申請書</vt:lpstr>
      <vt:lpstr>事業計画書（別紙2-1）</vt:lpstr>
      <vt:lpstr>収支予算書（別紙2-2）</vt:lpstr>
      <vt:lpstr>同意･宣誓書（別紙2-3）</vt:lpstr>
      <vt:lpstr>履歴書（別紙2-4）</vt:lpstr>
      <vt:lpstr>団体等に係る概要書（別紙2-5）</vt:lpstr>
      <vt:lpstr>交付申請書!Print_Area</vt:lpstr>
      <vt:lpstr>'事業計画書（別紙2-1）'!Print_Area</vt:lpstr>
      <vt:lpstr>'収支予算書（別紙2-2）'!Print_Area</vt:lpstr>
      <vt:lpstr>'団体等に係る概要書（別紙2-5）'!Print_Area</vt:lpstr>
      <vt:lpstr>'同意･宣誓書（別紙2-3）'!Print_Area</vt:lpstr>
      <vt:lpstr>'履歴書（別紙2-4）'!Print_Area</vt:lpstr>
    </vt:vector>
  </TitlesOfParts>
  <Company>宮津市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宮津市</dc:creator>
  <cp:lastModifiedBy>intuser144</cp:lastModifiedBy>
  <cp:lastPrinted>2026-05-29T00:52:35Z</cp:lastPrinted>
  <dcterms:created xsi:type="dcterms:W3CDTF">2018-04-06T06:12:05Z</dcterms:created>
  <dcterms:modified xsi:type="dcterms:W3CDTF">2026-05-29T06:45:49Z</dcterms:modified>
</cp:coreProperties>
</file>