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CF活用補助金（R6～）\R7\01_募集要項等（fixしたのをいれる）（編集中）\申請様式等\事業者→市\まちづくり事業\"/>
    </mc:Choice>
  </mc:AlternateContent>
  <bookViews>
    <workbookView xWindow="-105" yWindow="-105" windowWidth="23250" windowHeight="12570" tabRatio="700" activeTab="2"/>
  </bookViews>
  <sheets>
    <sheet name="変更等承認等申請書" sheetId="13" r:id="rId1"/>
    <sheet name="変更事業計画書（別紙3-1）" sheetId="19" r:id="rId2"/>
    <sheet name="変更収支予算書（別紙3-2）" sheetId="18" r:id="rId3"/>
  </sheets>
  <externalReferences>
    <externalReference r:id="rId4"/>
  </externalReferences>
  <definedNames>
    <definedName name="_AMO_UniqueIdentifier" hidden="1">"'4e749246-bbad-4375-8225-2d3139a3c98d'"</definedName>
    <definedName name="_xlnm.Print_Area" localSheetId="1">'変更事業計画書（別紙3-1）'!$A$1:$I$105</definedName>
    <definedName name="_xlnm.Print_Area" localSheetId="2">'変更収支予算書（別紙3-2）'!$A$1:$H$48</definedName>
    <definedName name="_xlnm.Print_Area" localSheetId="0">変更等承認等申請書!$A$1:$E$29</definedName>
  </definedNames>
  <calcPr calcId="162913"/>
</workbook>
</file>

<file path=xl/calcChain.xml><?xml version="1.0" encoding="utf-8"?>
<calcChain xmlns="http://schemas.openxmlformats.org/spreadsheetml/2006/main">
  <c r="F44" i="18" l="1"/>
  <c r="E44" i="18"/>
  <c r="E39" i="18"/>
  <c r="E98" i="19" l="1"/>
  <c r="H98" i="19" s="1"/>
  <c r="B98" i="19"/>
  <c r="A98" i="19"/>
  <c r="E97" i="19"/>
  <c r="H97" i="19" s="1"/>
  <c r="B97" i="19"/>
  <c r="A97" i="19"/>
  <c r="B96" i="19"/>
  <c r="A96" i="19"/>
  <c r="B95" i="19"/>
  <c r="A95" i="19"/>
  <c r="B94" i="19"/>
  <c r="A94" i="19"/>
  <c r="G88" i="19"/>
  <c r="D98" i="19" s="1"/>
  <c r="G98" i="19" s="1"/>
  <c r="D88" i="19"/>
  <c r="I88" i="19" s="1"/>
  <c r="G87" i="19"/>
  <c r="D97" i="19" s="1"/>
  <c r="G97" i="19" s="1"/>
  <c r="D87" i="19"/>
  <c r="I87" i="19" s="1"/>
  <c r="G86" i="19"/>
  <c r="H86" i="19" s="1"/>
  <c r="E96" i="19" s="1"/>
  <c r="H96" i="19" s="1"/>
  <c r="D86" i="19"/>
  <c r="G85" i="19"/>
  <c r="D95" i="19" s="1"/>
  <c r="G95" i="19" s="1"/>
  <c r="D85" i="19"/>
  <c r="G84" i="19"/>
  <c r="H84" i="19" s="1"/>
  <c r="E94" i="19" s="1"/>
  <c r="H94" i="19" s="1"/>
  <c r="D84" i="19"/>
  <c r="F58" i="19"/>
  <c r="F59" i="19" s="1"/>
  <c r="E58" i="19"/>
  <c r="E59" i="19" s="1"/>
  <c r="D58" i="19"/>
  <c r="D59" i="19" s="1"/>
  <c r="C58" i="19"/>
  <c r="C59" i="19" s="1"/>
  <c r="F4" i="19"/>
  <c r="D96" i="19" l="1"/>
  <c r="G96" i="19" s="1"/>
  <c r="I86" i="19"/>
  <c r="H85" i="19"/>
  <c r="E95" i="19" s="1"/>
  <c r="H95" i="19" s="1"/>
  <c r="H100" i="19" s="1"/>
  <c r="D94" i="19"/>
  <c r="G94" i="19" s="1"/>
  <c r="I84" i="19"/>
  <c r="F2" i="18"/>
  <c r="G100" i="19" l="1"/>
  <c r="I85" i="19"/>
  <c r="G38" i="18"/>
  <c r="E43" i="18" l="1"/>
  <c r="F43" i="18"/>
  <c r="F39" i="18"/>
  <c r="G41" i="18"/>
  <c r="G42" i="18"/>
  <c r="G40" i="18"/>
  <c r="G35" i="18"/>
  <c r="G36" i="18"/>
  <c r="G37" i="18"/>
  <c r="G34" i="18"/>
  <c r="G33" i="18"/>
  <c r="G26" i="18"/>
  <c r="G24" i="18"/>
  <c r="G25" i="18"/>
  <c r="G43" i="18" l="1"/>
  <c r="C16" i="18"/>
  <c r="F23" i="18" s="1"/>
  <c r="G39" i="18"/>
  <c r="C19" i="18"/>
  <c r="E23" i="18" l="1"/>
  <c r="G23" i="18" s="1"/>
  <c r="C12" i="18"/>
  <c r="E27" i="18" l="1"/>
  <c r="G27" i="18" s="1"/>
  <c r="G44" i="18" l="1"/>
</calcChain>
</file>

<file path=xl/sharedStrings.xml><?xml version="1.0" encoding="utf-8"?>
<sst xmlns="http://schemas.openxmlformats.org/spreadsheetml/2006/main" count="211" uniqueCount="181">
  <si>
    <t>自己資金</t>
    <phoneticPr fontId="1"/>
  </si>
  <si>
    <t>項　　　目</t>
    <rPh sb="0" eb="1">
      <t>コウ</t>
    </rPh>
    <rPh sb="4" eb="5">
      <t>メ</t>
    </rPh>
    <phoneticPr fontId="1"/>
  </si>
  <si>
    <t>（単位：円）</t>
    <rPh sb="1" eb="3">
      <t>タンイ</t>
    </rPh>
    <rPh sb="4" eb="5">
      <t>エン</t>
    </rPh>
    <phoneticPr fontId="1"/>
  </si>
  <si>
    <t>合　　　計</t>
    <phoneticPr fontId="1"/>
  </si>
  <si>
    <t>住所（所在地）</t>
    <rPh sb="0" eb="2">
      <t>ジュウショ</t>
    </rPh>
    <rPh sb="3" eb="6">
      <t>ショザイチ</t>
    </rPh>
    <phoneticPr fontId="1"/>
  </si>
  <si>
    <t>記</t>
    <rPh sb="0" eb="1">
      <t>キ</t>
    </rPh>
    <phoneticPr fontId="1"/>
  </si>
  <si>
    <t>内訳（購入物品名等）</t>
    <rPh sb="0" eb="1">
      <t>ナイ</t>
    </rPh>
    <rPh sb="1" eb="2">
      <t>ヤク</t>
    </rPh>
    <rPh sb="3" eb="5">
      <t>コウニュウ</t>
    </rPh>
    <rPh sb="5" eb="7">
      <t>ブッピン</t>
    </rPh>
    <rPh sb="7" eb="8">
      <t>メイ</t>
    </rPh>
    <rPh sb="8" eb="9">
      <t>ナド</t>
    </rPh>
    <phoneticPr fontId="1"/>
  </si>
  <si>
    <t>その他
活用補助金</t>
    <rPh sb="4" eb="6">
      <t>カツヨウ</t>
    </rPh>
    <rPh sb="6" eb="9">
      <t>ホジョキン</t>
    </rPh>
    <phoneticPr fontId="1"/>
  </si>
  <si>
    <t>１　収入内訳</t>
    <rPh sb="2" eb="4">
      <t>シュウニュウ</t>
    </rPh>
    <rPh sb="4" eb="6">
      <t>ウチワケ</t>
    </rPh>
    <phoneticPr fontId="1"/>
  </si>
  <si>
    <t>備　　考
（収入元等）</t>
    <rPh sb="0" eb="1">
      <t>ソナエ</t>
    </rPh>
    <rPh sb="3" eb="4">
      <t>コウ</t>
    </rPh>
    <rPh sb="6" eb="8">
      <t>シュウニュウ</t>
    </rPh>
    <rPh sb="8" eb="9">
      <t>モト</t>
    </rPh>
    <rPh sb="9" eb="10">
      <t>ナド</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</si>
  <si>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</si>
  <si>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円</t>
    <rPh sb="0" eb="1">
      <t>エン</t>
    </rPh>
    <phoneticPr fontId="1"/>
  </si>
  <si>
    <t>　(2)既交付決定額</t>
    <rPh sb="4" eb="5">
      <t>キ</t>
    </rPh>
    <rPh sb="5" eb="7">
      <t>コウフ</t>
    </rPh>
    <rPh sb="7" eb="9">
      <t>ケッテイ</t>
    </rPh>
    <rPh sb="9" eb="10">
      <t>ガク</t>
    </rPh>
    <phoneticPr fontId="1"/>
  </si>
  <si>
    <t>　(3)変更交付申請額</t>
    <rPh sb="4" eb="6">
      <t>ヘンコウ</t>
    </rPh>
    <rPh sb="6" eb="8">
      <t>コウフ</t>
    </rPh>
    <rPh sb="8" eb="10">
      <t>シンセイ</t>
    </rPh>
    <rPh sb="10" eb="11">
      <t>ガク</t>
    </rPh>
    <phoneticPr fontId="1"/>
  </si>
  <si>
    <t>変更前</t>
    <rPh sb="0" eb="2">
      <t>ヘンコウ</t>
    </rPh>
    <rPh sb="2" eb="3">
      <t>マエ</t>
    </rPh>
    <phoneticPr fontId="1"/>
  </si>
  <si>
    <t>変更後</t>
    <rPh sb="0" eb="2">
      <t>ヘンコウ</t>
    </rPh>
    <rPh sb="2" eb="3">
      <t>ゴ</t>
    </rPh>
    <phoneticPr fontId="1"/>
  </si>
  <si>
    <t>差額</t>
    <rPh sb="0" eb="2">
      <t>サガク</t>
    </rPh>
    <phoneticPr fontId="1"/>
  </si>
  <si>
    <t>補助対象経費計　　</t>
    <rPh sb="0" eb="1">
      <t>ホ</t>
    </rPh>
    <rPh sb="1" eb="2">
      <t>スケ</t>
    </rPh>
    <rPh sb="2" eb="3">
      <t>タイ</t>
    </rPh>
    <rPh sb="3" eb="4">
      <t>ゾウ</t>
    </rPh>
    <rPh sb="4" eb="5">
      <t>ヘ</t>
    </rPh>
    <rPh sb="5" eb="6">
      <t>ヒ</t>
    </rPh>
    <rPh sb="6" eb="7">
      <t>ケイ</t>
    </rPh>
    <phoneticPr fontId="1"/>
  </si>
  <si>
    <t>補助対象経費</t>
    <rPh sb="0" eb="1">
      <t>ホ</t>
    </rPh>
    <rPh sb="1" eb="2">
      <t>スケ</t>
    </rPh>
    <rPh sb="2" eb="3">
      <t>タイ</t>
    </rPh>
    <rPh sb="3" eb="4">
      <t>ゾウ</t>
    </rPh>
    <rPh sb="4" eb="5">
      <t>ヘ</t>
    </rPh>
    <rPh sb="5" eb="6">
      <t>ヒ</t>
    </rPh>
    <phoneticPr fontId="1"/>
  </si>
  <si>
    <t>項　目</t>
    <rPh sb="0" eb="1">
      <t>コウ</t>
    </rPh>
    <rPh sb="2" eb="3">
      <t>メ</t>
    </rPh>
    <phoneticPr fontId="1"/>
  </si>
  <si>
    <t>記載不要</t>
    <rPh sb="0" eb="4">
      <t>キサイフヨウ</t>
    </rPh>
    <phoneticPr fontId="1"/>
  </si>
  <si>
    <t>令和　　年　　月　　日</t>
    <rPh sb="0" eb="2">
      <t>レイワ</t>
    </rPh>
    <rPh sb="4" eb="5">
      <t>ネン</t>
    </rPh>
    <rPh sb="7" eb="8">
      <t>ツキ</t>
    </rPh>
    <rPh sb="10" eb="11">
      <t>ニチ</t>
    </rPh>
    <phoneticPr fontId="1"/>
  </si>
  <si>
    <t>金額欄に計算式を入れています</t>
    <rPh sb="0" eb="2">
      <t>キンガク</t>
    </rPh>
    <rPh sb="2" eb="3">
      <t>ラン</t>
    </rPh>
    <rPh sb="4" eb="7">
      <t>ケイサンシキ</t>
    </rPh>
    <rPh sb="8" eb="9">
      <t>イ</t>
    </rPh>
    <phoneticPr fontId="1"/>
  </si>
  <si>
    <t>経費欄に計算式を入れています</t>
    <rPh sb="0" eb="2">
      <t>ケイヒ</t>
    </rPh>
    <rPh sb="2" eb="3">
      <t>ラン</t>
    </rPh>
    <rPh sb="4" eb="7">
      <t>ケイサンシキ</t>
    </rPh>
    <rPh sb="8" eb="9">
      <t>イ</t>
    </rPh>
    <phoneticPr fontId="1"/>
  </si>
  <si>
    <t>☑は「チェック」と入力して変換で出てきます。
■「しかく」でも構いません。</t>
    <rPh sb="9" eb="11">
      <t>ニュウリョク</t>
    </rPh>
    <rPh sb="13" eb="15">
      <t>ヘンカン</t>
    </rPh>
    <rPh sb="16" eb="17">
      <t>デ</t>
    </rPh>
    <rPh sb="31" eb="32">
      <t>カマ</t>
    </rPh>
    <phoneticPr fontId="1"/>
  </si>
  <si>
    <t>差額と補助金欄は自動計算の数式を入れています。</t>
    <rPh sb="0" eb="2">
      <t>サガク</t>
    </rPh>
    <rPh sb="3" eb="6">
      <t>ホジョキン</t>
    </rPh>
    <rPh sb="6" eb="7">
      <t>ラン</t>
    </rPh>
    <rPh sb="8" eb="10">
      <t>ジドウ</t>
    </rPh>
    <rPh sb="10" eb="12">
      <t>ケイサン</t>
    </rPh>
    <rPh sb="13" eb="15">
      <t>スウシキ</t>
    </rPh>
    <rPh sb="16" eb="17">
      <t>イ</t>
    </rPh>
    <phoneticPr fontId="1"/>
  </si>
  <si>
    <t>交付決定の日付、文書番号を引用して記載してください。</t>
    <rPh sb="0" eb="2">
      <t>コウフ</t>
    </rPh>
    <rPh sb="2" eb="4">
      <t>ケッテイ</t>
    </rPh>
    <rPh sb="5" eb="7">
      <t>ヒヅケ</t>
    </rPh>
    <rPh sb="8" eb="10">
      <t>ブンショ</t>
    </rPh>
    <rPh sb="10" eb="12">
      <t>バンゴウ</t>
    </rPh>
    <rPh sb="13" eb="15">
      <t>インヨウ</t>
    </rPh>
    <rPh sb="17" eb="19">
      <t>キサイ</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</si>
  <si>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</si>
  <si>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総事業費欄に計算式を入れています</t>
    <rPh sb="0" eb="4">
      <t>ソウジギョウヒ</t>
    </rPh>
    <rPh sb="4" eb="5">
      <t>ラン</t>
    </rPh>
    <rPh sb="6" eb="9">
      <t>ケイサンシキ</t>
    </rPh>
    <rPh sb="10" eb="11">
      <t>イ</t>
    </rPh>
    <phoneticPr fontId="1"/>
  </si>
  <si>
    <t>　宮津市長　様</t>
    <rPh sb="1" eb="5">
      <t>ミヤヅシチョウ</t>
    </rPh>
    <rPh sb="6" eb="7">
      <t>サマ</t>
    </rPh>
    <phoneticPr fontId="1"/>
  </si>
  <si>
    <t>様式第３号</t>
    <rPh sb="0" eb="2">
      <t>ヨウシキ</t>
    </rPh>
    <rPh sb="2" eb="3">
      <t>ダイ</t>
    </rPh>
    <rPh sb="4" eb="5">
      <t>ゴウ</t>
    </rPh>
    <phoneticPr fontId="1"/>
  </si>
  <si>
    <t>　(1)商品、事業の内容</t>
    <rPh sb="4" eb="6">
      <t>ショウヒン</t>
    </rPh>
    <rPh sb="7" eb="9">
      <t>ジギョウ</t>
    </rPh>
    <rPh sb="10" eb="12">
      <t>ナイヨウ</t>
    </rPh>
    <phoneticPr fontId="1"/>
  </si>
  <si>
    <t>行幅を調整して、文章が切れないようご注意ください。</t>
    <rPh sb="0" eb="2">
      <t>ギョウハバ</t>
    </rPh>
    <rPh sb="3" eb="5">
      <t>チョウセイ</t>
    </rPh>
    <rPh sb="8" eb="10">
      <t>ブンショウ</t>
    </rPh>
    <rPh sb="11" eb="12">
      <t>キ</t>
    </rPh>
    <rPh sb="18" eb="20">
      <t>チュウイ</t>
    </rPh>
    <phoneticPr fontId="1"/>
  </si>
  <si>
    <t>事業実施場所</t>
    <rPh sb="0" eb="2">
      <t>ジギョウ</t>
    </rPh>
    <rPh sb="2" eb="4">
      <t>ジッシ</t>
    </rPh>
    <rPh sb="4" eb="6">
      <t>バショ</t>
    </rPh>
    <phoneticPr fontId="1"/>
  </si>
  <si>
    <t xml:space="preserve"> 宮津市字</t>
    <rPh sb="1" eb="4">
      <t>ミヤヅシ</t>
    </rPh>
    <rPh sb="4" eb="5">
      <t>アザ</t>
    </rPh>
    <phoneticPr fontId="1"/>
  </si>
  <si>
    <t>令和　年　月　　日</t>
    <rPh sb="0" eb="2">
      <t>レイワ</t>
    </rPh>
    <rPh sb="3" eb="4">
      <t>ネン</t>
    </rPh>
    <rPh sb="5" eb="6">
      <t>ツキ</t>
    </rPh>
    <rPh sb="8" eb="9">
      <t>ニチ</t>
    </rPh>
    <phoneticPr fontId="1"/>
  </si>
  <si>
    <t>従業員等</t>
    <rPh sb="0" eb="3">
      <t>ジュウギョウイン</t>
    </rPh>
    <rPh sb="3" eb="4">
      <t>トウ</t>
    </rPh>
    <phoneticPr fontId="1"/>
  </si>
  <si>
    <t>人</t>
    <rPh sb="0" eb="1">
      <t>ニン</t>
    </rPh>
    <phoneticPr fontId="1"/>
  </si>
  <si>
    <t>内訳</t>
    <rPh sb="0" eb="2">
      <t>ウチワケ</t>
    </rPh>
    <phoneticPr fontId="1"/>
  </si>
  <si>
    <t>家族従業員（個人の場合）</t>
    <phoneticPr fontId="1"/>
  </si>
  <si>
    <t>家族以外（個人の場合）</t>
    <phoneticPr fontId="1"/>
  </si>
  <si>
    <t>※申出人を除く</t>
    <rPh sb="1" eb="4">
      <t>モウシデニン</t>
    </rPh>
    <rPh sb="5" eb="6">
      <t>ノゾ</t>
    </rPh>
    <phoneticPr fontId="1"/>
  </si>
  <si>
    <t>役員（法人の場合）</t>
    <phoneticPr fontId="1"/>
  </si>
  <si>
    <t>資格名</t>
    <rPh sb="0" eb="2">
      <t>シカク</t>
    </rPh>
    <rPh sb="2" eb="3">
      <t>メイ</t>
    </rPh>
    <phoneticPr fontId="1"/>
  </si>
  <si>
    <t>有資格者の氏名</t>
    <rPh sb="0" eb="1">
      <t>ユウ</t>
    </rPh>
    <rPh sb="1" eb="3">
      <t>シカク</t>
    </rPh>
    <rPh sb="3" eb="4">
      <t>シャ</t>
    </rPh>
    <rPh sb="5" eb="7">
      <t>シメイ</t>
    </rPh>
    <phoneticPr fontId="1"/>
  </si>
  <si>
    <t>取得年月日
（予定の場合は年月）</t>
    <rPh sb="0" eb="2">
      <t>シュトク</t>
    </rPh>
    <rPh sb="2" eb="5">
      <t>ネンガッピ</t>
    </rPh>
    <rPh sb="7" eb="9">
      <t>ヨテイ</t>
    </rPh>
    <rPh sb="10" eb="12">
      <t>バアイ</t>
    </rPh>
    <rPh sb="13" eb="14">
      <t>ネン</t>
    </rPh>
    <rPh sb="14" eb="15">
      <t>ツキ</t>
    </rPh>
    <phoneticPr fontId="1"/>
  </si>
  <si>
    <t>主な用途</t>
    <rPh sb="0" eb="1">
      <t>オモ</t>
    </rPh>
    <rPh sb="2" eb="4">
      <t>ヨウト</t>
    </rPh>
    <phoneticPr fontId="1"/>
  </si>
  <si>
    <t>　</t>
    <phoneticPr fontId="1"/>
  </si>
  <si>
    <t>年　月　日</t>
    <rPh sb="0" eb="1">
      <t>ネン</t>
    </rPh>
    <rPh sb="2" eb="3">
      <t>ツキ</t>
    </rPh>
    <rPh sb="4" eb="5">
      <t>ヒ</t>
    </rPh>
    <phoneticPr fontId="1"/>
  </si>
  <si>
    <t>（千円単位）</t>
    <rPh sb="1" eb="3">
      <t>センエン</t>
    </rPh>
    <rPh sb="3" eb="5">
      <t>タンイ</t>
    </rPh>
    <phoneticPr fontId="1"/>
  </si>
  <si>
    <t>開始当初</t>
    <rPh sb="0" eb="2">
      <t>カイシ</t>
    </rPh>
    <rPh sb="2" eb="4">
      <t>トウショ</t>
    </rPh>
    <phoneticPr fontId="1"/>
  </si>
  <si>
    <t>2年目</t>
    <rPh sb="1" eb="3">
      <t>ネンメ</t>
    </rPh>
    <phoneticPr fontId="1"/>
  </si>
  <si>
    <t>3年目</t>
    <rPh sb="1" eb="3">
      <t>ネンメ</t>
    </rPh>
    <phoneticPr fontId="1"/>
  </si>
  <si>
    <t>目標値</t>
    <rPh sb="0" eb="3">
      <t>モクヒョウチ</t>
    </rPh>
    <phoneticPr fontId="1"/>
  </si>
  <si>
    <t>左記の数字の積算根拠等を記載してください。
（客単価、販売見込み数等）</t>
    <rPh sb="23" eb="26">
      <t>キャクタンカ</t>
    </rPh>
    <rPh sb="27" eb="29">
      <t>ハンバイ</t>
    </rPh>
    <rPh sb="29" eb="31">
      <t>ミコ</t>
    </rPh>
    <rPh sb="32" eb="33">
      <t>スウ</t>
    </rPh>
    <rPh sb="33" eb="34">
      <t>ナド</t>
    </rPh>
    <phoneticPr fontId="1"/>
  </si>
  <si>
    <t>文字を小さくする、行幅を広げる等で、全体が入るように記入してください</t>
    <rPh sb="0" eb="2">
      <t>モジ</t>
    </rPh>
    <rPh sb="3" eb="4">
      <t>チイ</t>
    </rPh>
    <rPh sb="9" eb="11">
      <t>ギョウハバ</t>
    </rPh>
    <rPh sb="12" eb="13">
      <t>ヒロ</t>
    </rPh>
    <rPh sb="15" eb="16">
      <t>ナド</t>
    </rPh>
    <rPh sb="18" eb="20">
      <t>ゼンタイ</t>
    </rPh>
    <rPh sb="21" eb="22">
      <t>ハイ</t>
    </rPh>
    <rPh sb="26" eb="28">
      <t>キニュウ</t>
    </rPh>
    <phoneticPr fontId="1"/>
  </si>
  <si>
    <t>　　年目</t>
    <rPh sb="2" eb="3">
      <t>ネン</t>
    </rPh>
    <rPh sb="3" eb="4">
      <t>メ</t>
    </rPh>
    <phoneticPr fontId="1"/>
  </si>
  <si>
    <t>売上高　①</t>
    <rPh sb="0" eb="2">
      <t>ウリアゲ</t>
    </rPh>
    <rPh sb="2" eb="3">
      <t>タカ</t>
    </rPh>
    <phoneticPr fontId="1"/>
  </si>
  <si>
    <t>売上原価　②
（仕入高）</t>
    <rPh sb="0" eb="2">
      <t>ウリアゲ</t>
    </rPh>
    <rPh sb="2" eb="4">
      <t>ゲンカ</t>
    </rPh>
    <rPh sb="8" eb="10">
      <t>シイ</t>
    </rPh>
    <rPh sb="10" eb="11">
      <t>ダカ</t>
    </rPh>
    <phoneticPr fontId="1"/>
  </si>
  <si>
    <t>運営経費</t>
    <rPh sb="0" eb="2">
      <t>ウンエイ</t>
    </rPh>
    <rPh sb="2" eb="3">
      <t>ヘ</t>
    </rPh>
    <rPh sb="3" eb="4">
      <t>ヒ</t>
    </rPh>
    <phoneticPr fontId="1"/>
  </si>
  <si>
    <t>人件費</t>
    <rPh sb="0" eb="3">
      <t>ジンケンヒ</t>
    </rPh>
    <phoneticPr fontId="1"/>
  </si>
  <si>
    <t>家　賃</t>
    <rPh sb="0" eb="1">
      <t>イエ</t>
    </rPh>
    <rPh sb="2" eb="3">
      <t>チン</t>
    </rPh>
    <phoneticPr fontId="1"/>
  </si>
  <si>
    <t>返済支払</t>
    <rPh sb="0" eb="2">
      <t>ヘンサイ</t>
    </rPh>
    <rPh sb="2" eb="4">
      <t>シハラ</t>
    </rPh>
    <phoneticPr fontId="1"/>
  </si>
  <si>
    <t>光熱水費</t>
    <rPh sb="0" eb="4">
      <t>コウネツスイヒ</t>
    </rPh>
    <phoneticPr fontId="1"/>
  </si>
  <si>
    <t>通信費</t>
    <rPh sb="0" eb="3">
      <t>ツウシンヒ</t>
    </rPh>
    <phoneticPr fontId="1"/>
  </si>
  <si>
    <t>雑　費</t>
    <rPh sb="0" eb="1">
      <t>ザツ</t>
    </rPh>
    <rPh sb="2" eb="3">
      <t>ヒ</t>
    </rPh>
    <phoneticPr fontId="1"/>
  </si>
  <si>
    <t>合計　③</t>
    <rPh sb="0" eb="2">
      <t>ゴウケイ</t>
    </rPh>
    <phoneticPr fontId="1"/>
  </si>
  <si>
    <t>合計に計算式を入れています</t>
    <rPh sb="0" eb="2">
      <t>ゴウケイ</t>
    </rPh>
    <rPh sb="3" eb="6">
      <t>ケイサンシキ</t>
    </rPh>
    <rPh sb="7" eb="8">
      <t>イ</t>
    </rPh>
    <phoneticPr fontId="1"/>
  </si>
  <si>
    <t>利益 ① − ② − ③</t>
    <rPh sb="0" eb="2">
      <t>リエキ</t>
    </rPh>
    <phoneticPr fontId="1"/>
  </si>
  <si>
    <t>利益に計算式を入れています</t>
    <rPh sb="0" eb="2">
      <t>リエキ</t>
    </rPh>
    <rPh sb="3" eb="6">
      <t>ケイサンシキ</t>
    </rPh>
    <rPh sb="7" eb="8">
      <t>イ</t>
    </rPh>
    <phoneticPr fontId="1"/>
  </si>
  <si>
    <t>主な販売先</t>
    <rPh sb="0" eb="1">
      <t>オモ</t>
    </rPh>
    <rPh sb="2" eb="4">
      <t>ハンバイ</t>
    </rPh>
    <rPh sb="4" eb="5">
      <t>サキ</t>
    </rPh>
    <phoneticPr fontId="1"/>
  </si>
  <si>
    <t>事業者名</t>
    <rPh sb="0" eb="3">
      <t>ジギョウシャ</t>
    </rPh>
    <rPh sb="3" eb="4">
      <t>メイ</t>
    </rPh>
    <phoneticPr fontId="1"/>
  </si>
  <si>
    <t>所在市区町村・関係等</t>
    <rPh sb="0" eb="2">
      <t>ショザイ</t>
    </rPh>
    <rPh sb="2" eb="4">
      <t>シク</t>
    </rPh>
    <rPh sb="4" eb="6">
      <t>チョウソン</t>
    </rPh>
    <rPh sb="7" eb="10">
      <t>カンケイナド</t>
    </rPh>
    <phoneticPr fontId="1"/>
  </si>
  <si>
    <t>比率</t>
    <rPh sb="0" eb="2">
      <t>ヒリツ</t>
    </rPh>
    <phoneticPr fontId="1"/>
  </si>
  <si>
    <t>事業者名はサービス業等の場合、「一般個人」と記入し、所在地には想定する客層を記入</t>
    <rPh sb="0" eb="3">
      <t>ジギョウシャ</t>
    </rPh>
    <rPh sb="3" eb="4">
      <t>メイ</t>
    </rPh>
    <rPh sb="26" eb="29">
      <t>ショザイチ</t>
    </rPh>
    <rPh sb="31" eb="33">
      <t>ソウテイ</t>
    </rPh>
    <rPh sb="35" eb="37">
      <t>キャクソウ</t>
    </rPh>
    <rPh sb="38" eb="40">
      <t>キニュウ</t>
    </rPh>
    <phoneticPr fontId="1"/>
  </si>
  <si>
    <t>主な仕入先</t>
    <rPh sb="0" eb="1">
      <t>オモ</t>
    </rPh>
    <rPh sb="2" eb="4">
      <t>シイ</t>
    </rPh>
    <rPh sb="4" eb="5">
      <t>サキ</t>
    </rPh>
    <phoneticPr fontId="1"/>
  </si>
  <si>
    <t>主な仕入品</t>
    <rPh sb="0" eb="1">
      <t>オモ</t>
    </rPh>
    <rPh sb="2" eb="4">
      <t>シイ</t>
    </rPh>
    <rPh sb="4" eb="5">
      <t>ヒン</t>
    </rPh>
    <phoneticPr fontId="1"/>
  </si>
  <si>
    <t>外注先等</t>
    <rPh sb="0" eb="3">
      <t>ガイチュウサキ</t>
    </rPh>
    <rPh sb="3" eb="4">
      <t>ナド</t>
    </rPh>
    <phoneticPr fontId="1"/>
  </si>
  <si>
    <t>外注内容</t>
    <rPh sb="0" eb="2">
      <t>ガイチュウ</t>
    </rPh>
    <rPh sb="2" eb="4">
      <t>ナイヨウ</t>
    </rPh>
    <phoneticPr fontId="1"/>
  </si>
  <si>
    <t>　 　変更収支予算書（別紙3-2）のとおり</t>
    <rPh sb="5" eb="7">
      <t>シュウシ</t>
    </rPh>
    <rPh sb="7" eb="9">
      <t>ヨサン</t>
    </rPh>
    <rPh sb="11" eb="13">
      <t>ベッシ</t>
    </rPh>
    <phoneticPr fontId="1"/>
  </si>
  <si>
    <t>事 業 計 画 書</t>
    <rPh sb="0" eb="1">
      <t>コト</t>
    </rPh>
    <rPh sb="2" eb="3">
      <t>ギョウ</t>
    </rPh>
    <rPh sb="4" eb="5">
      <t>ケイ</t>
    </rPh>
    <rPh sb="6" eb="7">
      <t>ガ</t>
    </rPh>
    <rPh sb="8" eb="9">
      <t>ショ</t>
    </rPh>
    <phoneticPr fontId="1"/>
  </si>
  <si>
    <t>申請者名</t>
    <rPh sb="0" eb="2">
      <t>シンセイ</t>
    </rPh>
    <rPh sb="2" eb="3">
      <t>シャ</t>
    </rPh>
    <rPh sb="3" eb="4">
      <t>メイ</t>
    </rPh>
    <phoneticPr fontId="1"/>
  </si>
  <si>
    <t>１　申請する事業について</t>
    <rPh sb="2" eb="4">
      <t>シンセイ</t>
    </rPh>
    <rPh sb="6" eb="8">
      <t>ジギョウ</t>
    </rPh>
    <phoneticPr fontId="1"/>
  </si>
  <si>
    <t>事業の動機
（返礼品開発、事業実施をしようと思ったきっかけ）</t>
    <rPh sb="0" eb="2">
      <t>ジギョウ</t>
    </rPh>
    <rPh sb="3" eb="5">
      <t>ドウキ</t>
    </rPh>
    <rPh sb="7" eb="9">
      <t>ヘンレイ</t>
    </rPh>
    <rPh sb="9" eb="10">
      <t>ヒン</t>
    </rPh>
    <rPh sb="10" eb="12">
      <t>カイハツ</t>
    </rPh>
    <rPh sb="13" eb="15">
      <t>ジギョウ</t>
    </rPh>
    <rPh sb="15" eb="17">
      <t>ジッシ</t>
    </rPh>
    <rPh sb="22" eb="23">
      <t>オモ</t>
    </rPh>
    <phoneticPr fontId="1"/>
  </si>
  <si>
    <t>事業の目的
（何のために事業を行うか）</t>
    <rPh sb="0" eb="2">
      <t>ジギョウ</t>
    </rPh>
    <rPh sb="3" eb="5">
      <t>モクテキ</t>
    </rPh>
    <rPh sb="7" eb="8">
      <t>ナン</t>
    </rPh>
    <rPh sb="12" eb="14">
      <t>ジギョウ</t>
    </rPh>
    <rPh sb="15" eb="16">
      <t>オコナ</t>
    </rPh>
    <phoneticPr fontId="1"/>
  </si>
  <si>
    <t>事業の内容
（補助を受けて行う事業の内容を具体的に）</t>
    <rPh sb="0" eb="2">
      <t>ジギョウ</t>
    </rPh>
    <rPh sb="3" eb="5">
      <t>ナイヨウ</t>
    </rPh>
    <rPh sb="7" eb="9">
      <t>ホジョ</t>
    </rPh>
    <rPh sb="10" eb="11">
      <t>ウ</t>
    </rPh>
    <rPh sb="13" eb="14">
      <t>オコナ</t>
    </rPh>
    <rPh sb="15" eb="17">
      <t>ジギョウ</t>
    </rPh>
    <rPh sb="18" eb="20">
      <t>ナイヨウ</t>
    </rPh>
    <rPh sb="21" eb="24">
      <t>グタイテキ</t>
    </rPh>
    <phoneticPr fontId="1"/>
  </si>
  <si>
    <t>ターゲット層
（どんな人に向けた商品、サービス、事業か）</t>
    <rPh sb="5" eb="6">
      <t>ソウ</t>
    </rPh>
    <rPh sb="11" eb="12">
      <t>ヒト</t>
    </rPh>
    <rPh sb="13" eb="14">
      <t>ム</t>
    </rPh>
    <rPh sb="16" eb="18">
      <t>ショウヒン</t>
    </rPh>
    <rPh sb="24" eb="26">
      <t>ジギョウ</t>
    </rPh>
    <phoneticPr fontId="1"/>
  </si>
  <si>
    <t>目的達成のための戦略
（どのように目的を達成するか）</t>
    <rPh sb="0" eb="2">
      <t>モクテキ</t>
    </rPh>
    <rPh sb="2" eb="4">
      <t>タッセイ</t>
    </rPh>
    <rPh sb="8" eb="10">
      <t>センリャク</t>
    </rPh>
    <rPh sb="17" eb="19">
      <t>モクテキ</t>
    </rPh>
    <rPh sb="20" eb="22">
      <t>タッセイ</t>
    </rPh>
    <phoneticPr fontId="1"/>
  </si>
  <si>
    <t>事業の効果・展望
（事業実施後どのように効果を狙っているか、将来の展望など、具体的な数値目標も記載。）</t>
    <rPh sb="0" eb="2">
      <t>ジギョウ</t>
    </rPh>
    <rPh sb="3" eb="5">
      <t>コウカ</t>
    </rPh>
    <rPh sb="6" eb="8">
      <t>テンボウ</t>
    </rPh>
    <rPh sb="10" eb="12">
      <t>ジギョウ</t>
    </rPh>
    <rPh sb="12" eb="14">
      <t>ジッシ</t>
    </rPh>
    <rPh sb="14" eb="15">
      <t>ゴ</t>
    </rPh>
    <rPh sb="20" eb="22">
      <t>コウカ</t>
    </rPh>
    <rPh sb="23" eb="24">
      <t>ネラ</t>
    </rPh>
    <rPh sb="30" eb="32">
      <t>ショウライ</t>
    </rPh>
    <rPh sb="33" eb="35">
      <t>テンボウ</t>
    </rPh>
    <rPh sb="38" eb="41">
      <t>グタイテキ</t>
    </rPh>
    <rPh sb="42" eb="44">
      <t>スウチ</t>
    </rPh>
    <rPh sb="44" eb="46">
      <t>モクヒョウ</t>
    </rPh>
    <rPh sb="47" eb="49">
      <t>キサイ</t>
    </rPh>
    <phoneticPr fontId="1"/>
  </si>
  <si>
    <r>
      <t xml:space="preserve">複数事業者の連携
</t>
    </r>
    <r>
      <rPr>
        <sz val="8"/>
        <color theme="1"/>
        <rFont val="ＭＳ ゴシック"/>
        <family val="3"/>
        <charset val="128"/>
      </rPr>
      <t>（連携する事業者名と当事業における主な役割を記載。）</t>
    </r>
    <rPh sb="0" eb="2">
      <t>フクスウ</t>
    </rPh>
    <rPh sb="2" eb="5">
      <t>ジギョウシャ</t>
    </rPh>
    <rPh sb="6" eb="8">
      <t>レンケイ</t>
    </rPh>
    <rPh sb="11" eb="13">
      <t>レンケイ</t>
    </rPh>
    <rPh sb="15" eb="18">
      <t>ジギョウシャ</t>
    </rPh>
    <rPh sb="18" eb="19">
      <t>メイ</t>
    </rPh>
    <rPh sb="20" eb="21">
      <t>トウ</t>
    </rPh>
    <rPh sb="21" eb="23">
      <t>ジギョウ</t>
    </rPh>
    <rPh sb="27" eb="28">
      <t>オモ</t>
    </rPh>
    <rPh sb="29" eb="31">
      <t>ヤクワリ</t>
    </rPh>
    <rPh sb="32" eb="34">
      <t>キサイ</t>
    </rPh>
    <phoneticPr fontId="1"/>
  </si>
  <si>
    <t>事業者名［　　　　　　　　　　］　主な役割［　　　　　　　　　　　］</t>
    <rPh sb="0" eb="3">
      <t>ジギョウシャ</t>
    </rPh>
    <rPh sb="3" eb="4">
      <t>メイ</t>
    </rPh>
    <rPh sb="17" eb="18">
      <t>オモ</t>
    </rPh>
    <rPh sb="19" eb="21">
      <t>ヤクワリ</t>
    </rPh>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</si>
  <si>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</si>
  <si>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事業スケジュール</t>
    <rPh sb="0" eb="2">
      <t>ジギョウ</t>
    </rPh>
    <phoneticPr fontId="1"/>
  </si>
  <si>
    <t>　開業予定日：令和　　年　　　月　　　日（開業する場合）</t>
    <rPh sb="1" eb="3">
      <t>カイギョウ</t>
    </rPh>
    <rPh sb="5" eb="6">
      <t>ヒ</t>
    </rPh>
    <rPh sb="7" eb="9">
      <t>レイワ</t>
    </rPh>
    <rPh sb="21" eb="23">
      <t>カイギョウ</t>
    </rPh>
    <rPh sb="25" eb="27">
      <t>バアイ</t>
    </rPh>
    <phoneticPr fontId="1"/>
  </si>
  <si>
    <t>実績報告日までに開業すること。</t>
    <rPh sb="0" eb="2">
      <t>ジッセキ</t>
    </rPh>
    <rPh sb="2" eb="4">
      <t>ホウコク</t>
    </rPh>
    <rPh sb="4" eb="5">
      <t>ビ</t>
    </rPh>
    <rPh sb="8" eb="10">
      <t>カイギョウ</t>
    </rPh>
    <phoneticPr fontId="1"/>
  </si>
  <si>
    <t>返礼品の有無</t>
    <rPh sb="0" eb="2">
      <t>ヘンレイ</t>
    </rPh>
    <rPh sb="2" eb="3">
      <t>ヒン</t>
    </rPh>
    <rPh sb="4" eb="6">
      <t>ウム</t>
    </rPh>
    <phoneticPr fontId="1"/>
  </si>
  <si>
    <t>□　返礼品あり　　　　　　□返礼品なし</t>
    <rPh sb="2" eb="4">
      <t>ヘンレイ</t>
    </rPh>
    <rPh sb="4" eb="5">
      <t>ヒン</t>
    </rPh>
    <rPh sb="14" eb="16">
      <t>ヘンレイ</t>
    </rPh>
    <rPh sb="16" eb="17">
      <t>ヒン</t>
    </rPh>
    <phoneticPr fontId="1"/>
  </si>
  <si>
    <t>①ふるさと納税返礼品開発事業は返礼品の設定は必須です。</t>
    <rPh sb="5" eb="7">
      <t>ノウゼイ</t>
    </rPh>
    <rPh sb="7" eb="9">
      <t>ヘンレイ</t>
    </rPh>
    <rPh sb="9" eb="10">
      <t>ヒン</t>
    </rPh>
    <rPh sb="10" eb="12">
      <t>カイハツ</t>
    </rPh>
    <rPh sb="12" eb="14">
      <t>ジギョウ</t>
    </rPh>
    <rPh sb="15" eb="17">
      <t>ヘンレイ</t>
    </rPh>
    <rPh sb="17" eb="18">
      <t>ヒン</t>
    </rPh>
    <rPh sb="19" eb="21">
      <t>セッテイ</t>
    </rPh>
    <rPh sb="22" eb="24">
      <t>ヒッス</t>
    </rPh>
    <phoneticPr fontId="1"/>
  </si>
  <si>
    <t>返礼品提供期間</t>
    <rPh sb="0" eb="2">
      <t>ヘンレイ</t>
    </rPh>
    <rPh sb="2" eb="3">
      <t>ヒン</t>
    </rPh>
    <rPh sb="3" eb="5">
      <t>テイキョウ</t>
    </rPh>
    <rPh sb="5" eb="7">
      <t>キカン</t>
    </rPh>
    <phoneticPr fontId="1"/>
  </si>
  <si>
    <t>令和　年　月　～　令和　年　月</t>
    <rPh sb="0" eb="2">
      <t>レイワ</t>
    </rPh>
    <rPh sb="3" eb="4">
      <t>ネン</t>
    </rPh>
    <rPh sb="5" eb="6">
      <t>ガツ</t>
    </rPh>
    <rPh sb="9" eb="11">
      <t>レイワ</t>
    </rPh>
    <rPh sb="12" eb="13">
      <t>ネン</t>
    </rPh>
    <rPh sb="14" eb="15">
      <t>ガツ</t>
    </rPh>
    <phoneticPr fontId="1"/>
  </si>
  <si>
    <t>返礼品ありの場合のみ記載</t>
    <rPh sb="0" eb="2">
      <t>ヘンレイ</t>
    </rPh>
    <rPh sb="2" eb="3">
      <t>ヒン</t>
    </rPh>
    <rPh sb="6" eb="8">
      <t>バアイ</t>
    </rPh>
    <rPh sb="10" eb="12">
      <t>キサイ</t>
    </rPh>
    <phoneticPr fontId="1"/>
  </si>
  <si>
    <t>３　創業、事業拡大等の詳細（事業者支援事業のみ記載）</t>
    <rPh sb="2" eb="4">
      <t>ソウギョウ</t>
    </rPh>
    <rPh sb="5" eb="7">
      <t>ジギョウ</t>
    </rPh>
    <rPh sb="7" eb="9">
      <t>カクダイ</t>
    </rPh>
    <rPh sb="9" eb="10">
      <t>トウ</t>
    </rPh>
    <rPh sb="11" eb="13">
      <t>ショウサイ</t>
    </rPh>
    <rPh sb="14" eb="17">
      <t>ジギョウシャ</t>
    </rPh>
    <rPh sb="17" eb="19">
      <t>シエン</t>
    </rPh>
    <rPh sb="19" eb="21">
      <t>ジギョウ</t>
    </rPh>
    <rPh sb="23" eb="25">
      <t>キサイ</t>
    </rPh>
    <phoneticPr fontId="1"/>
  </si>
  <si>
    <t>　(1)事業実施に必要な資格</t>
    <rPh sb="4" eb="6">
      <t>ジギョウ</t>
    </rPh>
    <rPh sb="6" eb="8">
      <t>ジッシ</t>
    </rPh>
    <rPh sb="9" eb="11">
      <t>ヒツヨウ</t>
    </rPh>
    <rPh sb="12" eb="14">
      <t>シカク</t>
    </rPh>
    <phoneticPr fontId="1"/>
  </si>
  <si>
    <t>　(2)事業実施に必要な資格</t>
    <rPh sb="4" eb="6">
      <t>ジギョウ</t>
    </rPh>
    <rPh sb="6" eb="8">
      <t>ジッシ</t>
    </rPh>
    <rPh sb="9" eb="11">
      <t>ヒツヨウ</t>
    </rPh>
    <rPh sb="12" eb="14">
      <t>シカク</t>
    </rPh>
    <phoneticPr fontId="1"/>
  </si>
  <si>
    <r>
      <t>　(3)収支の見通し</t>
    </r>
    <r>
      <rPr>
        <b/>
        <sz val="12"/>
        <color theme="1"/>
        <rFont val="ＭＳ ゴシック"/>
        <family val="3"/>
        <charset val="128"/>
      </rPr>
      <t>（１カ月あたり）</t>
    </r>
    <rPh sb="4" eb="6">
      <t>シュウシ</t>
    </rPh>
    <rPh sb="7" eb="9">
      <t>ミトオ</t>
    </rPh>
    <rPh sb="13" eb="14">
      <t>ゲツ</t>
    </rPh>
    <phoneticPr fontId="1"/>
  </si>
  <si>
    <t>広告費</t>
    <rPh sb="0" eb="3">
      <t>コウコクヒ</t>
    </rPh>
    <phoneticPr fontId="1"/>
  </si>
  <si>
    <t>その他</t>
    <rPh sb="2" eb="3">
      <t>タ</t>
    </rPh>
    <phoneticPr fontId="1"/>
  </si>
  <si>
    <t>　(4)想定する事業開始後の販売・仕入れ・外注先</t>
    <rPh sb="4" eb="6">
      <t>ソウテイ</t>
    </rPh>
    <rPh sb="8" eb="10">
      <t>ジギョウ</t>
    </rPh>
    <rPh sb="10" eb="12">
      <t>カイシ</t>
    </rPh>
    <rPh sb="12" eb="13">
      <t>ゴ</t>
    </rPh>
    <rPh sb="14" eb="16">
      <t>ハンバイ</t>
    </rPh>
    <rPh sb="17" eb="19">
      <t>シイ</t>
    </rPh>
    <rPh sb="21" eb="24">
      <t>ガイチュウサキ</t>
    </rPh>
    <phoneticPr fontId="1"/>
  </si>
  <si>
    <t>←二重枠セルに金額等を入力。その他のセルは自動計算。</t>
    <rPh sb="1" eb="3">
      <t>ニジュウ</t>
    </rPh>
    <rPh sb="3" eb="4">
      <t>ワク</t>
    </rPh>
    <rPh sb="7" eb="9">
      <t>キンガク</t>
    </rPh>
    <rPh sb="9" eb="10">
      <t>トウ</t>
    </rPh>
    <rPh sb="11" eb="13">
      <t>ニュウリョク</t>
    </rPh>
    <rPh sb="16" eb="17">
      <t>タ</t>
    </rPh>
    <rPh sb="21" eb="23">
      <t>ジドウ</t>
    </rPh>
    <rPh sb="23" eb="25">
      <t>ケイサン</t>
    </rPh>
    <phoneticPr fontId="1"/>
  </si>
  <si>
    <t>A表　返礼品ごとの詳細（事業計画承認申請時に提出された「ふるさと納税返礼品確認書（別紙1-3）」と同じ内容となります。）</t>
    <rPh sb="1" eb="2">
      <t>ヒョウ</t>
    </rPh>
    <rPh sb="3" eb="5">
      <t>ヘンレイ</t>
    </rPh>
    <rPh sb="5" eb="6">
      <t>ヒン</t>
    </rPh>
    <rPh sb="9" eb="11">
      <t>ショウサイ</t>
    </rPh>
    <rPh sb="12" eb="14">
      <t>ジギョウ</t>
    </rPh>
    <rPh sb="14" eb="16">
      <t>ケイカク</t>
    </rPh>
    <rPh sb="16" eb="18">
      <t>ショウニン</t>
    </rPh>
    <rPh sb="18" eb="20">
      <t>シンセイ</t>
    </rPh>
    <rPh sb="20" eb="21">
      <t>ジ</t>
    </rPh>
    <rPh sb="22" eb="24">
      <t>テイシュツ</t>
    </rPh>
    <rPh sb="32" eb="34">
      <t>ノウゼイ</t>
    </rPh>
    <rPh sb="34" eb="36">
      <t>ヘンレイ</t>
    </rPh>
    <rPh sb="36" eb="37">
      <t>ヒン</t>
    </rPh>
    <rPh sb="37" eb="40">
      <t>カクニンショ</t>
    </rPh>
    <rPh sb="41" eb="43">
      <t>ベッシ</t>
    </rPh>
    <rPh sb="49" eb="50">
      <t>オナ</t>
    </rPh>
    <rPh sb="51" eb="53">
      <t>ナイヨウ</t>
    </rPh>
    <phoneticPr fontId="1"/>
  </si>
  <si>
    <t>番号</t>
    <rPh sb="0" eb="2">
      <t>バンゴウ</t>
    </rPh>
    <phoneticPr fontId="1"/>
  </si>
  <si>
    <t>返礼品の名称</t>
    <rPh sb="0" eb="2">
      <t>ヘンレイ</t>
    </rPh>
    <rPh sb="2" eb="3">
      <t>ヒン</t>
    </rPh>
    <rPh sb="4" eb="6">
      <t>メイショウ</t>
    </rPh>
    <phoneticPr fontId="1"/>
  </si>
  <si>
    <t>【B】送料</t>
  </si>
  <si>
    <t>【A+B】＝【C】合計</t>
    <phoneticPr fontId="1"/>
  </si>
  <si>
    <t>行が不足する場合は、行を追加して使用してください。</t>
    <phoneticPr fontId="1"/>
  </si>
  <si>
    <t>※「一口当たりの寄附額」は、【C】が3割を超えない寄附額になります。</t>
    <rPh sb="2" eb="4">
      <t>ヒトクチ</t>
    </rPh>
    <rPh sb="4" eb="5">
      <t>ア</t>
    </rPh>
    <rPh sb="8" eb="10">
      <t>キフ</t>
    </rPh>
    <rPh sb="10" eb="11">
      <t>ガク</t>
    </rPh>
    <phoneticPr fontId="1"/>
  </si>
  <si>
    <t>【A+B】＝【C】合計</t>
  </si>
  <si>
    <t>寄附件数</t>
    <rPh sb="0" eb="2">
      <t>キフ</t>
    </rPh>
    <rPh sb="2" eb="4">
      <t>ケンスウ</t>
    </rPh>
    <phoneticPr fontId="1"/>
  </si>
  <si>
    <t>【想定】返礼品費用</t>
    <rPh sb="1" eb="3">
      <t>ソウテイ</t>
    </rPh>
    <rPh sb="4" eb="6">
      <t>ヘンレイ</t>
    </rPh>
    <rPh sb="6" eb="7">
      <t>ヒン</t>
    </rPh>
    <rPh sb="7" eb="9">
      <t>ヒヨウ</t>
    </rPh>
    <phoneticPr fontId="1"/>
  </si>
  <si>
    <t>合計</t>
    <rPh sb="0" eb="2">
      <t>ゴウケイ</t>
    </rPh>
    <phoneticPr fontId="1"/>
  </si>
  <si>
    <t>収　支　予　算　書</t>
    <rPh sb="0" eb="1">
      <t>オサム</t>
    </rPh>
    <rPh sb="2" eb="3">
      <t>シ</t>
    </rPh>
    <rPh sb="4" eb="5">
      <t>ヨ</t>
    </rPh>
    <rPh sb="6" eb="7">
      <t>サン</t>
    </rPh>
    <rPh sb="8" eb="9">
      <t>ショ</t>
    </rPh>
    <phoneticPr fontId="1"/>
  </si>
  <si>
    <t>補助金額等の算出</t>
    <rPh sb="0" eb="2">
      <t>ホジョ</t>
    </rPh>
    <rPh sb="2" eb="4">
      <t>キンガク</t>
    </rPh>
    <rPh sb="4" eb="5">
      <t>トウ</t>
    </rPh>
    <rPh sb="6" eb="8">
      <t>サンシュツ</t>
    </rPh>
    <phoneticPr fontId="1"/>
  </si>
  <si>
    <t>　→手入力セル</t>
    <rPh sb="2" eb="3">
      <t>テ</t>
    </rPh>
    <rPh sb="3" eb="5">
      <t>ニュウリョク</t>
    </rPh>
    <phoneticPr fontId="1"/>
  </si>
  <si>
    <t>　→自動計算セル</t>
    <rPh sb="2" eb="4">
      <t>ジドウ</t>
    </rPh>
    <rPh sb="4" eb="6">
      <t>ケイサン</t>
    </rPh>
    <phoneticPr fontId="1"/>
  </si>
  <si>
    <t>※計算式が入っており自動計算されます。</t>
    <rPh sb="1" eb="4">
      <t>ケイサンシキ</t>
    </rPh>
    <rPh sb="5" eb="6">
      <t>ハイ</t>
    </rPh>
    <rPh sb="10" eb="12">
      <t>ジドウ</t>
    </rPh>
    <rPh sb="12" eb="14">
      <t>ケイサン</t>
    </rPh>
    <phoneticPr fontId="1"/>
  </si>
  <si>
    <t>①</t>
    <phoneticPr fontId="1"/>
  </si>
  <si>
    <t>補助対象経費</t>
    <rPh sb="0" eb="2">
      <t>ホジョ</t>
    </rPh>
    <rPh sb="2" eb="4">
      <t>タイショウ</t>
    </rPh>
    <rPh sb="4" eb="6">
      <t>ケイヒ</t>
    </rPh>
    <phoneticPr fontId="1"/>
  </si>
  <si>
    <t>　←３　支出内訳の金額を入力すると反映されます</t>
    <rPh sb="4" eb="6">
      <t>シシュツ</t>
    </rPh>
    <rPh sb="6" eb="8">
      <t>ウチワケ</t>
    </rPh>
    <rPh sb="9" eb="11">
      <t>キンガク</t>
    </rPh>
    <rPh sb="12" eb="14">
      <t>ニュウリョク</t>
    </rPh>
    <rPh sb="17" eb="19">
      <t>ハンエイ</t>
    </rPh>
    <phoneticPr fontId="1"/>
  </si>
  <si>
    <t>②</t>
    <phoneticPr fontId="1"/>
  </si>
  <si>
    <t>　←寄附金額を入力</t>
    <rPh sb="2" eb="4">
      <t>キフ</t>
    </rPh>
    <rPh sb="4" eb="6">
      <t>キンガク</t>
    </rPh>
    <phoneticPr fontId="1"/>
  </si>
  <si>
    <t>③</t>
    <phoneticPr fontId="1"/>
  </si>
  <si>
    <t>補助金額</t>
    <rPh sb="0" eb="2">
      <t>ホジョ</t>
    </rPh>
    <rPh sb="2" eb="4">
      <t>キンガク</t>
    </rPh>
    <phoneticPr fontId="1"/>
  </si>
  <si>
    <t>　←①補助対象経費を超えないこと</t>
    <rPh sb="3" eb="5">
      <t>ホジョ</t>
    </rPh>
    <rPh sb="5" eb="7">
      <t>タイショウ</t>
    </rPh>
    <rPh sb="7" eb="9">
      <t>ケイヒ</t>
    </rPh>
    <rPh sb="10" eb="11">
      <t>コ</t>
    </rPh>
    <phoneticPr fontId="1"/>
  </si>
  <si>
    <t>④</t>
    <phoneticPr fontId="1"/>
  </si>
  <si>
    <t>（②×30％）</t>
    <phoneticPr fontId="1"/>
  </si>
  <si>
    <t>２　収入内訳</t>
    <rPh sb="2" eb="4">
      <t>シュウニュウ</t>
    </rPh>
    <rPh sb="4" eb="6">
      <t>ウチワケ</t>
    </rPh>
    <phoneticPr fontId="1"/>
  </si>
  <si>
    <r>
      <t>補助金名：</t>
    </r>
    <r>
      <rPr>
        <sz val="12"/>
        <color theme="1"/>
        <rFont val="ＭＳ ゴシック"/>
        <family val="3"/>
        <charset val="128"/>
      </rPr>
      <t>　</t>
    </r>
    <phoneticPr fontId="1"/>
  </si>
  <si>
    <t>借　入　金
※本事業用に借り入れる金額</t>
    <rPh sb="0" eb="1">
      <t>シャク</t>
    </rPh>
    <rPh sb="2" eb="3">
      <t>イ</t>
    </rPh>
    <rPh sb="4" eb="5">
      <t>キン</t>
    </rPh>
    <rPh sb="7" eb="8">
      <t>ホン</t>
    </rPh>
    <rPh sb="8" eb="10">
      <t>ジギョウ</t>
    </rPh>
    <rPh sb="10" eb="11">
      <t>ヨウ</t>
    </rPh>
    <rPh sb="12" eb="13">
      <t>カ</t>
    </rPh>
    <rPh sb="14" eb="15">
      <t>イ</t>
    </rPh>
    <rPh sb="17" eb="19">
      <t>キンガク</t>
    </rPh>
    <phoneticPr fontId="1"/>
  </si>
  <si>
    <t>３　支出内訳</t>
    <rPh sb="2" eb="4">
      <t>シシュツ</t>
    </rPh>
    <rPh sb="4" eb="6">
      <t>ウチワケ</t>
    </rPh>
    <phoneticPr fontId="1"/>
  </si>
  <si>
    <t>※金額の根拠となるもの（カタログ等）を添付するか、備考欄に積算根拠を示してください。</t>
    <rPh sb="1" eb="3">
      <t>キンガク</t>
    </rPh>
    <rPh sb="4" eb="6">
      <t>コンキョ</t>
    </rPh>
    <rPh sb="16" eb="17">
      <t>トウ</t>
    </rPh>
    <rPh sb="19" eb="21">
      <t>テンプ</t>
    </rPh>
    <rPh sb="25" eb="28">
      <t>ビコウラン</t>
    </rPh>
    <rPh sb="29" eb="31">
      <t>セキサン</t>
    </rPh>
    <rPh sb="31" eb="33">
      <t>コンキョ</t>
    </rPh>
    <rPh sb="34" eb="35">
      <t>シメ</t>
    </rPh>
    <phoneticPr fontId="1"/>
  </si>
  <si>
    <t>返礼品費用</t>
    <rPh sb="0" eb="2">
      <t>ヘンレイ</t>
    </rPh>
    <rPh sb="2" eb="3">
      <t>ヒン</t>
    </rPh>
    <rPh sb="3" eb="5">
      <t>ヒヨウ</t>
    </rPh>
    <phoneticPr fontId="1"/>
  </si>
  <si>
    <t>商品代＋送料</t>
    <rPh sb="0" eb="2">
      <t>ショウヒン</t>
    </rPh>
    <rPh sb="2" eb="3">
      <t>ダイ</t>
    </rPh>
    <rPh sb="4" eb="6">
      <t>ソウリョウ</t>
    </rPh>
    <phoneticPr fontId="1"/>
  </si>
  <si>
    <t>総事業費
（収入の合計額と同じになります）</t>
    <rPh sb="0" eb="4">
      <t>ソウジギョウヒ</t>
    </rPh>
    <phoneticPr fontId="1"/>
  </si>
  <si>
    <t>↑変更収支予算書に記入</t>
    <rPh sb="1" eb="3">
      <t>ヘンコウ</t>
    </rPh>
    <rPh sb="3" eb="5">
      <t>シュウシ</t>
    </rPh>
    <rPh sb="5" eb="8">
      <t>ヨサンショ</t>
    </rPh>
    <rPh sb="9" eb="11">
      <t>キニュウ</t>
    </rPh>
    <phoneticPr fontId="1"/>
  </si>
  <si>
    <t>　変更事業計画書（別紙3-1）のとおり</t>
    <rPh sb="1" eb="3">
      <t>ヘンコウ</t>
    </rPh>
    <rPh sb="3" eb="5">
      <t>ジギョウ</t>
    </rPh>
    <rPh sb="5" eb="8">
      <t>ケイカクショ</t>
    </rPh>
    <rPh sb="9" eb="11">
      <t>ベッシ</t>
    </rPh>
    <phoneticPr fontId="1"/>
  </si>
  <si>
    <t>【報告者】</t>
    <rPh sb="1" eb="3">
      <t>ホウコク</t>
    </rPh>
    <rPh sb="3" eb="4">
      <t>シャ</t>
    </rPh>
    <phoneticPr fontId="1"/>
  </si>
  <si>
    <t>事業所名（団体名）</t>
    <rPh sb="0" eb="3">
      <t>ジギョウショ</t>
    </rPh>
    <rPh sb="3" eb="4">
      <t>メイ</t>
    </rPh>
    <rPh sb="5" eb="7">
      <t>ダンタイ</t>
    </rPh>
    <rPh sb="7" eb="8">
      <t>メイ</t>
    </rPh>
    <phoneticPr fontId="1"/>
  </si>
  <si>
    <t xml:space="preserve">代表者名 </t>
    <rPh sb="0" eb="3">
      <t>ダイヒョウシャ</t>
    </rPh>
    <rPh sb="3" eb="4">
      <t>メイ</t>
    </rPh>
    <phoneticPr fontId="1"/>
  </si>
  <si>
    <t>　　電話番号：</t>
    <rPh sb="2" eb="4">
      <t>デンワ</t>
    </rPh>
    <rPh sb="4" eb="6">
      <t>バンゴウ</t>
    </rPh>
    <phoneticPr fontId="1"/>
  </si>
  <si>
    <t>メールアドレス：</t>
    <phoneticPr fontId="1"/>
  </si>
  <si>
    <t>変更等承認申請書</t>
    <rPh sb="0" eb="2">
      <t>ヘンコウ</t>
    </rPh>
    <rPh sb="2" eb="3">
      <t>トウ</t>
    </rPh>
    <rPh sb="3" eb="5">
      <t>ショウニン</t>
    </rPh>
    <rPh sb="5" eb="8">
      <t>シンセイショ</t>
    </rPh>
    <phoneticPr fontId="1"/>
  </si>
  <si>
    <t>事業区分</t>
    <rPh sb="0" eb="2">
      <t>ジギョウ</t>
    </rPh>
    <rPh sb="2" eb="4">
      <t>クブン</t>
    </rPh>
    <phoneticPr fontId="1"/>
  </si>
  <si>
    <t>□ ふるさと納税返礼品開発事業</t>
    <rPh sb="6" eb="8">
      <t>ノウゼイ</t>
    </rPh>
    <rPh sb="8" eb="11">
      <t>ヘンレイヒン</t>
    </rPh>
    <rPh sb="11" eb="13">
      <t>カイハツ</t>
    </rPh>
    <rPh sb="13" eb="15">
      <t>ジギョウ</t>
    </rPh>
    <phoneticPr fontId="1"/>
  </si>
  <si>
    <t>□ まちづくり事業</t>
    <rPh sb="7" eb="9">
      <t>ジギョウ</t>
    </rPh>
    <phoneticPr fontId="1"/>
  </si>
  <si>
    <t>宮津市ふるさと納税型
クラウドファンディング活用事業補助金</t>
    <rPh sb="0" eb="3">
      <t>ミヤヅシ</t>
    </rPh>
    <rPh sb="7" eb="9">
      <t>ノウゼイ</t>
    </rPh>
    <rPh sb="9" eb="10">
      <t>ガタ</t>
    </rPh>
    <rPh sb="22" eb="24">
      <t>カツヨウ</t>
    </rPh>
    <rPh sb="24" eb="26">
      <t>ジギョウ</t>
    </rPh>
    <rPh sb="26" eb="29">
      <t>ホジョキン</t>
    </rPh>
    <phoneticPr fontId="1"/>
  </si>
  <si>
    <t>□ 事業者支援事業
（創業・移住を伴う移転・店舗拡充・事業拡大・その他（　　     ））</t>
    <rPh sb="2" eb="7">
      <t>ジギョウシャシエン</t>
    </rPh>
    <rPh sb="7" eb="9">
      <t>ジギョウ</t>
    </rPh>
    <phoneticPr fontId="1"/>
  </si>
  <si>
    <t>（別紙3-2）</t>
    <rPh sb="1" eb="3">
      <t>ベッシ</t>
    </rPh>
    <phoneticPr fontId="1"/>
  </si>
  <si>
    <t>事業者支援事業及びまちづくり事業で返礼品を設定している場合は金額を記載。</t>
    <rPh sb="0" eb="3">
      <t>ジギョウシャ</t>
    </rPh>
    <rPh sb="3" eb="5">
      <t>シエン</t>
    </rPh>
    <rPh sb="5" eb="7">
      <t>ジギョウ</t>
    </rPh>
    <rPh sb="7" eb="8">
      <t>オヨ</t>
    </rPh>
    <rPh sb="14" eb="16">
      <t>ジギョウ</t>
    </rPh>
    <rPh sb="27" eb="29">
      <t>バアイ</t>
    </rPh>
    <rPh sb="30" eb="32">
      <t>キンガク</t>
    </rPh>
    <rPh sb="33" eb="35">
      <t>キサイ</t>
    </rPh>
    <phoneticPr fontId="1"/>
  </si>
  <si>
    <r>
      <t>【事業者支援事業及びまちづくり事業</t>
    </r>
    <r>
      <rPr>
        <sz val="10"/>
        <color theme="1"/>
        <rFont val="ＭＳ ゴシック"/>
        <family val="3"/>
        <charset val="128"/>
      </rPr>
      <t>】は、返礼品に係る費用を④の金額以内におさめてください。</t>
    </r>
    <rPh sb="8" eb="9">
      <t>オヨ</t>
    </rPh>
    <rPh sb="15" eb="17">
      <t>ジギョウ</t>
    </rPh>
    <phoneticPr fontId="1"/>
  </si>
  <si>
    <t>（別紙3-1）</t>
    <rPh sb="1" eb="3">
      <t>ベッシ</t>
    </rPh>
    <phoneticPr fontId="1"/>
  </si>
  <si>
    <t>←補助金額：寄付金額に対する補助金no率です。ふるさと納税返礼品開発事業は「40」、
事業者支援事業は「70」と入力してください。</t>
    <rPh sb="1" eb="3">
      <t>ホジョ</t>
    </rPh>
    <rPh sb="3" eb="5">
      <t>キンガク</t>
    </rPh>
    <rPh sb="6" eb="8">
      <t>キフ</t>
    </rPh>
    <rPh sb="8" eb="10">
      <t>キンガク</t>
    </rPh>
    <rPh sb="11" eb="12">
      <t>タイ</t>
    </rPh>
    <rPh sb="14" eb="17">
      <t>ホジョキン</t>
    </rPh>
    <rPh sb="19" eb="20">
      <t>リツ</t>
    </rPh>
    <rPh sb="56" eb="58">
      <t>ニュウリョク</t>
    </rPh>
    <phoneticPr fontId="1"/>
  </si>
  <si>
    <t>交付申請書の代表者から引用する数式を入れています。</t>
    <rPh sb="0" eb="2">
      <t>コウフ</t>
    </rPh>
    <rPh sb="2" eb="5">
      <t>シンセイショ</t>
    </rPh>
    <rPh sb="4" eb="5">
      <t>ショ</t>
    </rPh>
    <rPh sb="6" eb="9">
      <t>ダイヒョウシャ</t>
    </rPh>
    <rPh sb="11" eb="13">
      <t>インヨウ</t>
    </rPh>
    <rPh sb="15" eb="17">
      <t>スウシキ</t>
    </rPh>
    <rPh sb="18" eb="19">
      <t>イ</t>
    </rPh>
    <phoneticPr fontId="1"/>
  </si>
  <si>
    <t>２　返礼品について（事業者支援事業及びまちづくり事業のみ記載）</t>
    <rPh sb="2" eb="4">
      <t>ヘンレイ</t>
    </rPh>
    <rPh sb="4" eb="5">
      <t>ヒン</t>
    </rPh>
    <rPh sb="28" eb="30">
      <t>キサイ</t>
    </rPh>
    <phoneticPr fontId="1"/>
  </si>
  <si>
    <t>※「４ ふるさと納税返礼品の詳細」に返礼品の詳細を記載</t>
    <rPh sb="8" eb="10">
      <t>ノウゼイ</t>
    </rPh>
    <rPh sb="10" eb="12">
      <t>ヘンレイ</t>
    </rPh>
    <rPh sb="12" eb="13">
      <t>ヒン</t>
    </rPh>
    <rPh sb="14" eb="16">
      <t>ショウサイ</t>
    </rPh>
    <rPh sb="18" eb="20">
      <t>ヘンレイ</t>
    </rPh>
    <rPh sb="20" eb="21">
      <t>ヒン</t>
    </rPh>
    <rPh sb="22" eb="24">
      <t>ショウサイ</t>
    </rPh>
    <rPh sb="25" eb="27">
      <t>キサイ</t>
    </rPh>
    <phoneticPr fontId="1"/>
  </si>
  <si>
    <t>４　ふるさと納税返礼品の詳細（事業者支援事業及びまちづくり事業で返礼品を設定している場合は記載）</t>
    <rPh sb="6" eb="8">
      <t>ノウゼイ</t>
    </rPh>
    <rPh sb="8" eb="10">
      <t>ヘンレイ</t>
    </rPh>
    <rPh sb="10" eb="11">
      <t>ヒン</t>
    </rPh>
    <rPh sb="12" eb="14">
      <t>ショウサイ</t>
    </rPh>
    <rPh sb="15" eb="18">
      <t>ジギョウシャ</t>
    </rPh>
    <rPh sb="18" eb="20">
      <t>シエン</t>
    </rPh>
    <rPh sb="20" eb="22">
      <t>ジギョウ</t>
    </rPh>
    <rPh sb="22" eb="23">
      <t>オヨ</t>
    </rPh>
    <rPh sb="29" eb="31">
      <t>ジギョウ</t>
    </rPh>
    <rPh sb="32" eb="35">
      <t>ヘンレイヒン</t>
    </rPh>
    <rPh sb="36" eb="38">
      <t>セッテイ</t>
    </rPh>
    <rPh sb="42" eb="44">
      <t>バアイ</t>
    </rPh>
    <rPh sb="45" eb="47">
      <t>キサイ</t>
    </rPh>
    <phoneticPr fontId="1"/>
  </si>
  <si>
    <t>・返礼品なしまたはお礼状のみの場合は、「一件当たりの寄附金額」は手入力してください。</t>
    <rPh sb="1" eb="3">
      <t>ヘンレイ</t>
    </rPh>
    <rPh sb="3" eb="4">
      <t>ヒン</t>
    </rPh>
    <rPh sb="10" eb="12">
      <t>レイジョウ</t>
    </rPh>
    <rPh sb="15" eb="17">
      <t>バアイ</t>
    </rPh>
    <rPh sb="20" eb="21">
      <t>ヒト</t>
    </rPh>
    <rPh sb="21" eb="22">
      <t>ケン</t>
    </rPh>
    <rPh sb="22" eb="23">
      <t>ア</t>
    </rPh>
    <rPh sb="26" eb="28">
      <t>キフ</t>
    </rPh>
    <rPh sb="28" eb="29">
      <t>キン</t>
    </rPh>
    <rPh sb="29" eb="30">
      <t>ガク</t>
    </rPh>
    <rPh sb="32" eb="33">
      <t>テ</t>
    </rPh>
    <rPh sb="33" eb="35">
      <t>ニュウリョク</t>
    </rPh>
    <phoneticPr fontId="1"/>
  </si>
  <si>
    <t>商品代（税込）</t>
    <rPh sb="0" eb="2">
      <t>ショウヒン</t>
    </rPh>
    <rPh sb="2" eb="3">
      <t>ダイ</t>
    </rPh>
    <phoneticPr fontId="1"/>
  </si>
  <si>
    <t>【A】商品代（税抜）</t>
    <rPh sb="3" eb="5">
      <t>ショウヒン</t>
    </rPh>
    <rPh sb="5" eb="6">
      <t>ダイ</t>
    </rPh>
    <rPh sb="8" eb="9">
      <t>ヌ</t>
    </rPh>
    <phoneticPr fontId="1"/>
  </si>
  <si>
    <t>一件当たりの寄附金額</t>
    <rPh sb="1" eb="2">
      <t>ケン</t>
    </rPh>
    <rPh sb="8" eb="9">
      <t>キン</t>
    </rPh>
    <phoneticPr fontId="1"/>
  </si>
  <si>
    <t>商品代(税込)/寄附金額</t>
    <rPh sb="0" eb="2">
      <t>ショウヒン</t>
    </rPh>
    <rPh sb="2" eb="3">
      <t>ダイ</t>
    </rPh>
    <rPh sb="4" eb="6">
      <t>ゼイコ</t>
    </rPh>
    <rPh sb="8" eb="10">
      <t>キフ</t>
    </rPh>
    <rPh sb="10" eb="11">
      <t>キン</t>
    </rPh>
    <rPh sb="11" eb="12">
      <t>ガク</t>
    </rPh>
    <phoneticPr fontId="1"/>
  </si>
  <si>
    <t>※送料は、様式第1号（別紙1-6）ふるさと納税返礼品確認書に記載の額を記載してください。</t>
    <rPh sb="1" eb="3">
      <t>ソウリョウ</t>
    </rPh>
    <rPh sb="5" eb="7">
      <t>ヨウシキ</t>
    </rPh>
    <rPh sb="7" eb="8">
      <t>ダイ</t>
    </rPh>
    <rPh sb="9" eb="10">
      <t>ゴウ</t>
    </rPh>
    <rPh sb="11" eb="13">
      <t>ベッシ</t>
    </rPh>
    <rPh sb="21" eb="23">
      <t>ノウゼイ</t>
    </rPh>
    <rPh sb="23" eb="25">
      <t>ヘンレイ</t>
    </rPh>
    <rPh sb="25" eb="26">
      <t>ヒン</t>
    </rPh>
    <rPh sb="26" eb="29">
      <t>カクニンショ</t>
    </rPh>
    <rPh sb="30" eb="32">
      <t>キサイ</t>
    </rPh>
    <rPh sb="33" eb="34">
      <t>ガク</t>
    </rPh>
    <rPh sb="35" eb="37">
      <t>キサイ</t>
    </rPh>
    <phoneticPr fontId="1"/>
  </si>
  <si>
    <t>B表　返礼品ごとの寄附件数・合計返礼品費用・合計寄附金額</t>
    <rPh sb="1" eb="2">
      <t>ヒョウ</t>
    </rPh>
    <rPh sb="3" eb="5">
      <t>ヘンレイ</t>
    </rPh>
    <rPh sb="5" eb="6">
      <t>ヒン</t>
    </rPh>
    <rPh sb="9" eb="11">
      <t>キフ</t>
    </rPh>
    <rPh sb="11" eb="13">
      <t>ケンスウ</t>
    </rPh>
    <rPh sb="14" eb="16">
      <t>ゴウケイ</t>
    </rPh>
    <rPh sb="16" eb="18">
      <t>ヘンレイ</t>
    </rPh>
    <rPh sb="18" eb="19">
      <t>ヒン</t>
    </rPh>
    <rPh sb="19" eb="21">
      <t>ヒヨウ</t>
    </rPh>
    <rPh sb="22" eb="24">
      <t>ゴウケイ</t>
    </rPh>
    <rPh sb="24" eb="26">
      <t>キフ</t>
    </rPh>
    <rPh sb="26" eb="28">
      <t>キンガク</t>
    </rPh>
    <phoneticPr fontId="1"/>
  </si>
  <si>
    <t>一件当たりの寄附金額</t>
    <rPh sb="1" eb="2">
      <t>ケン</t>
    </rPh>
    <rPh sb="8" eb="9">
      <t>キン</t>
    </rPh>
    <phoneticPr fontId="1"/>
  </si>
  <si>
    <t>寄附金額</t>
    <rPh sb="0" eb="2">
      <t>キフ</t>
    </rPh>
    <rPh sb="2" eb="3">
      <t>キン</t>
    </rPh>
    <rPh sb="3" eb="4">
      <t>ガク</t>
    </rPh>
    <phoneticPr fontId="1"/>
  </si>
  <si>
    <t>←寄附額　合計：「変更収支予算書（別紙2-2）１補助金等の算出②寄附金額」と同じ金額になります。</t>
    <rPh sb="1" eb="3">
      <t>キフ</t>
    </rPh>
    <rPh sb="3" eb="4">
      <t>ガク</t>
    </rPh>
    <rPh sb="5" eb="7">
      <t>ゴウケイ</t>
    </rPh>
    <rPh sb="9" eb="11">
      <t>ヘンコウ</t>
    </rPh>
    <rPh sb="11" eb="13">
      <t>シュウシ</t>
    </rPh>
    <rPh sb="13" eb="16">
      <t>ヨサンショ</t>
    </rPh>
    <rPh sb="17" eb="19">
      <t>ベッシ</t>
    </rPh>
    <rPh sb="24" eb="27">
      <t>ホジョキン</t>
    </rPh>
    <rPh sb="27" eb="28">
      <t>トウ</t>
    </rPh>
    <rPh sb="29" eb="31">
      <t>サンシュツ</t>
    </rPh>
    <rPh sb="32" eb="34">
      <t>キフ</t>
    </rPh>
    <rPh sb="34" eb="35">
      <t>キン</t>
    </rPh>
    <rPh sb="35" eb="36">
      <t>ガク</t>
    </rPh>
    <rPh sb="38" eb="39">
      <t>オナ</t>
    </rPh>
    <rPh sb="40" eb="42">
      <t>キンガク</t>
    </rPh>
    <phoneticPr fontId="1"/>
  </si>
  <si>
    <t>返礼品費用上限</t>
    <rPh sb="0" eb="3">
      <t>ヘンレイヒン</t>
    </rPh>
    <rPh sb="3" eb="5">
      <t>ヒヨウ</t>
    </rPh>
    <rPh sb="5" eb="7">
      <t>ジョウゲン</t>
    </rPh>
    <phoneticPr fontId="1"/>
  </si>
  <si>
    <t>事業名</t>
    <rPh sb="0" eb="2">
      <t>ジギョウ</t>
    </rPh>
    <rPh sb="2" eb="3">
      <t>メイ</t>
    </rPh>
    <phoneticPr fontId="1"/>
  </si>
  <si>
    <t>　令和　年　月　日付け宮商（企）第　　号で交付決定のあった宮津市ふるさと納税型クラウドファンディング活用事業補助金に係る事業を下記のとおり変更したいので、下記のとおり承認を申請します。</t>
    <rPh sb="1" eb="3">
      <t>レイワ</t>
    </rPh>
    <rPh sb="4" eb="5">
      <t>ネン</t>
    </rPh>
    <rPh sb="6" eb="7">
      <t>ツキ</t>
    </rPh>
    <rPh sb="8" eb="9">
      <t>ニチ</t>
    </rPh>
    <rPh sb="9" eb="10">
      <t>ツ</t>
    </rPh>
    <rPh sb="11" eb="12">
      <t>ミヤ</t>
    </rPh>
    <rPh sb="12" eb="13">
      <t>ショウ</t>
    </rPh>
    <rPh sb="14" eb="15">
      <t>キ</t>
    </rPh>
    <rPh sb="16" eb="17">
      <t>ダイ</t>
    </rPh>
    <rPh sb="19" eb="20">
      <t>ゴウ</t>
    </rPh>
    <rPh sb="21" eb="23">
      <t>コウフ</t>
    </rPh>
    <rPh sb="23" eb="25">
      <t>ケッテイ</t>
    </rPh>
    <rPh sb="29" eb="32">
      <t>ミヤヅシ</t>
    </rPh>
    <rPh sb="36" eb="38">
      <t>ノウゼイ</t>
    </rPh>
    <rPh sb="38" eb="39">
      <t>ガタ</t>
    </rPh>
    <rPh sb="50" eb="52">
      <t>カツヨウ</t>
    </rPh>
    <rPh sb="52" eb="54">
      <t>ジギョウ</t>
    </rPh>
    <rPh sb="54" eb="57">
      <t>ホジョキン</t>
    </rPh>
    <rPh sb="58" eb="59">
      <t>カカ</t>
    </rPh>
    <rPh sb="60" eb="62">
      <t>ジギョウ</t>
    </rPh>
    <rPh sb="63" eb="65">
      <t>カキ</t>
    </rPh>
    <rPh sb="69" eb="71">
      <t>ヘンコウ</t>
    </rPh>
    <rPh sb="77" eb="79">
      <t>カキ</t>
    </rPh>
    <rPh sb="83" eb="85">
      <t>ショウニン</t>
    </rPh>
    <rPh sb="86" eb="88">
      <t>シンセイ</t>
    </rPh>
    <phoneticPr fontId="1"/>
  </si>
  <si>
    <t>変更の理由</t>
    <rPh sb="0" eb="2">
      <t>ヘンコウ</t>
    </rPh>
    <rPh sb="3" eb="5">
      <t>リユウ</t>
    </rPh>
    <phoneticPr fontId="1"/>
  </si>
  <si>
    <t>変更の内容</t>
    <rPh sb="0" eb="2">
      <t>ヘンコウ</t>
    </rPh>
    <rPh sb="3" eb="5">
      <t>ナイヨウ</t>
    </rPh>
    <phoneticPr fontId="1"/>
  </si>
  <si>
    <t>令和７年度　宮津市ふるさと納税型クラウドファンディング活用事業補助金</t>
    <rPh sb="0" eb="2">
      <t>レイワ</t>
    </rPh>
    <rPh sb="3" eb="5">
      <t>ネンド</t>
    </rPh>
    <rPh sb="6" eb="9">
      <t>ミヤヅシ</t>
    </rPh>
    <rPh sb="13" eb="16">
      <t>ノウゼイガタ</t>
    </rPh>
    <rPh sb="27" eb="29">
      <t>カツヨウ</t>
    </rPh>
    <rPh sb="29" eb="31">
      <t>ジギョウ</t>
    </rPh>
    <rPh sb="31" eb="34">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</si>
</sst>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ＭＳ ゴシック"/>
      <family val="3"/>
      <charset val="128"/>
    </font>
    <font>
      <sz val="12"/>
      <color theme="1"/>
      <name val="ＭＳ ゴシック"/>
      <family val="3"/>
      <charset val="128"/>
    </font>
    <font>
      <sz val="11"/>
      <color theme="1"/>
      <name val="ＭＳ Ｐゴシック"/>
      <family val="2"/>
      <charset val="128"/>
      <scheme val="minor"/>
    </font>
    <font>
      <sz val="11"/>
      <name val="ＭＳ ゴシック"/>
      <family val="3"/>
      <charset val="128"/>
    </font>
    <font>
      <sz val="12"/>
      <color rgb="FFFF0000"/>
      <name val="ＭＳ ゴシック"/>
      <family val="3"/>
      <charset val="128"/>
    </font>
    <font>
      <sz val="8"/>
      <color theme="1"/>
      <name val="ＭＳ ゴシック"/>
      <family val="3"/>
      <charset val="128"/>
    </font>
    <font>
      <sz val="12"/>
      <name val="ＭＳ ゴシック"/>
      <family val="3"/>
      <charset val="128"/>
    </font>
    <font>
      <b/>
      <sz val="12"/>
      <color theme="1"/>
      <name val="ＭＳ ゴシック"/>
      <family val="3"/>
      <charset val="128"/>
    </font>
    <font>
      <sz val="11"/>
      <color theme="1"/>
      <name val="ＭＳ Ｐゴシック"/>
      <family val="3"/>
      <charset val="128"/>
    </font>
    <font>
      <u/>
      <sz val="11"/>
      <color theme="1"/>
      <name val="ＭＳ Ｐゴシック"/>
      <family val="3"/>
      <charset val="128"/>
    </font>
    <font>
      <sz val="13"/>
      <color theme="1"/>
      <name val="BIZ UDPゴシック"/>
      <family val="3"/>
      <charset val="128"/>
    </font>
    <font>
      <b/>
      <sz val="11"/>
      <color theme="1"/>
      <name val="ＭＳ Ｐゴシック"/>
      <family val="3"/>
      <charset val="128"/>
    </font>
    <font>
      <b/>
      <sz val="12"/>
      <color rgb="FFFF0000"/>
      <name val="ＭＳ ゴシック"/>
      <family val="3"/>
      <charset val="128"/>
    </font>
    <font>
      <b/>
      <sz val="11"/>
      <color theme="1"/>
      <name val="ＭＳ ゴシック"/>
      <family val="3"/>
      <charset val="128"/>
    </font>
    <font>
      <u/>
      <sz val="10"/>
      <color theme="1"/>
      <name val="ＭＳ ゴシック"/>
      <family val="3"/>
      <charset val="128"/>
    </font>
    <font>
      <sz val="6"/>
      <name val="ＭＳ 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right/>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top style="double">
        <color auto="1"/>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thin">
        <color auto="1"/>
      </left>
      <right/>
      <top/>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indexed="64"/>
      </top>
      <bottom style="double">
        <color indexed="64"/>
      </bottom>
      <diagonal/>
    </border>
    <border>
      <left/>
      <right style="thin">
        <color auto="1"/>
      </right>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indexed="64"/>
      </right>
      <top style="thin">
        <color indexed="64"/>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indexed="64"/>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auto="1"/>
      </left>
      <right style="thin">
        <color auto="1"/>
      </right>
      <top style="hair">
        <color auto="1"/>
      </top>
      <bottom style="thin">
        <color auto="1"/>
      </bottom>
      <diagonal/>
    </border>
    <border diagonalDown="1">
      <left style="thin">
        <color indexed="64"/>
      </left>
      <right/>
      <top style="thin">
        <color indexed="64"/>
      </top>
      <bottom/>
      <diagonal style="thin">
        <color indexed="64"/>
      </diagonal>
    </border>
    <border diagonalDown="1">
      <left/>
      <right style="thin">
        <color auto="1"/>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auto="1"/>
      </right>
      <top/>
      <bottom style="thin">
        <color indexed="64"/>
      </bottom>
      <diagonal style="thin">
        <color indexed="64"/>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double">
        <color auto="1"/>
      </bottom>
      <diagonal/>
    </border>
    <border>
      <left style="thin">
        <color indexed="64"/>
      </left>
      <right style="thin">
        <color auto="1"/>
      </right>
      <top style="double">
        <color auto="1"/>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ouble">
        <color indexed="64"/>
      </left>
      <right/>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indexed="64"/>
      </top>
      <bottom style="double">
        <color indexed="64"/>
      </bottom>
      <diagonal/>
    </border>
    <border>
      <left/>
      <right style="medium">
        <color indexed="64"/>
      </right>
      <top style="thin">
        <color auto="1"/>
      </top>
      <bottom style="double">
        <color auto="1"/>
      </bottom>
      <diagonal/>
    </border>
    <border>
      <left/>
      <right style="medium">
        <color indexed="64"/>
      </right>
      <top style="double">
        <color auto="1"/>
      </top>
      <bottom style="medium">
        <color indexed="64"/>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style="medium">
        <color indexed="64"/>
      </left>
      <right style="thin">
        <color auto="1"/>
      </right>
      <top style="hair">
        <color auto="1"/>
      </top>
      <bottom style="thin">
        <color indexed="64"/>
      </bottom>
      <diagonal/>
    </border>
    <border>
      <left/>
      <right style="medium">
        <color indexed="64"/>
      </right>
      <top style="hair">
        <color auto="1"/>
      </top>
      <bottom style="thin">
        <color auto="1"/>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auto="1"/>
      </left>
      <right style="thin">
        <color auto="1"/>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auto="1"/>
      </right>
      <top style="medium">
        <color indexed="64"/>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s>
  <cellStyleXfs count="14">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350">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10" fillId="0" borderId="0" xfId="0" applyFo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15" xfId="0" applyFont="1" applyBorder="1" applyAlignment="1">
      <alignment vertical="center" wrapTex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wrapText="1"/>
    </xf>
    <xf numFmtId="0" fontId="11" fillId="0" borderId="0" xfId="0" applyFont="1" applyAlignment="1">
      <alignment vertical="center" wrapText="1"/>
    </xf>
    <xf numFmtId="38" fontId="8" fillId="0" borderId="8" xfId="12" applyFont="1" applyBorder="1" applyAlignment="1">
      <alignment vertical="center" wrapText="1"/>
    </xf>
    <xf numFmtId="38" fontId="8" fillId="0" borderId="23" xfId="12" applyFont="1" applyBorder="1" applyAlignment="1">
      <alignment horizontal="center" vertical="center" wrapText="1"/>
    </xf>
    <xf numFmtId="38" fontId="11" fillId="0" borderId="5" xfId="12" applyFont="1" applyBorder="1" applyAlignment="1">
      <alignment horizontal="right" vertical="center"/>
    </xf>
    <xf numFmtId="38" fontId="11" fillId="0" borderId="6" xfId="12" applyFont="1" applyBorder="1" applyAlignment="1">
      <alignment horizontal="right" vertical="center"/>
    </xf>
    <xf numFmtId="38" fontId="11" fillId="0" borderId="1" xfId="12" applyFont="1" applyBorder="1" applyAlignment="1">
      <alignment horizontal="right" vertical="center"/>
    </xf>
    <xf numFmtId="38" fontId="11" fillId="0" borderId="26" xfId="12" applyFont="1" applyBorder="1">
      <alignment vertical="center"/>
    </xf>
    <xf numFmtId="0" fontId="11" fillId="2" borderId="1" xfId="0" applyFont="1" applyFill="1" applyBorder="1" applyAlignment="1">
      <alignment horizontal="center" vertical="center" wrapText="1"/>
    </xf>
    <xf numFmtId="0" fontId="14" fillId="0" borderId="0" xfId="0" applyFont="1">
      <alignment vertical="center"/>
    </xf>
    <xf numFmtId="0" fontId="6" fillId="0" borderId="0" xfId="0" applyFont="1" applyBorder="1">
      <alignment vertical="center"/>
    </xf>
    <xf numFmtId="0" fontId="6" fillId="0" borderId="7" xfId="0" applyFont="1" applyBorder="1" applyAlignment="1">
      <alignment horizontal="left" vertical="center" wrapText="1"/>
    </xf>
    <xf numFmtId="0" fontId="6" fillId="0" borderId="15" xfId="0" applyFont="1" applyBorder="1">
      <alignment vertical="center"/>
    </xf>
    <xf numFmtId="0" fontId="6" fillId="0" borderId="5" xfId="0" applyFont="1" applyBorder="1" applyAlignment="1">
      <alignment horizontal="right" vertical="center"/>
    </xf>
    <xf numFmtId="0" fontId="6" fillId="0" borderId="3" xfId="0" applyFont="1" applyBorder="1" applyAlignment="1">
      <alignment horizontal="right" vertical="center"/>
    </xf>
    <xf numFmtId="0" fontId="6" fillId="0" borderId="46" xfId="0" applyFont="1" applyBorder="1" applyAlignment="1">
      <alignment horizontal="right" vertical="center"/>
    </xf>
    <xf numFmtId="0" fontId="6" fillId="0" borderId="31" xfId="0" applyFont="1" applyBorder="1">
      <alignment vertical="center"/>
    </xf>
    <xf numFmtId="38" fontId="11" fillId="0" borderId="4" xfId="12" applyFont="1" applyBorder="1" applyAlignment="1">
      <alignment horizontal="right" vertical="center"/>
    </xf>
    <xf numFmtId="38" fontId="11" fillId="0" borderId="54" xfId="12" applyFont="1" applyBorder="1" applyAlignment="1">
      <alignment horizontal="right" vertical="center"/>
    </xf>
    <xf numFmtId="38" fontId="11" fillId="0" borderId="2" xfId="12" applyFont="1" applyBorder="1" applyAlignment="1">
      <alignment horizontal="right" vertical="center"/>
    </xf>
    <xf numFmtId="38" fontId="11" fillId="0" borderId="56" xfId="12" applyFont="1" applyBorder="1" applyAlignment="1">
      <alignment horizontal="right" vertical="center"/>
    </xf>
    <xf numFmtId="0" fontId="6" fillId="0" borderId="0" xfId="0" applyFont="1" applyAlignment="1">
      <alignment horizontal="left" vertical="center"/>
    </xf>
    <xf numFmtId="0" fontId="8" fillId="0" borderId="0" xfId="0" applyFont="1">
      <alignment vertical="center"/>
    </xf>
    <xf numFmtId="0" fontId="11" fillId="3" borderId="1" xfId="0" applyFont="1" applyFill="1" applyBorder="1" applyAlignment="1">
      <alignment horizontal="center" vertical="center"/>
    </xf>
    <xf numFmtId="0" fontId="9" fillId="0" borderId="0" xfId="0" applyFont="1" applyAlignment="1">
      <alignment horizontal="left"/>
    </xf>
    <xf numFmtId="0" fontId="9" fillId="0" borderId="0" xfId="0" applyFont="1" applyAlignment="1">
      <alignment horizontal="center"/>
    </xf>
    <xf numFmtId="0" fontId="6" fillId="0" borderId="17" xfId="0" applyFont="1" applyBorder="1">
      <alignment vertical="center"/>
    </xf>
    <xf numFmtId="0" fontId="6" fillId="0" borderId="23" xfId="0" applyFont="1" applyBorder="1" applyAlignment="1">
      <alignment horizontal="left" vertical="center" wrapText="1"/>
    </xf>
    <xf numFmtId="0" fontId="11" fillId="0" borderId="31" xfId="0" applyFont="1" applyBorder="1" applyAlignment="1">
      <alignment vertical="center" wrapText="1"/>
    </xf>
    <xf numFmtId="0" fontId="11" fillId="0" borderId="0" xfId="0" applyFont="1" applyAlignment="1">
      <alignment horizontal="left" vertical="center" shrinkToFi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4" xfId="0" applyFont="1" applyFill="1" applyBorder="1" applyAlignment="1">
      <alignment horizontal="center" vertical="center"/>
    </xf>
    <xf numFmtId="0" fontId="18" fillId="0" borderId="0" xfId="0" applyFont="1" applyAlignment="1">
      <alignment horizontal="right" vertical="center"/>
    </xf>
    <xf numFmtId="0" fontId="18" fillId="0" borderId="0" xfId="0" applyFont="1">
      <alignment vertical="center"/>
    </xf>
    <xf numFmtId="38" fontId="18" fillId="0" borderId="0" xfId="12" applyFont="1">
      <alignment vertical="center"/>
    </xf>
    <xf numFmtId="0" fontId="18" fillId="0" borderId="0" xfId="0" applyFont="1" applyBorder="1" applyAlignment="1">
      <alignment horizontal="left" vertical="center"/>
    </xf>
    <xf numFmtId="38" fontId="18" fillId="0" borderId="0" xfId="12" applyFont="1" applyBorder="1">
      <alignment vertical="center"/>
    </xf>
    <xf numFmtId="176" fontId="18" fillId="0" borderId="0" xfId="0" applyNumberFormat="1" applyFont="1" applyBorder="1" applyAlignment="1">
      <alignment horizontal="right" vertical="center"/>
    </xf>
    <xf numFmtId="9" fontId="18" fillId="0" borderId="0" xfId="0" applyNumberFormat="1" applyFont="1" applyBorder="1">
      <alignment vertical="center"/>
    </xf>
    <xf numFmtId="9" fontId="18" fillId="0" borderId="0" xfId="13" applyFont="1">
      <alignment vertical="center"/>
    </xf>
    <xf numFmtId="0" fontId="19" fillId="0" borderId="0" xfId="0" applyFont="1">
      <alignment vertical="center"/>
    </xf>
    <xf numFmtId="0" fontId="18"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0" fontId="18" fillId="0" borderId="60" xfId="0" applyFont="1" applyBorder="1" applyAlignment="1">
      <alignment horizontal="center" vertical="center"/>
    </xf>
    <xf numFmtId="38" fontId="18" fillId="0" borderId="8" xfId="12" applyFont="1" applyBorder="1" applyAlignment="1">
      <alignment vertical="center"/>
    </xf>
    <xf numFmtId="38" fontId="18" fillId="0" borderId="60" xfId="12" applyFont="1" applyBorder="1">
      <alignment vertical="center"/>
    </xf>
    <xf numFmtId="176" fontId="18" fillId="0" borderId="9" xfId="13" applyNumberFormat="1" applyFont="1" applyBorder="1" applyAlignment="1">
      <alignment horizontal="right" vertical="center"/>
    </xf>
    <xf numFmtId="176" fontId="18" fillId="0" borderId="1" xfId="13" applyNumberFormat="1" applyFont="1" applyBorder="1" applyAlignment="1">
      <alignment horizontal="right" vertical="center"/>
    </xf>
    <xf numFmtId="9" fontId="18" fillId="0" borderId="1" xfId="13" applyFont="1" applyBorder="1">
      <alignment vertical="center"/>
    </xf>
    <xf numFmtId="0" fontId="18" fillId="0" borderId="60" xfId="0" applyFont="1" applyBorder="1" applyAlignment="1">
      <alignment horizontal="right" vertical="center"/>
    </xf>
    <xf numFmtId="38" fontId="18" fillId="0" borderId="8" xfId="12" applyFont="1" applyBorder="1">
      <alignment vertical="center"/>
    </xf>
    <xf numFmtId="176" fontId="18" fillId="0" borderId="9" xfId="0" applyNumberFormat="1" applyFont="1" applyBorder="1" applyAlignment="1">
      <alignment horizontal="right" vertical="center"/>
    </xf>
    <xf numFmtId="176" fontId="18" fillId="0" borderId="1" xfId="0" applyNumberFormat="1" applyFont="1" applyBorder="1" applyAlignment="1">
      <alignment horizontal="right" vertical="center"/>
    </xf>
    <xf numFmtId="9" fontId="18" fillId="0" borderId="1" xfId="0" applyNumberFormat="1" applyFont="1" applyBorder="1">
      <alignment vertical="center"/>
    </xf>
    <xf numFmtId="0" fontId="0" fillId="0" borderId="0" xfId="0" applyFill="1" applyBorder="1" applyAlignment="1">
      <alignment horizontal="left" vertical="center"/>
    </xf>
    <xf numFmtId="0" fontId="0" fillId="0" borderId="0" xfId="0" applyFill="1" applyBorder="1" applyAlignment="1">
      <alignment vertical="center" wrapText="1"/>
    </xf>
    <xf numFmtId="0" fontId="20" fillId="0" borderId="0" xfId="0" applyFont="1" applyBorder="1" applyAlignment="1">
      <alignment horizontal="justify" vertical="center" wrapText="1"/>
    </xf>
    <xf numFmtId="9" fontId="18" fillId="0" borderId="0" xfId="0" applyNumberFormat="1" applyFont="1">
      <alignment vertical="center"/>
    </xf>
    <xf numFmtId="0" fontId="21" fillId="0" borderId="2"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1" xfId="0" applyFont="1" applyBorder="1" applyAlignment="1">
      <alignment horizontal="center" vertical="center"/>
    </xf>
    <xf numFmtId="38" fontId="18" fillId="0" borderId="7" xfId="12" applyFont="1" applyBorder="1">
      <alignment vertical="center"/>
    </xf>
    <xf numFmtId="9" fontId="18" fillId="0" borderId="0" xfId="13" applyFont="1" applyBorder="1">
      <alignment vertical="center"/>
    </xf>
    <xf numFmtId="0" fontId="18" fillId="0" borderId="2" xfId="0" applyFont="1" applyBorder="1" applyAlignment="1">
      <alignment horizontal="center" vertical="center"/>
    </xf>
    <xf numFmtId="38" fontId="18" fillId="0" borderId="14" xfId="12" applyFont="1" applyBorder="1">
      <alignment vertical="center"/>
    </xf>
    <xf numFmtId="176" fontId="18" fillId="0" borderId="16" xfId="0" applyNumberFormat="1" applyFont="1" applyBorder="1" applyAlignment="1">
      <alignment horizontal="right" vertical="center"/>
    </xf>
    <xf numFmtId="38" fontId="18" fillId="0" borderId="1" xfId="12" applyFont="1" applyBorder="1">
      <alignment vertical="center"/>
    </xf>
    <xf numFmtId="0" fontId="18" fillId="0" borderId="0" xfId="0" applyFont="1" applyBorder="1" applyAlignment="1">
      <alignment horizontal="center" vertical="center"/>
    </xf>
    <xf numFmtId="38" fontId="18" fillId="0" borderId="61" xfId="12" applyFont="1" applyBorder="1">
      <alignment vertical="center"/>
    </xf>
    <xf numFmtId="38" fontId="18" fillId="0" borderId="62" xfId="12" applyFont="1" applyBorder="1">
      <alignment vertical="center"/>
    </xf>
    <xf numFmtId="0" fontId="18" fillId="0" borderId="0" xfId="0" applyFont="1" applyBorder="1">
      <alignment vertical="center"/>
    </xf>
    <xf numFmtId="0" fontId="22" fillId="0" borderId="0" xfId="0" applyFont="1">
      <alignment vertical="center"/>
    </xf>
    <xf numFmtId="0" fontId="6" fillId="0" borderId="60" xfId="0" applyFont="1" applyBorder="1">
      <alignment vertical="center"/>
    </xf>
    <xf numFmtId="0" fontId="23" fillId="0" borderId="0" xfId="0" applyFont="1" applyBorder="1" applyAlignment="1">
      <alignment horizontal="right" vertical="center"/>
    </xf>
    <xf numFmtId="0" fontId="23" fillId="0" borderId="61" xfId="0" applyFont="1" applyBorder="1" applyAlignment="1">
      <alignment horizontal="right" vertical="center"/>
    </xf>
    <xf numFmtId="0" fontId="6" fillId="0" borderId="0" xfId="0" applyFont="1" applyAlignment="1">
      <alignment vertical="center" shrinkToFit="1"/>
    </xf>
    <xf numFmtId="38" fontId="6" fillId="0" borderId="0" xfId="12" applyFont="1">
      <alignment vertical="center"/>
    </xf>
    <xf numFmtId="0" fontId="23" fillId="0" borderId="0" xfId="0" applyFont="1" applyAlignment="1">
      <alignment horizontal="right" vertical="center"/>
    </xf>
    <xf numFmtId="0" fontId="17" fillId="0" borderId="63" xfId="0" applyFont="1" applyBorder="1">
      <alignment vertical="center"/>
    </xf>
    <xf numFmtId="38" fontId="17" fillId="0" borderId="61" xfId="12" applyFont="1" applyBorder="1">
      <alignment vertical="center"/>
    </xf>
    <xf numFmtId="0" fontId="10" fillId="0" borderId="0" xfId="0" applyFont="1" applyAlignment="1">
      <alignment vertical="center"/>
    </xf>
    <xf numFmtId="0" fontId="17" fillId="0" borderId="0" xfId="0" applyFont="1">
      <alignment vertical="center"/>
    </xf>
    <xf numFmtId="38" fontId="17" fillId="0" borderId="0" xfId="12" applyFont="1">
      <alignment vertical="center"/>
    </xf>
    <xf numFmtId="9" fontId="6" fillId="0" borderId="0" xfId="13" applyFont="1">
      <alignment vertical="center"/>
    </xf>
    <xf numFmtId="38" fontId="17" fillId="0" borderId="60" xfId="12" applyFont="1" applyBorder="1">
      <alignment vertical="center"/>
    </xf>
    <xf numFmtId="9" fontId="6" fillId="0" borderId="60" xfId="13" applyFont="1" applyBorder="1">
      <alignment vertical="center"/>
    </xf>
    <xf numFmtId="0" fontId="6" fillId="0" borderId="0" xfId="0" applyFont="1" applyBorder="1" applyAlignment="1">
      <alignment vertical="center" shrinkToFit="1"/>
    </xf>
    <xf numFmtId="0" fontId="24" fillId="0" borderId="0" xfId="0" applyFont="1">
      <alignment vertical="center"/>
    </xf>
    <xf numFmtId="0" fontId="17" fillId="0" borderId="7" xfId="0" applyFont="1" applyBorder="1" applyAlignment="1">
      <alignment vertical="center" shrinkToFit="1"/>
    </xf>
    <xf numFmtId="9" fontId="6" fillId="0" borderId="0" xfId="13" applyFont="1" applyBorder="1">
      <alignment vertical="center"/>
    </xf>
    <xf numFmtId="0" fontId="6" fillId="3" borderId="20" xfId="0" applyFont="1" applyFill="1" applyBorder="1" applyAlignment="1">
      <alignment horizontal="center" vertical="center"/>
    </xf>
    <xf numFmtId="0" fontId="5" fillId="3" borderId="24" xfId="0" applyFont="1" applyFill="1" applyBorder="1" applyAlignment="1">
      <alignment horizontal="center" vertical="center" wrapText="1"/>
    </xf>
    <xf numFmtId="0" fontId="6" fillId="3" borderId="21" xfId="0" applyFont="1" applyFill="1" applyBorder="1" applyAlignment="1">
      <alignment horizontal="center" vertical="center"/>
    </xf>
    <xf numFmtId="0" fontId="11" fillId="0" borderId="30" xfId="0" applyFont="1" applyBorder="1" applyAlignment="1">
      <alignment horizontal="center" vertical="center" wrapText="1"/>
    </xf>
    <xf numFmtId="38" fontId="16" fillId="0" borderId="5" xfId="12" applyFont="1" applyBorder="1" applyAlignment="1">
      <alignment horizontal="right" vertical="center"/>
    </xf>
    <xf numFmtId="38" fontId="16" fillId="0" borderId="3" xfId="12" applyFont="1" applyBorder="1" applyAlignment="1">
      <alignment horizontal="right" vertical="center"/>
    </xf>
    <xf numFmtId="38" fontId="16" fillId="0" borderId="6" xfId="12" applyFont="1" applyBorder="1" applyAlignment="1">
      <alignment horizontal="right" vertical="center"/>
    </xf>
    <xf numFmtId="0" fontId="11" fillId="0" borderId="30" xfId="0" applyFont="1" applyBorder="1" applyAlignment="1">
      <alignment horizontal="center" vertical="center"/>
    </xf>
    <xf numFmtId="0" fontId="11" fillId="0" borderId="77" xfId="0" applyFont="1" applyBorder="1" applyAlignment="1">
      <alignment horizontal="center" vertical="center"/>
    </xf>
    <xf numFmtId="38" fontId="16" fillId="0" borderId="46" xfId="12" applyFont="1" applyBorder="1" applyAlignment="1">
      <alignment horizontal="right" vertical="center"/>
    </xf>
    <xf numFmtId="38" fontId="16" fillId="0" borderId="1" xfId="12" applyFont="1" applyBorder="1" applyAlignment="1">
      <alignment horizontal="right" vertical="center"/>
    </xf>
    <xf numFmtId="38" fontId="16" fillId="0" borderId="35" xfId="12" applyFont="1" applyBorder="1" applyAlignment="1">
      <alignment horizontal="right" vertical="center"/>
    </xf>
    <xf numFmtId="38" fontId="16" fillId="0" borderId="28" xfId="12" applyFont="1" applyBorder="1" applyAlignment="1">
      <alignment horizontal="right" vertical="center"/>
    </xf>
    <xf numFmtId="38" fontId="16" fillId="0" borderId="7" xfId="12" applyFont="1" applyBorder="1" applyAlignment="1">
      <alignment horizontal="right" vertical="center"/>
    </xf>
    <xf numFmtId="9" fontId="6" fillId="0" borderId="65" xfId="13" applyFont="1" applyBorder="1">
      <alignment vertical="center"/>
    </xf>
    <xf numFmtId="38" fontId="11" fillId="0" borderId="7" xfId="12" applyFont="1" applyBorder="1" applyAlignment="1">
      <alignment vertical="center"/>
    </xf>
    <xf numFmtId="38" fontId="11" fillId="0" borderId="67" xfId="12" applyFont="1" applyBorder="1" applyAlignment="1">
      <alignment vertical="center"/>
    </xf>
    <xf numFmtId="38" fontId="11" fillId="0" borderId="68" xfId="12" applyFont="1" applyBorder="1" applyAlignment="1">
      <alignment vertical="center"/>
    </xf>
    <xf numFmtId="38" fontId="11" fillId="0" borderId="69" xfId="12" applyFont="1" applyBorder="1" applyAlignment="1">
      <alignment vertical="center"/>
    </xf>
    <xf numFmtId="38" fontId="11" fillId="0" borderId="27" xfId="12" applyFont="1" applyBorder="1" applyAlignment="1">
      <alignment vertical="center"/>
    </xf>
    <xf numFmtId="38" fontId="11" fillId="0" borderId="70" xfId="12" applyFont="1" applyBorder="1" applyAlignment="1">
      <alignment vertical="center"/>
    </xf>
    <xf numFmtId="38" fontId="16" fillId="0" borderId="10" xfId="12" applyFont="1" applyBorder="1" applyAlignment="1">
      <alignment vertical="center"/>
    </xf>
    <xf numFmtId="38" fontId="16" fillId="0" borderId="75" xfId="12" applyFont="1" applyBorder="1" applyAlignment="1">
      <alignment vertical="center"/>
    </xf>
    <xf numFmtId="38" fontId="16" fillId="0" borderId="11" xfId="12" applyFont="1" applyBorder="1" applyAlignment="1">
      <alignment vertical="center"/>
    </xf>
    <xf numFmtId="38" fontId="16" fillId="0" borderId="76" xfId="12" applyFont="1" applyBorder="1" applyAlignment="1">
      <alignment vertical="center"/>
    </xf>
    <xf numFmtId="38" fontId="16" fillId="0" borderId="67" xfId="12" applyFont="1" applyBorder="1" applyAlignment="1">
      <alignment vertical="center"/>
    </xf>
    <xf numFmtId="38" fontId="16" fillId="0" borderId="79" xfId="12" applyFont="1" applyBorder="1" applyAlignment="1">
      <alignment vertical="center"/>
    </xf>
    <xf numFmtId="38" fontId="16" fillId="0" borderId="80" xfId="12" applyFont="1" applyBorder="1" applyAlignment="1">
      <alignment vertical="center"/>
    </xf>
    <xf numFmtId="38" fontId="16" fillId="0" borderId="13" xfId="12" applyFont="1" applyBorder="1" applyAlignment="1">
      <alignment vertical="center"/>
    </xf>
    <xf numFmtId="38" fontId="16" fillId="0" borderId="78" xfId="12" applyFont="1" applyBorder="1" applyAlignment="1">
      <alignment vertical="center"/>
    </xf>
    <xf numFmtId="38" fontId="16" fillId="0" borderId="70" xfId="12" applyFont="1" applyBorder="1" applyAlignment="1">
      <alignment vertical="center"/>
    </xf>
    <xf numFmtId="0" fontId="11" fillId="0" borderId="31" xfId="0" applyFont="1" applyBorder="1" applyAlignment="1">
      <alignment vertical="center"/>
    </xf>
    <xf numFmtId="0" fontId="10" fillId="0" borderId="0" xfId="0" applyFont="1" applyBorder="1" applyAlignment="1">
      <alignment vertical="center" wrapText="1"/>
    </xf>
    <xf numFmtId="9" fontId="10" fillId="0" borderId="0" xfId="13" applyFont="1" applyAlignment="1"/>
    <xf numFmtId="0" fontId="6" fillId="3" borderId="71" xfId="0" applyFont="1" applyFill="1" applyBorder="1" applyAlignment="1">
      <alignment horizontal="center" vertical="center"/>
    </xf>
    <xf numFmtId="0" fontId="11" fillId="0" borderId="0" xfId="0" applyFont="1" applyBorder="1">
      <alignment vertical="center"/>
    </xf>
    <xf numFmtId="0" fontId="6" fillId="3" borderId="66" xfId="0" applyFont="1" applyFill="1" applyBorder="1" applyAlignment="1">
      <alignment horizontal="center" vertical="center" wrapText="1"/>
    </xf>
    <xf numFmtId="0" fontId="6" fillId="3" borderId="20" xfId="0" applyFont="1" applyFill="1" applyBorder="1" applyAlignment="1">
      <alignment horizontal="center" vertical="center" wrapText="1"/>
    </xf>
    <xf numFmtId="38" fontId="11" fillId="0" borderId="1" xfId="12" applyFont="1" applyBorder="1" applyAlignment="1">
      <alignment vertical="center"/>
    </xf>
    <xf numFmtId="38" fontId="11" fillId="0" borderId="26" xfId="12" applyFont="1" applyBorder="1" applyAlignment="1">
      <alignment vertical="center"/>
    </xf>
    <xf numFmtId="38" fontId="16" fillId="0" borderId="5" xfId="12" applyFont="1" applyBorder="1" applyAlignment="1">
      <alignment vertical="center"/>
    </xf>
    <xf numFmtId="38" fontId="16" fillId="0" borderId="6" xfId="12" applyFont="1" applyBorder="1" applyAlignment="1">
      <alignment vertical="center"/>
    </xf>
    <xf numFmtId="38" fontId="16" fillId="0" borderId="1" xfId="12" applyFont="1" applyBorder="1" applyAlignment="1">
      <alignment vertical="center"/>
    </xf>
    <xf numFmtId="38" fontId="16" fillId="0" borderId="46" xfId="12" applyFont="1" applyBorder="1" applyAlignment="1">
      <alignment vertical="center"/>
    </xf>
    <xf numFmtId="38" fontId="16" fillId="0" borderId="26" xfId="12" applyFont="1" applyBorder="1" applyAlignment="1">
      <alignment vertical="center"/>
    </xf>
    <xf numFmtId="38" fontId="11" fillId="0" borderId="2" xfId="12" applyFont="1" applyBorder="1" applyAlignment="1">
      <alignment vertical="center"/>
    </xf>
    <xf numFmtId="38" fontId="16" fillId="0" borderId="54" xfId="12" applyFont="1" applyBorder="1" applyAlignment="1">
      <alignment vertical="center"/>
    </xf>
    <xf numFmtId="38" fontId="16" fillId="0" borderId="81" xfId="12" applyFont="1" applyBorder="1" applyAlignment="1">
      <alignment vertical="center"/>
    </xf>
    <xf numFmtId="0" fontId="11" fillId="0" borderId="83" xfId="0" applyFont="1" applyBorder="1" applyAlignment="1">
      <alignment horizontal="center" vertical="center" wrapText="1"/>
    </xf>
    <xf numFmtId="38" fontId="16" fillId="0" borderId="82" xfId="12"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right" vertical="center"/>
    </xf>
    <xf numFmtId="0" fontId="7" fillId="0" borderId="0" xfId="0" applyFont="1" applyAlignment="1">
      <alignment vertical="center"/>
    </xf>
    <xf numFmtId="0" fontId="11" fillId="0" borderId="0" xfId="0" applyFont="1" applyBorder="1" applyAlignment="1">
      <alignment horizontal="left" vertical="center" wrapText="1"/>
    </xf>
    <xf numFmtId="0" fontId="11" fillId="0" borderId="15" xfId="0" applyFont="1" applyBorder="1" applyAlignment="1">
      <alignment vertical="distributed" wrapText="1"/>
    </xf>
    <xf numFmtId="0" fontId="11" fillId="0" borderId="0" xfId="0" applyFont="1" applyBorder="1" applyAlignment="1">
      <alignment vertical="distributed" wrapText="1"/>
    </xf>
    <xf numFmtId="38" fontId="25" fillId="0" borderId="0" xfId="12" applyFont="1" applyBorder="1" applyAlignment="1">
      <alignment vertical="center" wrapText="1"/>
    </xf>
    <xf numFmtId="38" fontId="25" fillId="0" borderId="86" xfId="12" applyFont="1" applyBorder="1" applyAlignment="1">
      <alignment vertical="center" wrapText="1"/>
    </xf>
    <xf numFmtId="0" fontId="7" fillId="0" borderId="0" xfId="0" applyFont="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18" fillId="0" borderId="60" xfId="0" applyFont="1" applyBorder="1" applyAlignment="1">
      <alignment horizontal="left" vertical="center"/>
    </xf>
    <xf numFmtId="0" fontId="0" fillId="0" borderId="0" xfId="0" applyFill="1" applyBorder="1" applyAlignment="1">
      <alignment horizontal="left" vertical="center" wrapText="1"/>
    </xf>
    <xf numFmtId="0" fontId="6" fillId="0" borderId="0" xfId="0" applyFont="1">
      <alignment vertical="center"/>
    </xf>
    <xf numFmtId="0" fontId="6" fillId="0" borderId="0" xfId="0" applyFont="1" applyAlignment="1">
      <alignment vertical="center" wrapText="1"/>
    </xf>
    <xf numFmtId="0" fontId="13" fillId="3" borderId="4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Border="1" applyAlignment="1">
      <alignment horizontal="left"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15" xfId="0" applyFont="1" applyBorder="1" applyAlignment="1">
      <alignment horizontal="left" wrapText="1"/>
    </xf>
    <xf numFmtId="0" fontId="11" fillId="0" borderId="23" xfId="0" applyFont="1" applyBorder="1" applyAlignment="1">
      <alignment horizontal="left" vertical="center" wrapText="1"/>
    </xf>
    <xf numFmtId="0" fontId="11" fillId="0" borderId="18" xfId="0" applyFont="1" applyBorder="1" applyAlignment="1">
      <alignment horizontal="left" vertical="center" wrapText="1"/>
    </xf>
    <xf numFmtId="0" fontId="11" fillId="0" borderId="14" xfId="0" applyFont="1" applyBorder="1" applyAlignment="1">
      <alignment horizontal="left" wrapText="1"/>
    </xf>
    <xf numFmtId="0" fontId="11" fillId="0" borderId="13" xfId="0" applyFont="1" applyBorder="1" applyAlignment="1">
      <alignment horizontal="left" vertical="distributed" wrapText="1"/>
    </xf>
    <xf numFmtId="0" fontId="11" fillId="0" borderId="84" xfId="0" applyFont="1" applyBorder="1" applyAlignment="1">
      <alignment horizontal="left" vertical="distributed" wrapText="1"/>
    </xf>
    <xf numFmtId="0" fontId="11" fillId="0" borderId="85" xfId="0" applyFont="1" applyBorder="1" applyAlignment="1">
      <alignment horizontal="left" vertical="distributed"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0" borderId="10" xfId="0" applyFont="1" applyBorder="1" applyAlignment="1">
      <alignment horizontal="left" vertical="distributed" wrapText="1"/>
    </xf>
    <xf numFmtId="0" fontId="11" fillId="0" borderId="51" xfId="0" applyFont="1" applyBorder="1" applyAlignment="1">
      <alignment horizontal="left" vertical="distributed" wrapText="1"/>
    </xf>
    <xf numFmtId="0" fontId="11" fillId="0" borderId="52" xfId="0" applyFont="1" applyBorder="1" applyAlignment="1">
      <alignment horizontal="left" vertical="distributed" wrapText="1"/>
    </xf>
    <xf numFmtId="0" fontId="11" fillId="0" borderId="11" xfId="0" applyFont="1" applyBorder="1" applyAlignment="1">
      <alignment horizontal="left" vertical="distributed" wrapText="1"/>
    </xf>
    <xf numFmtId="0" fontId="11" fillId="0" borderId="53" xfId="0" applyFont="1" applyBorder="1" applyAlignment="1">
      <alignment horizontal="left" vertical="distributed" wrapText="1"/>
    </xf>
    <xf numFmtId="0" fontId="11" fillId="0" borderId="12" xfId="0" applyFont="1" applyBorder="1" applyAlignment="1">
      <alignment horizontal="left" vertical="distributed" wrapText="1"/>
    </xf>
    <xf numFmtId="0" fontId="11" fillId="0" borderId="1" xfId="0" applyFont="1" applyBorder="1" applyAlignment="1">
      <alignment horizontal="center" vertical="center"/>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31" xfId="0" applyFont="1" applyBorder="1" applyAlignment="1">
      <alignment horizontal="left" vertical="center" wrapText="1"/>
    </xf>
    <xf numFmtId="0" fontId="6" fillId="3" borderId="9" xfId="0" applyFont="1" applyFill="1" applyBorder="1" applyAlignment="1">
      <alignment horizontal="center"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23" xfId="0" applyFont="1" applyBorder="1" applyAlignment="1">
      <alignment horizontal="left" vertical="center"/>
    </xf>
    <xf numFmtId="0" fontId="6" fillId="0" borderId="18" xfId="0" applyFont="1" applyBorder="1" applyAlignment="1">
      <alignment horizontal="left" vertical="center"/>
    </xf>
    <xf numFmtId="0" fontId="6" fillId="3" borderId="16"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 xfId="0" applyFont="1" applyFill="1" applyBorder="1" applyAlignment="1">
      <alignment horizontal="center" vertical="center" wrapText="1" shrinkToFit="1"/>
    </xf>
    <xf numFmtId="0" fontId="6" fillId="3" borderId="1" xfId="0" applyFont="1" applyFill="1" applyBorder="1" applyAlignment="1">
      <alignment horizontal="center" vertical="center" shrinkToFit="1"/>
    </xf>
    <xf numFmtId="0" fontId="11"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3" borderId="7" xfId="0" applyFont="1" applyFill="1" applyBorder="1" applyAlignment="1">
      <alignment horizontal="center" vertical="center"/>
    </xf>
    <xf numFmtId="0" fontId="6" fillId="3" borderId="5" xfId="0" applyFont="1" applyFill="1" applyBorder="1" applyAlignment="1">
      <alignment vertical="center"/>
    </xf>
    <xf numFmtId="0" fontId="6" fillId="3" borderId="3" xfId="0" applyFont="1" applyFill="1" applyBorder="1" applyAlignment="1">
      <alignment vertical="center"/>
    </xf>
    <xf numFmtId="0" fontId="6" fillId="0" borderId="4" xfId="0" applyFont="1" applyBorder="1" applyAlignment="1">
      <alignment horizontal="right" vertical="center"/>
    </xf>
    <xf numFmtId="0" fontId="6" fillId="3" borderId="46"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1" fillId="0" borderId="17" xfId="0" applyFont="1" applyBorder="1" applyAlignment="1">
      <alignment horizontal="left" vertical="center"/>
    </xf>
    <xf numFmtId="0" fontId="11" fillId="0" borderId="23" xfId="0" applyFont="1" applyBorder="1" applyAlignment="1">
      <alignment horizontal="left" vertical="center"/>
    </xf>
    <xf numFmtId="0" fontId="11" fillId="0" borderId="18" xfId="0" applyFont="1" applyBorder="1" applyAlignment="1">
      <alignment horizontal="left" vertical="center"/>
    </xf>
    <xf numFmtId="0" fontId="6" fillId="3" borderId="3" xfId="0" applyFont="1" applyFill="1" applyBorder="1" applyAlignment="1">
      <alignment horizontal="center" vertical="center"/>
    </xf>
    <xf numFmtId="0" fontId="6" fillId="3" borderId="55" xfId="0" applyFont="1" applyFill="1" applyBorder="1" applyAlignment="1">
      <alignment horizontal="center" vertical="center"/>
    </xf>
    <xf numFmtId="0" fontId="11" fillId="0" borderId="10" xfId="0" applyFont="1" applyBorder="1" applyAlignment="1">
      <alignment horizontal="left" vertical="center"/>
    </xf>
    <xf numFmtId="0" fontId="11" fillId="0" borderId="51" xfId="0" applyFont="1" applyBorder="1" applyAlignment="1">
      <alignment horizontal="left" vertical="center"/>
    </xf>
    <xf numFmtId="0" fontId="11" fillId="0" borderId="52" xfId="0" applyFont="1" applyBorder="1" applyAlignment="1">
      <alignment horizontal="left" vertical="center"/>
    </xf>
    <xf numFmtId="0" fontId="11" fillId="0" borderId="11" xfId="0" applyFont="1" applyBorder="1" applyAlignment="1">
      <alignment horizontal="left" vertical="center"/>
    </xf>
    <xf numFmtId="0" fontId="11" fillId="0" borderId="53" xfId="0" applyFont="1" applyBorder="1" applyAlignment="1">
      <alignment horizontal="left" vertical="center"/>
    </xf>
    <xf numFmtId="0" fontId="11" fillId="0" borderId="12" xfId="0" applyFont="1" applyBorder="1" applyAlignment="1">
      <alignment horizontal="left" vertical="center"/>
    </xf>
    <xf numFmtId="0" fontId="6" fillId="3" borderId="56" xfId="0" applyFont="1" applyFill="1" applyBorder="1" applyAlignment="1">
      <alignment horizontal="center" vertical="center"/>
    </xf>
    <xf numFmtId="0" fontId="11" fillId="0" borderId="57" xfId="0" applyFont="1" applyBorder="1" applyAlignment="1">
      <alignment horizontal="left" vertical="center"/>
    </xf>
    <xf numFmtId="0" fontId="11" fillId="0" borderId="58" xfId="0" applyFont="1" applyBorder="1" applyAlignment="1">
      <alignment horizontal="left" vertical="center"/>
    </xf>
    <xf numFmtId="0" fontId="11" fillId="0" borderId="59" xfId="0" applyFont="1" applyBorder="1" applyAlignment="1">
      <alignment horizontal="left" vertical="center"/>
    </xf>
    <xf numFmtId="0" fontId="6" fillId="3" borderId="1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Alignment="1">
      <alignment horizontal="left" vertical="center" wrapText="1"/>
    </xf>
    <xf numFmtId="0" fontId="6" fillId="0" borderId="1"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0" fillId="0" borderId="0" xfId="0" applyFill="1" applyBorder="1" applyAlignment="1">
      <alignment horizontal="center" vertical="center" wrapText="1"/>
    </xf>
    <xf numFmtId="0" fontId="18" fillId="0" borderId="23" xfId="0" applyFont="1" applyBorder="1" applyAlignment="1">
      <alignment horizontal="left"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 xfId="0" applyFont="1" applyBorder="1" applyAlignment="1">
      <alignment horizontal="left" vertical="center"/>
    </xf>
    <xf numFmtId="0" fontId="18" fillId="0" borderId="1"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7" xfId="0" applyFont="1" applyBorder="1" applyAlignment="1">
      <alignment horizontal="left" vertical="center"/>
    </xf>
    <xf numFmtId="0" fontId="18" fillId="0" borderId="9" xfId="0" applyFont="1" applyBorder="1" applyAlignment="1">
      <alignment horizontal="left" vertical="center"/>
    </xf>
    <xf numFmtId="0" fontId="18" fillId="0" borderId="14" xfId="0" applyFont="1" applyBorder="1" applyAlignment="1">
      <alignment horizontal="left" vertical="center"/>
    </xf>
    <xf numFmtId="0" fontId="18" fillId="0" borderId="16" xfId="0" applyFont="1" applyBorder="1" applyAlignment="1">
      <alignment horizontal="left" vertical="center"/>
    </xf>
    <xf numFmtId="0" fontId="18" fillId="0" borderId="60" xfId="0" applyFont="1" applyBorder="1" applyAlignment="1">
      <alignment horizontal="left" vertical="center"/>
    </xf>
    <xf numFmtId="0" fontId="0" fillId="0" borderId="0" xfId="0" applyFill="1" applyBorder="1" applyAlignment="1">
      <alignment horizontal="left" vertical="center" wrapText="1"/>
    </xf>
    <xf numFmtId="0" fontId="6" fillId="3" borderId="29" xfId="0" applyFont="1" applyFill="1" applyBorder="1" applyAlignment="1">
      <alignment horizontal="center" vertical="center" wrapText="1"/>
    </xf>
    <xf numFmtId="0" fontId="6" fillId="3" borderId="28" xfId="0" applyFont="1" applyFill="1" applyBorder="1" applyAlignment="1">
      <alignment horizontal="center" vertical="center"/>
    </xf>
    <xf numFmtId="0" fontId="6" fillId="3" borderId="73" xfId="0" applyFont="1" applyFill="1" applyBorder="1" applyAlignment="1">
      <alignment horizontal="center" vertical="center" wrapText="1"/>
    </xf>
    <xf numFmtId="0" fontId="6" fillId="3" borderId="74" xfId="0" applyFont="1" applyFill="1" applyBorder="1" applyAlignment="1">
      <alignment horizontal="center" vertical="center" wrapText="1"/>
    </xf>
    <xf numFmtId="0" fontId="6" fillId="3" borderId="72" xfId="0" applyFont="1" applyFill="1" applyBorder="1" applyAlignment="1">
      <alignment horizontal="center" vertical="center"/>
    </xf>
    <xf numFmtId="0" fontId="6" fillId="3" borderId="8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11" fillId="0" borderId="82" xfId="0" applyFont="1" applyBorder="1" applyAlignment="1">
      <alignment horizontal="left" vertical="center"/>
    </xf>
    <xf numFmtId="0" fontId="11" fillId="0" borderId="6" xfId="0" applyFont="1" applyBorder="1" applyAlignment="1">
      <alignment horizontal="left" vertical="center"/>
    </xf>
    <xf numFmtId="0" fontId="11" fillId="0" borderId="46" xfId="0" applyFont="1" applyBorder="1" applyAlignment="1">
      <alignment horizontal="left" vertical="center"/>
    </xf>
    <xf numFmtId="0" fontId="6" fillId="3" borderId="2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0" borderId="0" xfId="0" applyFont="1">
      <alignment vertical="center"/>
    </xf>
    <xf numFmtId="0" fontId="11" fillId="0" borderId="5" xfId="0" applyFont="1" applyBorder="1" applyAlignment="1">
      <alignment horizontal="left" vertical="center"/>
    </xf>
    <xf numFmtId="0" fontId="6" fillId="0" borderId="71" xfId="0" applyFont="1" applyBorder="1" applyAlignment="1">
      <alignment vertical="center" shrinkToFit="1"/>
    </xf>
    <xf numFmtId="0" fontId="6" fillId="0" borderId="0" xfId="0" applyFont="1" applyAlignment="1">
      <alignment vertical="center" wrapText="1"/>
    </xf>
    <xf numFmtId="0" fontId="11" fillId="0" borderId="0" xfId="0" applyFont="1" applyAlignment="1">
      <alignment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81" xfId="0" applyFont="1" applyFill="1" applyBorder="1" applyAlignment="1">
      <alignment horizontal="center" vertical="center"/>
    </xf>
    <xf numFmtId="0" fontId="10" fillId="0" borderId="0" xfId="0" applyFont="1" applyBorder="1" applyAlignment="1">
      <alignment horizontal="left" vertical="center" wrapText="1"/>
    </xf>
    <xf numFmtId="0" fontId="5" fillId="3" borderId="24"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7" xfId="0" applyFont="1" applyFill="1" applyBorder="1" applyAlignment="1">
      <alignment horizontal="left" vertical="center"/>
    </xf>
    <xf numFmtId="0" fontId="5" fillId="3" borderId="9" xfId="0" applyFont="1" applyFill="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8" fillId="0" borderId="0" xfId="0" applyFont="1" applyAlignment="1">
      <alignment horizontal="center" vertical="center"/>
    </xf>
    <xf numFmtId="0" fontId="6" fillId="0" borderId="64" xfId="0" applyFont="1" applyBorder="1" applyAlignment="1">
      <alignment horizontal="left" vertical="center"/>
    </xf>
    <xf numFmtId="0" fontId="6" fillId="0" borderId="0" xfId="0" applyFont="1" applyBorder="1" applyAlignment="1">
      <alignment horizontal="left" vertical="center"/>
    </xf>
    <xf numFmtId="0" fontId="6" fillId="0" borderId="65" xfId="0" applyFont="1" applyBorder="1" applyAlignment="1">
      <alignment horizontal="left" vertical="center" shrinkToFit="1"/>
    </xf>
    <xf numFmtId="0" fontId="6" fillId="0" borderId="0" xfId="0" applyFont="1" applyAlignment="1">
      <alignment horizontal="left" vertical="center" shrinkToFit="1"/>
    </xf>
    <xf numFmtId="0" fontId="6" fillId="0" borderId="64" xfId="0" applyFont="1" applyBorder="1" applyAlignment="1">
      <alignment horizontal="left" vertical="center" shrinkToFit="1"/>
    </xf>
    <xf numFmtId="0" fontId="6" fillId="0" borderId="0" xfId="0" applyFont="1" applyBorder="1" applyAlignment="1">
      <alignment horizontal="left" vertical="center" shrinkToFit="1"/>
    </xf>
  </cellXfs>
  <cellStyles count="14">
    <cellStyle name="パーセント" xfId="13" builtinId="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桁区切り" xfId="12" builtinId="6"/>
    <cellStyle name="標準" xfId="0" builtinId="0"/>
    <cellStyle name="標準 2" xfId="1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_&#21830;&#24037;&#35251;&#20809;&#35506;/01_&#21830;&#24037;&#20418;/02_&#21830;&#24037;&#26989;&#12398;&#25512;&#36914;/03_&#36215;&#26989;&#25903;&#25588;/CF&#27963;&#29992;&#35036;&#21161;&#37329;&#65288;R6&#65374;&#65289;/&#21046;&#24230;&#35373;&#35336;/&#30003;&#35531;&#27096;&#24335;&#31561;/&#12304;02%20&#20132;&#20184;&#30003;&#35531;&#12305;&#27096;&#24335;&#19968;&#24335;&#65288;CF&#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事業計画書（別紙2-1）"/>
      <sheetName val="収支予算書（別紙2-2）"/>
      <sheetName val="同意･宣誓書（別紙2-3）"/>
      <sheetName val="履歴書（別紙2-4）"/>
      <sheetName val="団体等に係る概要書（別紙2-5）"/>
    </sheetNames>
    <sheetDataSet>
      <sheetData sheetId="0">
        <row r="18">
          <cell r="B1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42"/>
  <sheetViews>
    <sheetView view="pageBreakPreview" topLeftCell="A13" zoomScale="85" zoomScaleNormal="100" zoomScaleSheetLayoutView="85" workbookViewId="0">
      <selection activeCell="A17" sqref="A17:E17"/>
    </sheetView>
  </sheetViews>
  <sheetFormatPr defaultColWidth="9" defaultRowHeight="14.25" x14ac:dyDescent="0.15"/>
  <cols>
    <col min="1" max="1" width="21" style="3" customWidth="1"/>
    <col min="2" max="2" width="6.25" style="3" customWidth="1"/>
    <col min="3" max="3" width="20.25" style="3" customWidth="1"/>
    <col min="4" max="4" width="21.375" style="3" customWidth="1"/>
    <col min="5" max="5" width="36.375" style="3" customWidth="1"/>
    <col min="6" max="6" width="31.75" style="3" customWidth="1"/>
    <col min="7" max="16384" width="9" style="3"/>
  </cols>
  <sheetData>
    <row r="1" spans="1:7" ht="18.75" customHeight="1" x14ac:dyDescent="0.15">
      <c r="A1" s="6" t="s">
        <v>30</v>
      </c>
    </row>
    <row r="2" spans="1:7" ht="18.75" customHeight="1" x14ac:dyDescent="0.15">
      <c r="E2" s="155" t="s">
        <v>21</v>
      </c>
      <c r="F2" s="7"/>
    </row>
    <row r="3" spans="1:7" ht="18.75" customHeight="1" x14ac:dyDescent="0.15">
      <c r="A3" s="3" t="s">
        <v>29</v>
      </c>
    </row>
    <row r="4" spans="1:7" ht="18.75" customHeight="1" x14ac:dyDescent="0.15"/>
    <row r="5" spans="1:7" ht="24.75" customHeight="1" x14ac:dyDescent="0.15">
      <c r="D5" s="8" t="s">
        <v>145</v>
      </c>
    </row>
    <row r="6" spans="1:7" ht="24.75" customHeight="1" x14ac:dyDescent="0.15">
      <c r="D6" s="156" t="s">
        <v>4</v>
      </c>
      <c r="E6" s="7"/>
      <c r="F6" s="7"/>
    </row>
    <row r="7" spans="1:7" ht="24.75" customHeight="1" x14ac:dyDescent="0.15">
      <c r="D7" s="156" t="s">
        <v>146</v>
      </c>
      <c r="E7" s="7"/>
      <c r="F7" s="7"/>
    </row>
    <row r="8" spans="1:7" ht="24.75" customHeight="1" x14ac:dyDescent="0.15">
      <c r="D8" s="156" t="s">
        <v>147</v>
      </c>
      <c r="E8" s="7"/>
      <c r="F8" s="7"/>
    </row>
    <row r="9" spans="1:7" ht="24.75" customHeight="1" x14ac:dyDescent="0.15">
      <c r="D9" s="156" t="s">
        <v>148</v>
      </c>
      <c r="E9" s="7"/>
      <c r="F9" s="7"/>
    </row>
    <row r="10" spans="1:7" ht="24.75" customHeight="1" x14ac:dyDescent="0.15">
      <c r="D10" s="156" t="s">
        <v>149</v>
      </c>
      <c r="E10" s="7"/>
      <c r="F10" s="7"/>
    </row>
    <row r="11" spans="1:7" ht="18.75" customHeight="1" x14ac:dyDescent="0.15"/>
    <row r="12" spans="1:7" ht="34.5" customHeight="1" x14ac:dyDescent="0.15">
      <c r="A12" s="173" t="s">
        <v>180</v>
      </c>
      <c r="B12" s="173"/>
      <c r="C12" s="173"/>
      <c r="D12" s="173"/>
      <c r="E12" s="173"/>
      <c r="F12" s="157"/>
      <c r="G12" s="157"/>
    </row>
    <row r="13" spans="1:7" ht="34.5" customHeight="1" x14ac:dyDescent="0.15">
      <c r="A13" s="174" t="s">
        <v>150</v>
      </c>
      <c r="B13" s="175"/>
      <c r="C13" s="175"/>
      <c r="D13" s="175"/>
      <c r="E13" s="175"/>
      <c r="F13" s="7"/>
    </row>
    <row r="14" spans="1:7" ht="18.75" customHeight="1" x14ac:dyDescent="0.15"/>
    <row r="15" spans="1:7" ht="51" customHeight="1" x14ac:dyDescent="0.15">
      <c r="A15" s="176" t="s">
        <v>177</v>
      </c>
      <c r="B15" s="176"/>
      <c r="C15" s="176"/>
      <c r="D15" s="176"/>
      <c r="E15" s="176"/>
      <c r="F15" s="3" t="s">
        <v>26</v>
      </c>
    </row>
    <row r="16" spans="1:7" ht="15" customHeight="1" x14ac:dyDescent="0.15"/>
    <row r="17" spans="1:8" ht="18.75" customHeight="1" x14ac:dyDescent="0.15">
      <c r="A17" s="177" t="s">
        <v>5</v>
      </c>
      <c r="B17" s="177"/>
      <c r="C17" s="177"/>
      <c r="D17" s="177"/>
      <c r="E17" s="177"/>
    </row>
    <row r="18" spans="1:8" ht="15" customHeight="1" x14ac:dyDescent="0.15"/>
    <row r="19" spans="1:8" ht="35.25" customHeight="1" x14ac:dyDescent="0.15">
      <c r="A19" s="192" t="s">
        <v>151</v>
      </c>
      <c r="B19" s="195" t="s">
        <v>152</v>
      </c>
      <c r="C19" s="196"/>
      <c r="D19" s="196"/>
      <c r="E19" s="197"/>
      <c r="F19" s="178" t="s">
        <v>24</v>
      </c>
      <c r="G19" s="159"/>
    </row>
    <row r="20" spans="1:8" ht="35.25" customHeight="1" x14ac:dyDescent="0.15">
      <c r="A20" s="193"/>
      <c r="B20" s="198" t="s">
        <v>155</v>
      </c>
      <c r="C20" s="199"/>
      <c r="D20" s="199"/>
      <c r="E20" s="200"/>
      <c r="F20" s="178"/>
      <c r="G20" s="160"/>
    </row>
    <row r="21" spans="1:8" ht="35.25" customHeight="1" x14ac:dyDescent="0.15">
      <c r="A21" s="194"/>
      <c r="B21" s="189" t="s">
        <v>153</v>
      </c>
      <c r="C21" s="190"/>
      <c r="D21" s="190"/>
      <c r="E21" s="191"/>
      <c r="F21" s="178"/>
      <c r="G21" s="160"/>
      <c r="H21" s="158"/>
    </row>
    <row r="22" spans="1:8" ht="45.75" customHeight="1" x14ac:dyDescent="0.15">
      <c r="A22" s="171" t="s">
        <v>176</v>
      </c>
      <c r="B22" s="189"/>
      <c r="C22" s="190"/>
      <c r="D22" s="190"/>
      <c r="E22" s="191"/>
      <c r="F22" s="172"/>
      <c r="G22" s="160"/>
      <c r="H22" s="172"/>
    </row>
    <row r="23" spans="1:8" ht="126.75" customHeight="1" x14ac:dyDescent="0.15">
      <c r="A23" s="21" t="s">
        <v>178</v>
      </c>
      <c r="B23" s="179"/>
      <c r="C23" s="180"/>
      <c r="D23" s="180"/>
      <c r="E23" s="181"/>
    </row>
    <row r="24" spans="1:8" ht="35.25" customHeight="1" x14ac:dyDescent="0.15">
      <c r="A24" s="182" t="s">
        <v>179</v>
      </c>
      <c r="B24" s="185" t="s">
        <v>31</v>
      </c>
      <c r="C24" s="185"/>
      <c r="D24" s="9"/>
      <c r="E24" s="12"/>
    </row>
    <row r="25" spans="1:8" ht="26.25" customHeight="1" x14ac:dyDescent="0.15">
      <c r="A25" s="183"/>
      <c r="B25" s="186" t="s">
        <v>144</v>
      </c>
      <c r="C25" s="186"/>
      <c r="D25" s="186"/>
      <c r="E25" s="187"/>
      <c r="F25" s="3" t="s">
        <v>20</v>
      </c>
    </row>
    <row r="26" spans="1:8" ht="38.25" customHeight="1" x14ac:dyDescent="0.15">
      <c r="A26" s="183"/>
      <c r="B26" s="188" t="s">
        <v>12</v>
      </c>
      <c r="C26" s="185"/>
      <c r="D26" s="15"/>
      <c r="E26" s="13" t="s">
        <v>11</v>
      </c>
      <c r="F26" s="14"/>
    </row>
    <row r="27" spans="1:8" ht="26.25" customHeight="1" x14ac:dyDescent="0.15">
      <c r="A27" s="183"/>
      <c r="B27" s="10"/>
      <c r="C27" s="10"/>
      <c r="D27" s="16"/>
      <c r="E27" s="11"/>
    </row>
    <row r="28" spans="1:8" ht="39.75" customHeight="1" x14ac:dyDescent="0.15">
      <c r="A28" s="183"/>
      <c r="B28" s="188" t="s">
        <v>13</v>
      </c>
      <c r="C28" s="185"/>
      <c r="D28" s="15"/>
      <c r="E28" s="13" t="s">
        <v>11</v>
      </c>
      <c r="F28" s="14"/>
    </row>
    <row r="29" spans="1:8" ht="23.25" customHeight="1" x14ac:dyDescent="0.15">
      <c r="A29" s="184"/>
      <c r="B29" s="186" t="s">
        <v>79</v>
      </c>
      <c r="C29" s="186"/>
      <c r="D29" s="186"/>
      <c r="E29" s="187"/>
    </row>
    <row r="30" spans="1:8" ht="18.75" customHeight="1" x14ac:dyDescent="0.15"/>
    <row r="31" spans="1:8" ht="18.75" customHeight="1" x14ac:dyDescent="0.15"/>
    <row r="32" spans="1:8"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sheetData>
  <mergeCells count="17">
    <mergeCell ref="B22:E22"/>
    <mergeCell ref="A19:A21"/>
    <mergeCell ref="B19:E19"/>
    <mergeCell ref="B20:E20"/>
    <mergeCell ref="B21:E21"/>
    <mergeCell ref="B23:E23"/>
    <mergeCell ref="A24:A29"/>
    <mergeCell ref="B24:C24"/>
    <mergeCell ref="B25:E25"/>
    <mergeCell ref="B26:C26"/>
    <mergeCell ref="B28:C28"/>
    <mergeCell ref="B29:E29"/>
    <mergeCell ref="A12:E12"/>
    <mergeCell ref="A13:E13"/>
    <mergeCell ref="A15:E15"/>
    <mergeCell ref="A17:E17"/>
    <mergeCell ref="F19:F21"/>
  </mergeCells>
  <phoneticPr fontId="1"/>
  <pageMargins left="0.7" right="0.7" top="0.75" bottom="0.75" header="0.3" footer="0.3"/>
  <pageSetup paperSize="9" scale="85" fitToHeight="0" orientation="portrait" r:id="rId1"/>
  <rowBreaks count="1" manualBreakCount="1">
    <brk id="2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2"/>
  <sheetViews>
    <sheetView view="pageBreakPreview" zoomScaleSheetLayoutView="100" workbookViewId="0">
      <selection activeCell="J84" sqref="J83:J84"/>
    </sheetView>
  </sheetViews>
  <sheetFormatPr defaultColWidth="8.875" defaultRowHeight="13.5" x14ac:dyDescent="0.15"/>
  <cols>
    <col min="1" max="1" width="9.625" style="168" customWidth="1"/>
    <col min="2" max="2" width="10.875" style="168" customWidth="1"/>
    <col min="3" max="5" width="11.375" style="168" customWidth="1"/>
    <col min="6" max="6" width="12" style="168" customWidth="1"/>
    <col min="7" max="9" width="11.875" style="168" customWidth="1"/>
    <col min="10" max="10" width="54.375" style="168" customWidth="1"/>
    <col min="11" max="16384" width="8.875" style="168"/>
  </cols>
  <sheetData>
    <row r="1" spans="1:15" ht="14.25" x14ac:dyDescent="0.15">
      <c r="A1" s="6" t="s">
        <v>159</v>
      </c>
      <c r="J1" s="22"/>
    </row>
    <row r="2" spans="1:15" ht="18.75" x14ac:dyDescent="0.15">
      <c r="A2" s="35" t="s">
        <v>80</v>
      </c>
      <c r="B2" s="35"/>
      <c r="C2" s="35"/>
      <c r="D2" s="35"/>
      <c r="E2" s="35"/>
      <c r="G2" s="2"/>
    </row>
    <row r="3" spans="1:15" ht="13.5" customHeight="1" x14ac:dyDescent="0.15">
      <c r="A3" s="35"/>
      <c r="B3" s="35"/>
      <c r="C3" s="35"/>
      <c r="D3" s="35"/>
      <c r="E3" s="35"/>
      <c r="F3" s="4"/>
      <c r="G3" s="4"/>
      <c r="H3" s="4"/>
      <c r="I3" s="4"/>
    </row>
    <row r="4" spans="1:15" ht="30" customHeight="1" x14ac:dyDescent="0.15">
      <c r="A4" s="163"/>
      <c r="B4" s="163"/>
      <c r="C4" s="163"/>
      <c r="D4" s="163"/>
      <c r="E4" s="36" t="s">
        <v>81</v>
      </c>
      <c r="F4" s="201" t="str">
        <f>IF([1]交付申請書!B18="","",[1]交付申請書!B18)</f>
        <v/>
      </c>
      <c r="G4" s="201"/>
      <c r="H4" s="201"/>
      <c r="I4" s="201"/>
      <c r="J4" s="168" t="s">
        <v>161</v>
      </c>
    </row>
    <row r="5" spans="1:15" ht="11.25" customHeight="1" x14ac:dyDescent="0.2">
      <c r="A5" s="163"/>
      <c r="B5" s="163"/>
      <c r="C5" s="163"/>
      <c r="D5" s="163"/>
      <c r="E5" s="37"/>
      <c r="F5" s="38"/>
      <c r="G5" s="38"/>
      <c r="H5" s="38"/>
      <c r="I5" s="38"/>
    </row>
    <row r="6" spans="1:15" ht="14.25" x14ac:dyDescent="0.15">
      <c r="A6" s="3" t="s">
        <v>82</v>
      </c>
      <c r="I6" s="2"/>
    </row>
    <row r="7" spans="1:15" ht="7.5" customHeight="1" x14ac:dyDescent="0.2">
      <c r="A7" s="163"/>
      <c r="B7" s="163"/>
      <c r="C7" s="163"/>
      <c r="D7" s="163"/>
      <c r="E7" s="37"/>
      <c r="F7" s="38"/>
      <c r="G7" s="38"/>
      <c r="H7" s="38"/>
      <c r="I7" s="38"/>
    </row>
    <row r="8" spans="1:15" ht="177.75" customHeight="1" x14ac:dyDescent="0.15">
      <c r="A8" s="202" t="s">
        <v>83</v>
      </c>
      <c r="B8" s="203"/>
      <c r="C8" s="204"/>
      <c r="D8" s="205"/>
      <c r="E8" s="205"/>
      <c r="F8" s="205"/>
      <c r="G8" s="205"/>
      <c r="H8" s="205"/>
      <c r="I8" s="206"/>
      <c r="J8" s="24" t="s">
        <v>32</v>
      </c>
    </row>
    <row r="9" spans="1:15" ht="180" customHeight="1" x14ac:dyDescent="0.15">
      <c r="A9" s="207" t="s">
        <v>84</v>
      </c>
      <c r="B9" s="207"/>
      <c r="C9" s="208"/>
      <c r="D9" s="208"/>
      <c r="E9" s="208"/>
      <c r="F9" s="208"/>
      <c r="G9" s="208"/>
      <c r="H9" s="208"/>
      <c r="I9" s="208"/>
      <c r="J9" s="24" t="s">
        <v>32</v>
      </c>
      <c r="K9" s="25"/>
      <c r="L9" s="25"/>
      <c r="M9" s="25"/>
    </row>
    <row r="10" spans="1:15" ht="183.75" customHeight="1" x14ac:dyDescent="0.15">
      <c r="A10" s="207" t="s">
        <v>85</v>
      </c>
      <c r="B10" s="207"/>
      <c r="C10" s="208"/>
      <c r="D10" s="208"/>
      <c r="E10" s="208"/>
      <c r="F10" s="208"/>
      <c r="G10" s="208"/>
      <c r="H10" s="208"/>
      <c r="I10" s="208"/>
      <c r="J10" s="24" t="s">
        <v>32</v>
      </c>
      <c r="K10" s="25"/>
      <c r="L10" s="25"/>
      <c r="M10" s="25"/>
    </row>
    <row r="11" spans="1:15" ht="148.5" customHeight="1" x14ac:dyDescent="0.15">
      <c r="A11" s="207" t="s">
        <v>86</v>
      </c>
      <c r="B11" s="207"/>
      <c r="C11" s="208"/>
      <c r="D11" s="208"/>
      <c r="E11" s="208"/>
      <c r="F11" s="208"/>
      <c r="G11" s="208"/>
      <c r="H11" s="208"/>
      <c r="I11" s="208"/>
      <c r="J11" s="24" t="s">
        <v>32</v>
      </c>
      <c r="K11" s="25"/>
      <c r="L11" s="25"/>
      <c r="M11" s="25"/>
    </row>
    <row r="12" spans="1:15" ht="148.5" customHeight="1" x14ac:dyDescent="0.15">
      <c r="A12" s="207" t="s">
        <v>87</v>
      </c>
      <c r="B12" s="207"/>
      <c r="C12" s="208"/>
      <c r="D12" s="208"/>
      <c r="E12" s="208"/>
      <c r="F12" s="208"/>
      <c r="G12" s="208"/>
      <c r="H12" s="208"/>
      <c r="I12" s="208"/>
      <c r="J12" s="24" t="s">
        <v>32</v>
      </c>
      <c r="K12" s="25"/>
      <c r="L12" s="25"/>
      <c r="M12" s="25"/>
    </row>
    <row r="13" spans="1:15" ht="183" customHeight="1" x14ac:dyDescent="0.15">
      <c r="A13" s="207" t="s">
        <v>88</v>
      </c>
      <c r="B13" s="207"/>
      <c r="C13" s="214"/>
      <c r="D13" s="215"/>
      <c r="E13" s="215"/>
      <c r="F13" s="215"/>
      <c r="G13" s="215"/>
      <c r="H13" s="215"/>
      <c r="I13" s="216"/>
      <c r="J13" s="24" t="s">
        <v>32</v>
      </c>
      <c r="K13" s="25"/>
      <c r="L13" s="25"/>
      <c r="M13" s="25"/>
    </row>
    <row r="14" spans="1:15" ht="24" customHeight="1" x14ac:dyDescent="0.15">
      <c r="A14" s="217" t="s">
        <v>89</v>
      </c>
      <c r="B14" s="237"/>
      <c r="C14" s="208" t="s">
        <v>90</v>
      </c>
      <c r="D14" s="208"/>
      <c r="E14" s="208"/>
      <c r="F14" s="208"/>
      <c r="G14" s="208"/>
      <c r="H14" s="208"/>
      <c r="I14" s="208"/>
      <c r="J14" s="204" t="s">
        <v>91</v>
      </c>
      <c r="K14" s="34"/>
      <c r="L14" s="34"/>
      <c r="M14" s="34"/>
      <c r="N14" s="34"/>
      <c r="O14" s="34"/>
    </row>
    <row r="15" spans="1:15" ht="21.75" customHeight="1" x14ac:dyDescent="0.15">
      <c r="A15" s="238"/>
      <c r="B15" s="239"/>
      <c r="C15" s="208" t="s">
        <v>90</v>
      </c>
      <c r="D15" s="208"/>
      <c r="E15" s="208"/>
      <c r="F15" s="208"/>
      <c r="G15" s="208"/>
      <c r="H15" s="208"/>
      <c r="I15" s="208"/>
      <c r="J15" s="209"/>
      <c r="K15" s="34"/>
      <c r="L15" s="34"/>
      <c r="M15" s="34"/>
      <c r="N15" s="34"/>
      <c r="O15" s="34"/>
    </row>
    <row r="16" spans="1:15" ht="21.75" customHeight="1" x14ac:dyDescent="0.15">
      <c r="A16" s="240"/>
      <c r="B16" s="241"/>
      <c r="C16" s="208" t="s">
        <v>90</v>
      </c>
      <c r="D16" s="208"/>
      <c r="E16" s="208"/>
      <c r="F16" s="208"/>
      <c r="G16" s="208"/>
      <c r="H16" s="208"/>
      <c r="I16" s="208"/>
      <c r="J16" s="209"/>
      <c r="K16" s="34"/>
      <c r="L16" s="34"/>
      <c r="M16" s="34"/>
      <c r="N16" s="34"/>
      <c r="O16" s="34"/>
    </row>
    <row r="17" spans="1:10" ht="21.75" customHeight="1" x14ac:dyDescent="0.15">
      <c r="A17" s="202" t="s">
        <v>33</v>
      </c>
      <c r="B17" s="210"/>
      <c r="C17" s="211" t="s">
        <v>34</v>
      </c>
      <c r="D17" s="212"/>
      <c r="E17" s="212"/>
      <c r="F17" s="212"/>
      <c r="G17" s="212"/>
      <c r="H17" s="212"/>
      <c r="I17" s="213"/>
    </row>
    <row r="18" spans="1:10" ht="19.5" customHeight="1" x14ac:dyDescent="0.15">
      <c r="A18" s="217" t="s">
        <v>92</v>
      </c>
      <c r="B18" s="218"/>
      <c r="C18" s="223" t="s">
        <v>35</v>
      </c>
      <c r="D18" s="224"/>
      <c r="E18" s="225"/>
      <c r="F18" s="225"/>
      <c r="G18" s="225"/>
      <c r="H18" s="225"/>
      <c r="I18" s="226"/>
      <c r="J18" s="169"/>
    </row>
    <row r="19" spans="1:10" ht="19.5" customHeight="1" x14ac:dyDescent="0.15">
      <c r="A19" s="219"/>
      <c r="B19" s="220"/>
      <c r="C19" s="227" t="s">
        <v>35</v>
      </c>
      <c r="D19" s="228"/>
      <c r="E19" s="229"/>
      <c r="F19" s="229"/>
      <c r="G19" s="229"/>
      <c r="H19" s="229"/>
      <c r="I19" s="230"/>
      <c r="J19" s="169"/>
    </row>
    <row r="20" spans="1:10" ht="19.5" customHeight="1" x14ac:dyDescent="0.15">
      <c r="A20" s="219"/>
      <c r="B20" s="220"/>
      <c r="C20" s="231" t="s">
        <v>35</v>
      </c>
      <c r="D20" s="232"/>
      <c r="E20" s="233"/>
      <c r="F20" s="233"/>
      <c r="G20" s="233"/>
      <c r="H20" s="233"/>
      <c r="I20" s="234"/>
      <c r="J20" s="169"/>
    </row>
    <row r="21" spans="1:10" ht="19.5" customHeight="1" x14ac:dyDescent="0.15">
      <c r="A21" s="221"/>
      <c r="B21" s="222"/>
      <c r="C21" s="235" t="s">
        <v>93</v>
      </c>
      <c r="D21" s="235"/>
      <c r="E21" s="235"/>
      <c r="F21" s="235"/>
      <c r="G21" s="235"/>
      <c r="H21" s="235"/>
      <c r="I21" s="236"/>
      <c r="J21" s="39" t="s">
        <v>94</v>
      </c>
    </row>
    <row r="22" spans="1:10" ht="12" customHeight="1" x14ac:dyDescent="0.15">
      <c r="A22" s="4"/>
      <c r="B22" s="4"/>
      <c r="C22" s="34"/>
      <c r="D22" s="34"/>
      <c r="E22" s="34"/>
      <c r="F22" s="34"/>
      <c r="G22" s="34"/>
      <c r="H22" s="34"/>
      <c r="I22" s="34"/>
    </row>
    <row r="23" spans="1:10" ht="14.25" x14ac:dyDescent="0.15">
      <c r="A23" s="3" t="s">
        <v>162</v>
      </c>
    </row>
    <row r="24" spans="1:10" ht="7.5" customHeight="1" x14ac:dyDescent="0.15"/>
    <row r="25" spans="1:10" ht="45.75" customHeight="1" x14ac:dyDescent="0.15">
      <c r="A25" s="242" t="s">
        <v>95</v>
      </c>
      <c r="B25" s="243"/>
      <c r="C25" s="244" t="s">
        <v>96</v>
      </c>
      <c r="D25" s="244"/>
      <c r="E25" s="244"/>
      <c r="F25" s="244"/>
      <c r="G25" s="244"/>
      <c r="H25" s="244"/>
      <c r="I25" s="244"/>
      <c r="J25" s="40" t="s">
        <v>97</v>
      </c>
    </row>
    <row r="26" spans="1:10" ht="48" customHeight="1" x14ac:dyDescent="0.15">
      <c r="A26" s="242" t="s">
        <v>98</v>
      </c>
      <c r="B26" s="243"/>
      <c r="C26" s="244" t="s">
        <v>99</v>
      </c>
      <c r="D26" s="244"/>
      <c r="E26" s="244"/>
      <c r="F26" s="244"/>
      <c r="G26" s="244"/>
      <c r="H26" s="244"/>
      <c r="I26" s="244"/>
      <c r="J26" s="40" t="s">
        <v>100</v>
      </c>
    </row>
    <row r="27" spans="1:10" ht="18.75" customHeight="1" x14ac:dyDescent="0.15">
      <c r="A27" s="168" t="s">
        <v>163</v>
      </c>
      <c r="J27" s="41"/>
    </row>
    <row r="28" spans="1:10" ht="18.75" customHeight="1" x14ac:dyDescent="0.15"/>
    <row r="29" spans="1:10" ht="14.25" x14ac:dyDescent="0.15">
      <c r="A29" s="3" t="s">
        <v>101</v>
      </c>
    </row>
    <row r="30" spans="1:10" ht="5.25" customHeight="1" x14ac:dyDescent="0.15"/>
    <row r="31" spans="1:10" ht="14.25" x14ac:dyDescent="0.15">
      <c r="A31" s="3" t="s">
        <v>102</v>
      </c>
      <c r="J31" s="23"/>
    </row>
    <row r="32" spans="1:10" ht="7.5" customHeight="1" x14ac:dyDescent="0.15"/>
    <row r="33" spans="1:13" ht="22.5" customHeight="1" x14ac:dyDescent="0.15">
      <c r="A33" s="207" t="s">
        <v>36</v>
      </c>
      <c r="B33" s="245"/>
      <c r="C33" s="246" t="s">
        <v>37</v>
      </c>
      <c r="D33" s="246"/>
      <c r="E33" s="245" t="s">
        <v>38</v>
      </c>
      <c r="F33" s="249" t="s">
        <v>39</v>
      </c>
      <c r="G33" s="249"/>
      <c r="H33" s="249"/>
      <c r="I33" s="26" t="s">
        <v>37</v>
      </c>
    </row>
    <row r="34" spans="1:13" ht="22.5" customHeight="1" x14ac:dyDescent="0.15">
      <c r="A34" s="245"/>
      <c r="B34" s="245"/>
      <c r="C34" s="247"/>
      <c r="D34" s="247"/>
      <c r="E34" s="245"/>
      <c r="F34" s="250" t="s">
        <v>40</v>
      </c>
      <c r="G34" s="250"/>
      <c r="H34" s="250"/>
      <c r="I34" s="27" t="s">
        <v>37</v>
      </c>
    </row>
    <row r="35" spans="1:13" ht="22.5" customHeight="1" x14ac:dyDescent="0.15">
      <c r="A35" s="245"/>
      <c r="B35" s="245"/>
      <c r="C35" s="251" t="s">
        <v>41</v>
      </c>
      <c r="D35" s="251"/>
      <c r="E35" s="248"/>
      <c r="F35" s="252" t="s">
        <v>42</v>
      </c>
      <c r="G35" s="252"/>
      <c r="H35" s="252"/>
      <c r="I35" s="28" t="s">
        <v>37</v>
      </c>
      <c r="J35" s="29"/>
    </row>
    <row r="36" spans="1:13" ht="11.25" customHeight="1" x14ac:dyDescent="0.15"/>
    <row r="37" spans="1:13" ht="14.25" x14ac:dyDescent="0.15">
      <c r="A37" s="3" t="s">
        <v>103</v>
      </c>
      <c r="J37" s="23"/>
    </row>
    <row r="38" spans="1:13" ht="7.5" customHeight="1" x14ac:dyDescent="0.15"/>
    <row r="39" spans="1:13" ht="30.75" customHeight="1" x14ac:dyDescent="0.15">
      <c r="A39" s="207" t="s">
        <v>43</v>
      </c>
      <c r="B39" s="245"/>
      <c r="C39" s="207" t="s">
        <v>44</v>
      </c>
      <c r="D39" s="207"/>
      <c r="E39" s="207" t="s">
        <v>45</v>
      </c>
      <c r="F39" s="245"/>
      <c r="G39" s="245" t="s">
        <v>46</v>
      </c>
      <c r="H39" s="245"/>
      <c r="I39" s="245"/>
      <c r="M39" s="23"/>
    </row>
    <row r="40" spans="1:13" ht="22.5" customHeight="1" x14ac:dyDescent="0.15">
      <c r="A40" s="253"/>
      <c r="B40" s="253"/>
      <c r="C40" s="253" t="s">
        <v>47</v>
      </c>
      <c r="D40" s="253"/>
      <c r="E40" s="253" t="s">
        <v>48</v>
      </c>
      <c r="F40" s="253"/>
      <c r="G40" s="254"/>
      <c r="H40" s="254"/>
      <c r="I40" s="254"/>
    </row>
    <row r="41" spans="1:13" ht="22.5" customHeight="1" x14ac:dyDescent="0.15">
      <c r="A41" s="253"/>
      <c r="B41" s="253"/>
      <c r="C41" s="253"/>
      <c r="D41" s="253"/>
      <c r="E41" s="253" t="s">
        <v>48</v>
      </c>
      <c r="F41" s="253"/>
      <c r="G41" s="254"/>
      <c r="H41" s="254"/>
      <c r="I41" s="254"/>
    </row>
    <row r="42" spans="1:13" ht="22.5" customHeight="1" x14ac:dyDescent="0.15">
      <c r="A42" s="253"/>
      <c r="B42" s="253"/>
      <c r="C42" s="253"/>
      <c r="D42" s="253"/>
      <c r="E42" s="253" t="s">
        <v>48</v>
      </c>
      <c r="F42" s="253"/>
      <c r="G42" s="254"/>
      <c r="H42" s="254"/>
      <c r="I42" s="254"/>
    </row>
    <row r="43" spans="1:13" ht="11.25" customHeight="1" x14ac:dyDescent="0.15">
      <c r="B43" s="169"/>
    </row>
    <row r="44" spans="1:13" ht="14.25" customHeight="1" x14ac:dyDescent="0.15">
      <c r="A44" s="3" t="s">
        <v>104</v>
      </c>
      <c r="I44" s="42" t="s">
        <v>49</v>
      </c>
    </row>
    <row r="45" spans="1:13" ht="7.5" customHeight="1" x14ac:dyDescent="0.15"/>
    <row r="46" spans="1:13" ht="17.25" customHeight="1" x14ac:dyDescent="0.15">
      <c r="A46" s="255"/>
      <c r="B46" s="256"/>
      <c r="C46" s="259" t="s">
        <v>50</v>
      </c>
      <c r="D46" s="259" t="s">
        <v>51</v>
      </c>
      <c r="E46" s="261" t="s">
        <v>52</v>
      </c>
      <c r="F46" s="165" t="s">
        <v>53</v>
      </c>
      <c r="G46" s="263" t="s">
        <v>54</v>
      </c>
      <c r="H46" s="264"/>
      <c r="I46" s="265"/>
      <c r="J46" s="168" t="s">
        <v>55</v>
      </c>
    </row>
    <row r="47" spans="1:13" ht="18.75" customHeight="1" x14ac:dyDescent="0.15">
      <c r="A47" s="257"/>
      <c r="B47" s="258"/>
      <c r="C47" s="260"/>
      <c r="D47" s="260"/>
      <c r="E47" s="262"/>
      <c r="F47" s="170" t="s">
        <v>56</v>
      </c>
      <c r="G47" s="266"/>
      <c r="H47" s="267"/>
      <c r="I47" s="268"/>
    </row>
    <row r="48" spans="1:13" ht="20.25" customHeight="1" x14ac:dyDescent="0.15">
      <c r="A48" s="260" t="s">
        <v>57</v>
      </c>
      <c r="B48" s="260"/>
      <c r="C48" s="30"/>
      <c r="D48" s="30"/>
      <c r="E48" s="30"/>
      <c r="F48" s="30"/>
      <c r="G48" s="269"/>
      <c r="H48" s="270"/>
      <c r="I48" s="271"/>
    </row>
    <row r="49" spans="1:11" ht="27.75" customHeight="1" x14ac:dyDescent="0.15">
      <c r="A49" s="207" t="s">
        <v>58</v>
      </c>
      <c r="B49" s="245"/>
      <c r="C49" s="19"/>
      <c r="D49" s="19"/>
      <c r="E49" s="19"/>
      <c r="F49" s="19"/>
      <c r="G49" s="179"/>
      <c r="H49" s="180"/>
      <c r="I49" s="181"/>
    </row>
    <row r="50" spans="1:11" ht="20.25" customHeight="1" x14ac:dyDescent="0.15">
      <c r="A50" s="259" t="s">
        <v>59</v>
      </c>
      <c r="B50" s="43" t="s">
        <v>60</v>
      </c>
      <c r="C50" s="17"/>
      <c r="D50" s="17"/>
      <c r="E50" s="17"/>
      <c r="F50" s="17"/>
      <c r="G50" s="274"/>
      <c r="H50" s="275"/>
      <c r="I50" s="276"/>
    </row>
    <row r="51" spans="1:11" ht="20.25" customHeight="1" x14ac:dyDescent="0.15">
      <c r="A51" s="272"/>
      <c r="B51" s="44" t="s">
        <v>61</v>
      </c>
      <c r="C51" s="18"/>
      <c r="D51" s="18"/>
      <c r="E51" s="18"/>
      <c r="F51" s="18"/>
      <c r="G51" s="277"/>
      <c r="H51" s="278"/>
      <c r="I51" s="279"/>
    </row>
    <row r="52" spans="1:11" ht="20.25" customHeight="1" x14ac:dyDescent="0.15">
      <c r="A52" s="272"/>
      <c r="B52" s="44" t="s">
        <v>62</v>
      </c>
      <c r="C52" s="18"/>
      <c r="D52" s="18"/>
      <c r="E52" s="18"/>
      <c r="F52" s="18"/>
      <c r="G52" s="277"/>
      <c r="H52" s="278"/>
      <c r="I52" s="279"/>
    </row>
    <row r="53" spans="1:11" ht="20.25" customHeight="1" x14ac:dyDescent="0.15">
      <c r="A53" s="272"/>
      <c r="B53" s="44" t="s">
        <v>63</v>
      </c>
      <c r="C53" s="18"/>
      <c r="D53" s="18"/>
      <c r="E53" s="18"/>
      <c r="F53" s="18"/>
      <c r="G53" s="277"/>
      <c r="H53" s="278"/>
      <c r="I53" s="279"/>
    </row>
    <row r="54" spans="1:11" ht="20.25" customHeight="1" x14ac:dyDescent="0.15">
      <c r="A54" s="272"/>
      <c r="B54" s="44" t="s">
        <v>64</v>
      </c>
      <c r="C54" s="18"/>
      <c r="D54" s="18"/>
      <c r="E54" s="18"/>
      <c r="F54" s="18"/>
      <c r="G54" s="277"/>
      <c r="H54" s="278"/>
      <c r="I54" s="279"/>
    </row>
    <row r="55" spans="1:11" ht="20.25" customHeight="1" x14ac:dyDescent="0.15">
      <c r="A55" s="272"/>
      <c r="B55" s="44" t="s">
        <v>65</v>
      </c>
      <c r="C55" s="18"/>
      <c r="D55" s="18"/>
      <c r="E55" s="18"/>
      <c r="F55" s="18"/>
      <c r="G55" s="277"/>
      <c r="H55" s="278"/>
      <c r="I55" s="279"/>
    </row>
    <row r="56" spans="1:11" ht="20.25" customHeight="1" x14ac:dyDescent="0.15">
      <c r="A56" s="272"/>
      <c r="B56" s="45" t="s">
        <v>105</v>
      </c>
      <c r="C56" s="31"/>
      <c r="D56" s="31"/>
      <c r="E56" s="31"/>
      <c r="F56" s="31"/>
      <c r="G56" s="277"/>
      <c r="H56" s="278"/>
      <c r="I56" s="279"/>
    </row>
    <row r="57" spans="1:11" ht="20.25" customHeight="1" x14ac:dyDescent="0.15">
      <c r="A57" s="272"/>
      <c r="B57" s="45" t="s">
        <v>106</v>
      </c>
      <c r="C57" s="31"/>
      <c r="D57" s="31"/>
      <c r="E57" s="31"/>
      <c r="F57" s="31"/>
      <c r="G57" s="277"/>
      <c r="H57" s="278"/>
      <c r="I57" s="279"/>
    </row>
    <row r="58" spans="1:11" ht="20.25" customHeight="1" thickBot="1" x14ac:dyDescent="0.2">
      <c r="A58" s="273"/>
      <c r="B58" s="164" t="s">
        <v>66</v>
      </c>
      <c r="C58" s="32" t="str">
        <f>IF(SUM(C50:C57)=0,"",SUM(C50:C57))</f>
        <v/>
      </c>
      <c r="D58" s="32" t="str">
        <f>IF(SUM(D50:D57)=0,"",SUM(D50:D57))</f>
        <v/>
      </c>
      <c r="E58" s="32" t="str">
        <f>IF(SUM(E50:E57)=0,"",SUM(E50:E57))</f>
        <v/>
      </c>
      <c r="F58" s="32" t="str">
        <f>IF(SUM(F50:F57)=0,"",SUM(F50:F57))</f>
        <v/>
      </c>
      <c r="G58" s="179"/>
      <c r="H58" s="180"/>
      <c r="I58" s="181"/>
      <c r="J58" s="168" t="s">
        <v>67</v>
      </c>
    </row>
    <row r="59" spans="1:11" ht="20.25" customHeight="1" thickTop="1" x14ac:dyDescent="0.15">
      <c r="A59" s="280" t="s">
        <v>68</v>
      </c>
      <c r="B59" s="280"/>
      <c r="C59" s="33" t="str">
        <f>IFERROR(C48-C49-C58,"")</f>
        <v/>
      </c>
      <c r="D59" s="33" t="str">
        <f>IFERROR(D48-D49-D58,"")</f>
        <v/>
      </c>
      <c r="E59" s="33" t="str">
        <f>IFERROR(E48-E49-E58,"")</f>
        <v/>
      </c>
      <c r="F59" s="33" t="str">
        <f>IFERROR(F48-F49-F58,"")</f>
        <v/>
      </c>
      <c r="G59" s="281"/>
      <c r="H59" s="282"/>
      <c r="I59" s="283"/>
      <c r="J59" s="168" t="s">
        <v>69</v>
      </c>
    </row>
    <row r="60" spans="1:11" ht="11.25" customHeight="1" x14ac:dyDescent="0.15"/>
    <row r="61" spans="1:11" ht="14.25" x14ac:dyDescent="0.15">
      <c r="A61" s="3" t="s">
        <v>107</v>
      </c>
    </row>
    <row r="62" spans="1:11" ht="7.5" customHeight="1" x14ac:dyDescent="0.15"/>
    <row r="63" spans="1:11" ht="22.5" customHeight="1" x14ac:dyDescent="0.15">
      <c r="A63" s="284" t="s">
        <v>70</v>
      </c>
      <c r="B63" s="218"/>
      <c r="C63" s="207" t="s">
        <v>71</v>
      </c>
      <c r="D63" s="245"/>
      <c r="E63" s="207" t="s">
        <v>72</v>
      </c>
      <c r="F63" s="207"/>
      <c r="G63" s="207"/>
      <c r="H63" s="248" t="s">
        <v>73</v>
      </c>
      <c r="I63" s="203"/>
    </row>
    <row r="64" spans="1:11" ht="22.5" customHeight="1" x14ac:dyDescent="0.15">
      <c r="A64" s="219"/>
      <c r="B64" s="220"/>
      <c r="C64" s="253"/>
      <c r="D64" s="253"/>
      <c r="E64" s="285"/>
      <c r="F64" s="286"/>
      <c r="G64" s="287"/>
      <c r="H64" s="285"/>
      <c r="I64" s="287"/>
      <c r="J64" s="288" t="s">
        <v>74</v>
      </c>
      <c r="K64" s="288"/>
    </row>
    <row r="65" spans="1:13" ht="22.5" customHeight="1" x14ac:dyDescent="0.15">
      <c r="A65" s="219"/>
      <c r="B65" s="220"/>
      <c r="C65" s="253"/>
      <c r="D65" s="253"/>
      <c r="E65" s="285"/>
      <c r="F65" s="286"/>
      <c r="G65" s="287"/>
      <c r="H65" s="285"/>
      <c r="I65" s="287"/>
      <c r="J65" s="288"/>
      <c r="K65" s="288"/>
    </row>
    <row r="66" spans="1:13" ht="22.5" customHeight="1" x14ac:dyDescent="0.15">
      <c r="A66" s="221"/>
      <c r="B66" s="222"/>
      <c r="C66" s="253"/>
      <c r="D66" s="253"/>
      <c r="E66" s="285"/>
      <c r="F66" s="286"/>
      <c r="G66" s="287"/>
      <c r="H66" s="285"/>
      <c r="I66" s="287"/>
      <c r="J66" s="288"/>
      <c r="K66" s="288"/>
    </row>
    <row r="67" spans="1:13" ht="22.5" customHeight="1" x14ac:dyDescent="0.15">
      <c r="A67" s="284" t="s">
        <v>75</v>
      </c>
      <c r="B67" s="218"/>
      <c r="C67" s="245" t="s">
        <v>71</v>
      </c>
      <c r="D67" s="245"/>
      <c r="E67" s="245" t="s">
        <v>72</v>
      </c>
      <c r="F67" s="245"/>
      <c r="G67" s="245"/>
      <c r="H67" s="248" t="s">
        <v>76</v>
      </c>
      <c r="I67" s="203"/>
    </row>
    <row r="68" spans="1:13" ht="22.5" customHeight="1" x14ac:dyDescent="0.15">
      <c r="A68" s="219"/>
      <c r="B68" s="220"/>
      <c r="C68" s="253"/>
      <c r="D68" s="253"/>
      <c r="E68" s="285"/>
      <c r="F68" s="286"/>
      <c r="G68" s="287"/>
      <c r="H68" s="285"/>
      <c r="I68" s="287"/>
    </row>
    <row r="69" spans="1:13" ht="22.5" customHeight="1" x14ac:dyDescent="0.15">
      <c r="A69" s="219"/>
      <c r="B69" s="220"/>
      <c r="C69" s="253"/>
      <c r="D69" s="253"/>
      <c r="E69" s="285"/>
      <c r="F69" s="286"/>
      <c r="G69" s="287"/>
      <c r="H69" s="285"/>
      <c r="I69" s="287"/>
    </row>
    <row r="70" spans="1:13" ht="22.5" customHeight="1" x14ac:dyDescent="0.15">
      <c r="A70" s="221"/>
      <c r="B70" s="222"/>
      <c r="C70" s="253"/>
      <c r="D70" s="253"/>
      <c r="E70" s="285"/>
      <c r="F70" s="286"/>
      <c r="G70" s="287"/>
      <c r="H70" s="285"/>
      <c r="I70" s="287"/>
    </row>
    <row r="71" spans="1:13" ht="22.5" customHeight="1" x14ac:dyDescent="0.15">
      <c r="A71" s="284" t="s">
        <v>77</v>
      </c>
      <c r="B71" s="218"/>
      <c r="C71" s="245" t="s">
        <v>71</v>
      </c>
      <c r="D71" s="245"/>
      <c r="E71" s="245" t="s">
        <v>72</v>
      </c>
      <c r="F71" s="245"/>
      <c r="G71" s="245"/>
      <c r="H71" s="248" t="s">
        <v>78</v>
      </c>
      <c r="I71" s="203"/>
    </row>
    <row r="72" spans="1:13" ht="22.5" customHeight="1" x14ac:dyDescent="0.15">
      <c r="A72" s="219"/>
      <c r="B72" s="220"/>
      <c r="C72" s="289"/>
      <c r="D72" s="289"/>
      <c r="E72" s="290"/>
      <c r="F72" s="291"/>
      <c r="G72" s="292"/>
      <c r="H72" s="290"/>
      <c r="I72" s="292"/>
    </row>
    <row r="73" spans="1:13" ht="21.75" customHeight="1" x14ac:dyDescent="0.15">
      <c r="A73" s="221"/>
      <c r="B73" s="222"/>
      <c r="C73" s="289"/>
      <c r="D73" s="289"/>
      <c r="E73" s="290"/>
      <c r="F73" s="291"/>
      <c r="G73" s="292"/>
      <c r="H73" s="290"/>
      <c r="I73" s="292"/>
    </row>
    <row r="74" spans="1:13" ht="11.25" customHeight="1" x14ac:dyDescent="0.15"/>
    <row r="75" spans="1:13" ht="14.25" customHeight="1" x14ac:dyDescent="0.15">
      <c r="A75" s="3" t="s">
        <v>164</v>
      </c>
      <c r="I75" s="42"/>
    </row>
    <row r="76" spans="1:13" ht="7.5" customHeight="1" x14ac:dyDescent="0.15">
      <c r="B76" s="293"/>
      <c r="C76" s="293"/>
      <c r="D76" s="293"/>
      <c r="E76" s="293"/>
      <c r="F76" s="293"/>
    </row>
    <row r="77" spans="1:13" customFormat="1" ht="3.75" customHeight="1" thickBot="1" x14ac:dyDescent="0.2">
      <c r="A77" s="46"/>
      <c r="B77" s="47"/>
      <c r="C77" s="48"/>
      <c r="D77" s="47"/>
      <c r="E77" s="47"/>
      <c r="F77" s="47"/>
      <c r="G77" s="47"/>
      <c r="H77" s="47"/>
      <c r="I77" s="47"/>
      <c r="J77" s="47"/>
      <c r="K77" s="47"/>
      <c r="L77" s="47"/>
      <c r="M77" s="47"/>
    </row>
    <row r="78" spans="1:13" customFormat="1" ht="15" thickTop="1" thickBot="1" x14ac:dyDescent="0.2">
      <c r="A78" s="166"/>
      <c r="B78" s="49" t="s">
        <v>108</v>
      </c>
      <c r="C78" s="168"/>
      <c r="D78" s="50"/>
      <c r="E78" s="50"/>
      <c r="F78" s="50"/>
      <c r="G78" s="51"/>
      <c r="H78" s="51"/>
      <c r="I78" s="52"/>
      <c r="J78" s="53"/>
      <c r="K78" s="47"/>
      <c r="L78" s="47"/>
      <c r="M78" s="47"/>
    </row>
    <row r="79" spans="1:13" customFormat="1" ht="3.75" customHeight="1" thickTop="1" x14ac:dyDescent="0.15">
      <c r="A79" s="47"/>
      <c r="B79" s="168"/>
      <c r="C79" s="48"/>
      <c r="D79" s="47"/>
      <c r="E79" s="47"/>
      <c r="F79" s="47"/>
      <c r="G79" s="47"/>
      <c r="H79" s="47"/>
      <c r="I79" s="47"/>
      <c r="J79" s="47"/>
      <c r="K79" s="47"/>
      <c r="L79" s="47"/>
      <c r="M79" s="47"/>
    </row>
    <row r="80" spans="1:13" customFormat="1" x14ac:dyDescent="0.15">
      <c r="A80" s="54" t="s">
        <v>165</v>
      </c>
      <c r="B80" s="168"/>
      <c r="C80" s="48"/>
      <c r="D80" s="47"/>
      <c r="E80" s="47"/>
      <c r="F80" s="47"/>
      <c r="G80" s="47"/>
      <c r="H80" s="47"/>
      <c r="I80" s="47"/>
      <c r="J80" s="47"/>
      <c r="K80" s="47"/>
      <c r="L80" s="47"/>
      <c r="M80" s="47"/>
    </row>
    <row r="81" spans="1:13" customFormat="1" ht="9.75" customHeight="1" x14ac:dyDescent="0.15">
      <c r="A81" s="46"/>
      <c r="B81" s="54"/>
      <c r="C81" s="48"/>
      <c r="D81" s="47"/>
      <c r="E81" s="47"/>
      <c r="F81" s="47"/>
      <c r="G81" s="47"/>
      <c r="H81" s="47"/>
      <c r="I81" s="47"/>
      <c r="J81" s="47"/>
      <c r="K81" s="47"/>
      <c r="L81" s="47"/>
      <c r="M81" s="47"/>
    </row>
    <row r="82" spans="1:13" customFormat="1" ht="23.25" customHeight="1" x14ac:dyDescent="0.15">
      <c r="A82" s="294" t="s">
        <v>109</v>
      </c>
      <c r="B82" s="294"/>
      <c r="C82" s="294"/>
      <c r="D82" s="294"/>
      <c r="E82" s="294"/>
      <c r="F82" s="294"/>
      <c r="G82" s="294"/>
      <c r="H82" s="294"/>
      <c r="I82" s="294"/>
      <c r="J82" s="47"/>
      <c r="K82" s="47"/>
      <c r="L82" s="47"/>
      <c r="M82" s="47"/>
    </row>
    <row r="83" spans="1:13" customFormat="1" ht="23.25" customHeight="1" thickBot="1" x14ac:dyDescent="0.2">
      <c r="A83" s="55" t="s">
        <v>110</v>
      </c>
      <c r="B83" s="295" t="s">
        <v>111</v>
      </c>
      <c r="C83" s="296"/>
      <c r="D83" s="55" t="s">
        <v>166</v>
      </c>
      <c r="E83" s="55" t="s">
        <v>167</v>
      </c>
      <c r="F83" s="55" t="s">
        <v>112</v>
      </c>
      <c r="G83" s="56" t="s">
        <v>113</v>
      </c>
      <c r="H83" s="56" t="s">
        <v>168</v>
      </c>
      <c r="I83" s="56" t="s">
        <v>169</v>
      </c>
      <c r="J83" s="57"/>
      <c r="K83" s="47"/>
      <c r="L83" s="47"/>
      <c r="M83" s="47"/>
    </row>
    <row r="84" spans="1:13" customFormat="1" ht="15.75" customHeight="1" thickTop="1" thickBot="1" x14ac:dyDescent="0.2">
      <c r="A84" s="58"/>
      <c r="B84" s="306"/>
      <c r="C84" s="306"/>
      <c r="D84" s="59">
        <f>E84*1.1</f>
        <v>0</v>
      </c>
      <c r="E84" s="60"/>
      <c r="F84" s="60"/>
      <c r="G84" s="61">
        <f>E84+F84</f>
        <v>0</v>
      </c>
      <c r="H84" s="62">
        <f>ROUNDUP(G84/0.3,-3)</f>
        <v>0</v>
      </c>
      <c r="I84" s="63" t="e">
        <f>D84/H84</f>
        <v>#DIV/0!</v>
      </c>
      <c r="J84" s="53"/>
      <c r="K84" s="47"/>
      <c r="L84" s="47"/>
      <c r="M84" s="47"/>
    </row>
    <row r="85" spans="1:13" customFormat="1" ht="15.75" customHeight="1" thickTop="1" thickBot="1" x14ac:dyDescent="0.2">
      <c r="A85" s="64"/>
      <c r="B85" s="306"/>
      <c r="C85" s="306"/>
      <c r="D85" s="65">
        <f>E85*1.1</f>
        <v>0</v>
      </c>
      <c r="E85" s="60"/>
      <c r="F85" s="60"/>
      <c r="G85" s="66">
        <f>E85+F85</f>
        <v>0</v>
      </c>
      <c r="H85" s="67">
        <f>ROUNDUP(G85/0.3,-3)</f>
        <v>0</v>
      </c>
      <c r="I85" s="68" t="e">
        <f>D85/H85</f>
        <v>#DIV/0!</v>
      </c>
      <c r="J85" s="53"/>
      <c r="K85" s="47"/>
      <c r="L85" s="47"/>
      <c r="M85" s="47"/>
    </row>
    <row r="86" spans="1:13" customFormat="1" ht="15.75" customHeight="1" thickTop="1" thickBot="1" x14ac:dyDescent="0.2">
      <c r="A86" s="64"/>
      <c r="B86" s="306"/>
      <c r="C86" s="306"/>
      <c r="D86" s="65">
        <f>E86*1.1</f>
        <v>0</v>
      </c>
      <c r="E86" s="60"/>
      <c r="F86" s="60"/>
      <c r="G86" s="66">
        <f>E86+F86</f>
        <v>0</v>
      </c>
      <c r="H86" s="67">
        <f>ROUNDUP(G86/0.3,-3)</f>
        <v>0</v>
      </c>
      <c r="I86" s="68" t="e">
        <f>D86/H86</f>
        <v>#DIV/0!</v>
      </c>
      <c r="J86" s="53" t="s">
        <v>114</v>
      </c>
      <c r="K86" s="47"/>
      <c r="L86" s="47"/>
      <c r="M86" s="47"/>
    </row>
    <row r="87" spans="1:13" customFormat="1" ht="15.75" customHeight="1" thickTop="1" thickBot="1" x14ac:dyDescent="0.2">
      <c r="A87" s="64"/>
      <c r="B87" s="306"/>
      <c r="C87" s="306"/>
      <c r="D87" s="65">
        <f>E87*1.1</f>
        <v>0</v>
      </c>
      <c r="E87" s="60"/>
      <c r="F87" s="60"/>
      <c r="G87" s="66">
        <f>E87+F87</f>
        <v>0</v>
      </c>
      <c r="H87" s="67">
        <v>0</v>
      </c>
      <c r="I87" s="68" t="e">
        <f>D87/H87</f>
        <v>#DIV/0!</v>
      </c>
      <c r="J87" s="53"/>
      <c r="K87" s="47"/>
      <c r="L87" s="47"/>
      <c r="M87" s="47"/>
    </row>
    <row r="88" spans="1:13" customFormat="1" ht="15.75" customHeight="1" thickTop="1" thickBot="1" x14ac:dyDescent="0.2">
      <c r="A88" s="64"/>
      <c r="B88" s="306"/>
      <c r="C88" s="306"/>
      <c r="D88" s="65">
        <f>E88*1.1</f>
        <v>0</v>
      </c>
      <c r="E88" s="60"/>
      <c r="F88" s="60"/>
      <c r="G88" s="66">
        <f>E88+F88</f>
        <v>0</v>
      </c>
      <c r="H88" s="67">
        <v>0</v>
      </c>
      <c r="I88" s="68" t="e">
        <f>D88/H88</f>
        <v>#DIV/0!</v>
      </c>
      <c r="J88" s="53"/>
      <c r="K88" s="47"/>
      <c r="L88" s="47"/>
      <c r="M88" s="47"/>
    </row>
    <row r="89" spans="1:13" ht="15.75" customHeight="1" thickTop="1" x14ac:dyDescent="0.15">
      <c r="B89" s="307" t="s">
        <v>115</v>
      </c>
      <c r="C89" s="307"/>
      <c r="D89" s="307"/>
      <c r="E89" s="307"/>
      <c r="F89" s="307"/>
      <c r="G89" s="307"/>
      <c r="H89" s="307"/>
      <c r="I89" s="307"/>
    </row>
    <row r="90" spans="1:13" ht="15.75" customHeight="1" x14ac:dyDescent="0.15">
      <c r="B90" s="69" t="s">
        <v>170</v>
      </c>
      <c r="C90" s="167"/>
      <c r="D90" s="167"/>
      <c r="E90" s="167"/>
      <c r="F90" s="167"/>
      <c r="G90" s="167"/>
      <c r="H90" s="167"/>
      <c r="I90" s="167"/>
    </row>
    <row r="91" spans="1:13" ht="9.75" customHeight="1" x14ac:dyDescent="0.15">
      <c r="B91" s="70"/>
      <c r="C91" s="71"/>
      <c r="D91" s="23"/>
      <c r="E91" s="23"/>
      <c r="F91" s="23"/>
    </row>
    <row r="92" spans="1:13" customFormat="1" ht="23.25" customHeight="1" x14ac:dyDescent="0.15">
      <c r="A92" s="294" t="s">
        <v>171</v>
      </c>
      <c r="B92" s="294"/>
      <c r="C92" s="294"/>
      <c r="D92" s="294"/>
      <c r="E92" s="294"/>
      <c r="F92" s="294"/>
      <c r="G92" s="47"/>
      <c r="H92" s="47"/>
      <c r="I92" s="72"/>
      <c r="J92" s="47"/>
      <c r="K92" s="47"/>
      <c r="L92" s="47"/>
      <c r="M92" s="47"/>
    </row>
    <row r="93" spans="1:13" customFormat="1" ht="23.25" customHeight="1" thickBot="1" x14ac:dyDescent="0.2">
      <c r="A93" s="56" t="s">
        <v>110</v>
      </c>
      <c r="B93" s="300" t="s">
        <v>111</v>
      </c>
      <c r="C93" s="301"/>
      <c r="D93" s="55" t="s">
        <v>116</v>
      </c>
      <c r="E93" s="55" t="s">
        <v>172</v>
      </c>
      <c r="F93" s="73" t="s">
        <v>117</v>
      </c>
      <c r="G93" s="56" t="s">
        <v>118</v>
      </c>
      <c r="H93" s="56" t="s">
        <v>173</v>
      </c>
      <c r="I93" s="74"/>
      <c r="J93" s="57"/>
      <c r="K93" s="47"/>
      <c r="L93" s="47"/>
      <c r="M93" s="47"/>
    </row>
    <row r="94" spans="1:13" customFormat="1" ht="15.75" customHeight="1" thickTop="1" thickBot="1" x14ac:dyDescent="0.2">
      <c r="A94" s="75" t="str">
        <f>IF(A84="","",A84)</f>
        <v/>
      </c>
      <c r="B94" s="302" t="str">
        <f>IF(B84="","",B84)</f>
        <v/>
      </c>
      <c r="C94" s="303"/>
      <c r="D94" s="76">
        <f>IF(G84="","",G84)</f>
        <v>0</v>
      </c>
      <c r="E94" s="76">
        <f>IF(H84="","",H84)</f>
        <v>0</v>
      </c>
      <c r="F94" s="60"/>
      <c r="G94" s="61">
        <f>D94*F94</f>
        <v>0</v>
      </c>
      <c r="H94" s="62">
        <f>E94*F94</f>
        <v>0</v>
      </c>
      <c r="I94" s="77"/>
      <c r="J94" s="53"/>
      <c r="K94" s="47"/>
      <c r="L94" s="47"/>
      <c r="M94" s="47"/>
    </row>
    <row r="95" spans="1:13" customFormat="1" ht="15.75" customHeight="1" thickTop="1" thickBot="1" x14ac:dyDescent="0.2">
      <c r="A95" s="75" t="str">
        <f t="shared" ref="A95:B98" si="0">IF(A85="","",A85)</f>
        <v/>
      </c>
      <c r="B95" s="302" t="str">
        <f>IF(B85="","",B85)</f>
        <v/>
      </c>
      <c r="C95" s="303"/>
      <c r="D95" s="76">
        <f t="shared" ref="D95:E98" si="1">IF(G85="","",G85)</f>
        <v>0</v>
      </c>
      <c r="E95" s="76">
        <f t="shared" si="1"/>
        <v>0</v>
      </c>
      <c r="F95" s="60"/>
      <c r="G95" s="66">
        <f>D95*F95</f>
        <v>0</v>
      </c>
      <c r="H95" s="67">
        <f>E95*F95</f>
        <v>0</v>
      </c>
      <c r="I95" s="52"/>
      <c r="J95" s="53"/>
      <c r="K95" s="47"/>
      <c r="L95" s="47"/>
      <c r="M95" s="47"/>
    </row>
    <row r="96" spans="1:13" customFormat="1" ht="15.75" customHeight="1" thickTop="1" thickBot="1" x14ac:dyDescent="0.2">
      <c r="A96" s="78" t="str">
        <f t="shared" si="0"/>
        <v/>
      </c>
      <c r="B96" s="304" t="str">
        <f t="shared" si="0"/>
        <v/>
      </c>
      <c r="C96" s="305"/>
      <c r="D96" s="79">
        <f t="shared" si="1"/>
        <v>0</v>
      </c>
      <c r="E96" s="79">
        <f t="shared" si="1"/>
        <v>0</v>
      </c>
      <c r="F96" s="60"/>
      <c r="G96" s="80">
        <f>D96*F96</f>
        <v>0</v>
      </c>
      <c r="H96" s="67">
        <f>E96*F96</f>
        <v>0</v>
      </c>
      <c r="I96" s="52"/>
      <c r="J96" s="53"/>
      <c r="K96" s="47"/>
      <c r="L96" s="47"/>
      <c r="M96" s="47"/>
    </row>
    <row r="97" spans="1:13" customFormat="1" ht="15.75" customHeight="1" thickTop="1" thickBot="1" x14ac:dyDescent="0.2">
      <c r="A97" s="75" t="str">
        <f t="shared" si="0"/>
        <v/>
      </c>
      <c r="B97" s="297" t="str">
        <f t="shared" si="0"/>
        <v/>
      </c>
      <c r="C97" s="297"/>
      <c r="D97" s="81">
        <f t="shared" si="1"/>
        <v>0</v>
      </c>
      <c r="E97" s="76">
        <f t="shared" si="1"/>
        <v>0</v>
      </c>
      <c r="F97" s="60"/>
      <c r="G97" s="66">
        <f>D97*F97</f>
        <v>0</v>
      </c>
      <c r="H97" s="67">
        <f>E97*F97</f>
        <v>0</v>
      </c>
      <c r="I97" s="52"/>
      <c r="J97" s="53"/>
      <c r="K97" s="47"/>
      <c r="L97" s="47"/>
      <c r="M97" s="47"/>
    </row>
    <row r="98" spans="1:13" customFormat="1" ht="15.75" customHeight="1" thickTop="1" thickBot="1" x14ac:dyDescent="0.2">
      <c r="A98" s="75" t="str">
        <f t="shared" si="0"/>
        <v/>
      </c>
      <c r="B98" s="297" t="str">
        <f t="shared" si="0"/>
        <v/>
      </c>
      <c r="C98" s="297"/>
      <c r="D98" s="81">
        <f t="shared" si="1"/>
        <v>0</v>
      </c>
      <c r="E98" s="76">
        <f t="shared" si="1"/>
        <v>0</v>
      </c>
      <c r="F98" s="60"/>
      <c r="G98" s="66">
        <f>D98*F98</f>
        <v>0</v>
      </c>
      <c r="H98" s="67">
        <f>E98*F98</f>
        <v>0</v>
      </c>
      <c r="I98" s="52"/>
      <c r="J98" s="53"/>
      <c r="K98" s="47"/>
      <c r="L98" s="47"/>
      <c r="M98" s="47"/>
    </row>
    <row r="99" spans="1:13" customFormat="1" ht="15.75" customHeight="1" thickTop="1" thickBot="1" x14ac:dyDescent="0.2">
      <c r="A99" s="82"/>
      <c r="B99" s="49"/>
      <c r="C99" s="49"/>
      <c r="D99" s="50"/>
      <c r="E99" s="50"/>
      <c r="F99" s="50"/>
      <c r="G99" s="51"/>
      <c r="H99" s="51"/>
      <c r="I99" s="52"/>
      <c r="J99" s="53"/>
      <c r="K99" s="47"/>
      <c r="L99" s="47"/>
      <c r="M99" s="47"/>
    </row>
    <row r="100" spans="1:13" customFormat="1" ht="15.75" customHeight="1" thickBot="1" x14ac:dyDescent="0.2">
      <c r="A100" s="298" t="s">
        <v>119</v>
      </c>
      <c r="B100" s="298"/>
      <c r="C100" s="298"/>
      <c r="D100" s="298"/>
      <c r="E100" s="298"/>
      <c r="F100" s="299"/>
      <c r="G100" s="83">
        <f>SUM(G94:G98)</f>
        <v>0</v>
      </c>
      <c r="H100" s="84">
        <f>ROUNDUP(SUM(H94:H98),-4)</f>
        <v>0</v>
      </c>
      <c r="I100" s="85"/>
      <c r="J100" s="50" t="s">
        <v>174</v>
      </c>
      <c r="K100" s="50"/>
      <c r="L100" s="85"/>
      <c r="M100" s="85"/>
    </row>
    <row r="101" spans="1:13" ht="23.25" customHeight="1" x14ac:dyDescent="0.15">
      <c r="B101" s="70"/>
      <c r="C101" s="71"/>
      <c r="D101" s="23"/>
      <c r="E101" s="23"/>
      <c r="F101" s="23"/>
      <c r="G101" s="6" t="s">
        <v>143</v>
      </c>
    </row>
    <row r="102" spans="1:13" ht="18.75" customHeight="1" x14ac:dyDescent="0.15"/>
    <row r="103" spans="1:13" ht="18.75" customHeight="1" x14ac:dyDescent="0.15"/>
    <row r="104" spans="1:13" ht="18.75" customHeight="1" x14ac:dyDescent="0.15"/>
    <row r="105" spans="1:13" ht="18.75" customHeight="1" x14ac:dyDescent="0.15"/>
    <row r="106" spans="1:13" ht="18.75" customHeight="1" x14ac:dyDescent="0.15"/>
    <row r="107" spans="1:13" ht="18.75" customHeight="1" x14ac:dyDescent="0.15"/>
    <row r="108" spans="1:13" ht="18.75" customHeight="1" x14ac:dyDescent="0.15"/>
    <row r="109" spans="1:13" ht="18.75" customHeight="1" x14ac:dyDescent="0.15"/>
    <row r="110" spans="1:13" ht="18.75" customHeight="1" x14ac:dyDescent="0.15"/>
    <row r="111" spans="1:13" ht="18.75" customHeight="1" x14ac:dyDescent="0.15"/>
    <row r="112" spans="1:13" ht="18.75" customHeight="1" x14ac:dyDescent="0.15"/>
  </sheetData>
  <mergeCells count="130">
    <mergeCell ref="B98:C98"/>
    <mergeCell ref="A100:F100"/>
    <mergeCell ref="A92:F92"/>
    <mergeCell ref="B93:C93"/>
    <mergeCell ref="B94:C94"/>
    <mergeCell ref="B95:C95"/>
    <mergeCell ref="B96:C96"/>
    <mergeCell ref="B97:C97"/>
    <mergeCell ref="B84:C84"/>
    <mergeCell ref="B85:C85"/>
    <mergeCell ref="B86:C86"/>
    <mergeCell ref="B87:C87"/>
    <mergeCell ref="B88:C88"/>
    <mergeCell ref="B89:I89"/>
    <mergeCell ref="B76:F76"/>
    <mergeCell ref="A82:I82"/>
    <mergeCell ref="B83:C83"/>
    <mergeCell ref="C70:D70"/>
    <mergeCell ref="E70:G70"/>
    <mergeCell ref="H70:I70"/>
    <mergeCell ref="A71:B73"/>
    <mergeCell ref="C71:D71"/>
    <mergeCell ref="E71:G71"/>
    <mergeCell ref="H71:I71"/>
    <mergeCell ref="C72:D72"/>
    <mergeCell ref="E72:G72"/>
    <mergeCell ref="H72:I72"/>
    <mergeCell ref="A67:B70"/>
    <mergeCell ref="C67:D67"/>
    <mergeCell ref="E67:G67"/>
    <mergeCell ref="H67:I67"/>
    <mergeCell ref="C68:D68"/>
    <mergeCell ref="E68:G68"/>
    <mergeCell ref="H68:I68"/>
    <mergeCell ref="C69:D69"/>
    <mergeCell ref="J64:K66"/>
    <mergeCell ref="C65:D65"/>
    <mergeCell ref="E65:G65"/>
    <mergeCell ref="H65:I65"/>
    <mergeCell ref="C66:D66"/>
    <mergeCell ref="E66:G66"/>
    <mergeCell ref="H66:I66"/>
    <mergeCell ref="C73:D73"/>
    <mergeCell ref="E73:G73"/>
    <mergeCell ref="H73:I73"/>
    <mergeCell ref="A59:B59"/>
    <mergeCell ref="G59:I59"/>
    <mergeCell ref="A63:B66"/>
    <mergeCell ref="C63:D63"/>
    <mergeCell ref="E63:G63"/>
    <mergeCell ref="H63:I63"/>
    <mergeCell ref="C64:D64"/>
    <mergeCell ref="E64:G64"/>
    <mergeCell ref="E69:G69"/>
    <mergeCell ref="H69:I69"/>
    <mergeCell ref="H64:I64"/>
    <mergeCell ref="A49:B49"/>
    <mergeCell ref="G49:I49"/>
    <mergeCell ref="A50:A58"/>
    <mergeCell ref="G50:I50"/>
    <mergeCell ref="G51:I51"/>
    <mergeCell ref="G52:I52"/>
    <mergeCell ref="G53:I53"/>
    <mergeCell ref="G54:I54"/>
    <mergeCell ref="G55:I55"/>
    <mergeCell ref="G56:I56"/>
    <mergeCell ref="G57:I57"/>
    <mergeCell ref="G58:I58"/>
    <mergeCell ref="A48:B48"/>
    <mergeCell ref="G48:I48"/>
    <mergeCell ref="A41:B41"/>
    <mergeCell ref="C41:D41"/>
    <mergeCell ref="E41:F41"/>
    <mergeCell ref="G41:I41"/>
    <mergeCell ref="A42:B42"/>
    <mergeCell ref="C42:D42"/>
    <mergeCell ref="E42:F42"/>
    <mergeCell ref="G42:I42"/>
    <mergeCell ref="A39:B39"/>
    <mergeCell ref="C39:D39"/>
    <mergeCell ref="E39:F39"/>
    <mergeCell ref="G39:I39"/>
    <mergeCell ref="A40:B40"/>
    <mergeCell ref="C40:D40"/>
    <mergeCell ref="E40:F40"/>
    <mergeCell ref="G40:I40"/>
    <mergeCell ref="A46:B47"/>
    <mergeCell ref="C46:C47"/>
    <mergeCell ref="D46:D47"/>
    <mergeCell ref="E46:E47"/>
    <mergeCell ref="G46:I47"/>
    <mergeCell ref="A25:B25"/>
    <mergeCell ref="C25:I25"/>
    <mergeCell ref="A26:B26"/>
    <mergeCell ref="C26:I26"/>
    <mergeCell ref="A33:B35"/>
    <mergeCell ref="C33:D34"/>
    <mergeCell ref="E33:E35"/>
    <mergeCell ref="F33:H33"/>
    <mergeCell ref="F34:H34"/>
    <mergeCell ref="C35:D35"/>
    <mergeCell ref="F35:H35"/>
    <mergeCell ref="A17:B17"/>
    <mergeCell ref="C17:I17"/>
    <mergeCell ref="A11:B11"/>
    <mergeCell ref="C11:I11"/>
    <mergeCell ref="A12:B12"/>
    <mergeCell ref="C12:I12"/>
    <mergeCell ref="A13:B13"/>
    <mergeCell ref="C13:I13"/>
    <mergeCell ref="A18:B21"/>
    <mergeCell ref="C18:D18"/>
    <mergeCell ref="E18:I18"/>
    <mergeCell ref="C19:D19"/>
    <mergeCell ref="E19:I19"/>
    <mergeCell ref="C20:D20"/>
    <mergeCell ref="E20:I20"/>
    <mergeCell ref="C21:I21"/>
    <mergeCell ref="A14:B16"/>
    <mergeCell ref="C14:I14"/>
    <mergeCell ref="F4:I4"/>
    <mergeCell ref="A8:B8"/>
    <mergeCell ref="C8:I8"/>
    <mergeCell ref="A9:B9"/>
    <mergeCell ref="C9:I9"/>
    <mergeCell ref="A10:B10"/>
    <mergeCell ref="C10:I10"/>
    <mergeCell ref="J14:J16"/>
    <mergeCell ref="C15:I15"/>
    <mergeCell ref="C16:I16"/>
  </mergeCells>
  <phoneticPr fontId="1"/>
  <pageMargins left="0.70866141732283472" right="0.70866141732283472" top="0.74803149606299213" bottom="0.74803149606299213" header="0.31496062992125984" footer="0.31496062992125984"/>
  <pageSetup paperSize="9" scale="87" fitToHeight="0" orientation="portrait" r:id="rId1"/>
  <rowBreaks count="4" manualBreakCount="4">
    <brk id="11" max="8" man="1"/>
    <brk id="28" max="8" man="1"/>
    <brk id="74" max="8" man="1"/>
    <brk id="10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view="pageBreakPreview" zoomScaleSheetLayoutView="100" workbookViewId="0">
      <selection activeCell="F44" sqref="F44"/>
    </sheetView>
  </sheetViews>
  <sheetFormatPr defaultColWidth="8.875" defaultRowHeight="13.5" x14ac:dyDescent="0.15"/>
  <cols>
    <col min="1" max="1" width="2.625" style="1" customWidth="1"/>
    <col min="2" max="2" width="15.125" style="1" customWidth="1"/>
    <col min="3" max="3" width="16.125" style="1" customWidth="1"/>
    <col min="4" max="4" width="13.625" style="1" customWidth="1"/>
    <col min="5" max="8" width="14.5" style="1" customWidth="1"/>
    <col min="9" max="16384" width="8.875" style="1"/>
  </cols>
  <sheetData>
    <row r="1" spans="1:12" ht="14.25" customHeight="1" x14ac:dyDescent="0.15">
      <c r="A1" s="6" t="s">
        <v>156</v>
      </c>
      <c r="C1" s="86"/>
      <c r="I1" s="22"/>
    </row>
    <row r="2" spans="1:12" ht="25.5" customHeight="1" x14ac:dyDescent="0.15">
      <c r="E2" s="36" t="s">
        <v>81</v>
      </c>
      <c r="F2" s="341" t="str">
        <f>IF(変更等承認等申請書!E7="","",変更等承認等申請書!E7)</f>
        <v/>
      </c>
      <c r="G2" s="342"/>
      <c r="H2" s="136"/>
    </row>
    <row r="3" spans="1:12" ht="8.25" customHeight="1" x14ac:dyDescent="0.15"/>
    <row r="4" spans="1:12" ht="21.75" customHeight="1" x14ac:dyDescent="0.15">
      <c r="A4" s="343" t="s">
        <v>120</v>
      </c>
      <c r="B4" s="343"/>
      <c r="C4" s="343"/>
      <c r="D4" s="343"/>
      <c r="E4" s="343"/>
      <c r="F4" s="343"/>
      <c r="G4" s="343"/>
      <c r="H4" s="343"/>
    </row>
    <row r="5" spans="1:12" ht="8.25" customHeight="1" x14ac:dyDescent="0.15"/>
    <row r="6" spans="1:12" ht="14.25" x14ac:dyDescent="0.15">
      <c r="A6" s="3" t="s">
        <v>8</v>
      </c>
      <c r="B6" s="1" t="s">
        <v>121</v>
      </c>
      <c r="H6" s="2" t="s">
        <v>2</v>
      </c>
    </row>
    <row r="7" spans="1:12" ht="6" customHeight="1" thickBot="1" x14ac:dyDescent="0.2">
      <c r="A7" s="3"/>
      <c r="H7" s="2"/>
    </row>
    <row r="8" spans="1:12" ht="15" thickTop="1" thickBot="1" x14ac:dyDescent="0.2">
      <c r="A8" s="23"/>
      <c r="B8" s="87"/>
      <c r="C8" s="1" t="s">
        <v>122</v>
      </c>
      <c r="E8" s="23"/>
    </row>
    <row r="9" spans="1:12" ht="6" customHeight="1" thickTop="1" thickBot="1" x14ac:dyDescent="0.2">
      <c r="A9" s="23"/>
      <c r="B9" s="23"/>
      <c r="E9" s="23"/>
    </row>
    <row r="10" spans="1:12" customFormat="1" ht="15" customHeight="1" thickBot="1" x14ac:dyDescent="0.2">
      <c r="A10" s="88"/>
      <c r="B10" s="89"/>
      <c r="C10" s="90" t="s">
        <v>123</v>
      </c>
      <c r="D10" s="91" t="s">
        <v>124</v>
      </c>
      <c r="E10" s="1"/>
      <c r="F10" s="1"/>
      <c r="G10" s="1"/>
      <c r="H10" s="1"/>
      <c r="I10" s="1"/>
      <c r="J10" s="1"/>
      <c r="K10" s="1"/>
      <c r="L10" s="1"/>
    </row>
    <row r="11" spans="1:12" customFormat="1" ht="7.5" customHeight="1" thickBot="1" x14ac:dyDescent="0.2">
      <c r="A11" s="92"/>
      <c r="B11" s="1"/>
      <c r="C11" s="91"/>
      <c r="D11" s="1"/>
      <c r="E11" s="1"/>
      <c r="F11" s="1"/>
      <c r="G11" s="1"/>
      <c r="H11" s="1"/>
      <c r="I11" s="1"/>
      <c r="J11" s="1"/>
      <c r="K11" s="1"/>
      <c r="L11" s="1"/>
    </row>
    <row r="12" spans="1:12" customFormat="1" ht="23.25" customHeight="1" thickBot="1" x14ac:dyDescent="0.2">
      <c r="A12" s="92" t="s">
        <v>125</v>
      </c>
      <c r="B12" s="93" t="s">
        <v>126</v>
      </c>
      <c r="C12" s="94" t="str">
        <f>IF($E$39="","",$E$39)</f>
        <v/>
      </c>
      <c r="D12" s="344" t="s">
        <v>127</v>
      </c>
      <c r="E12" s="345"/>
      <c r="F12" s="345"/>
      <c r="G12" s="345"/>
      <c r="H12" s="345"/>
      <c r="I12" s="95"/>
      <c r="J12" s="23"/>
      <c r="K12" s="1"/>
      <c r="L12" s="1"/>
    </row>
    <row r="13" spans="1:12" customFormat="1" ht="14.25" customHeight="1" thickBot="1" x14ac:dyDescent="0.2">
      <c r="A13" s="92"/>
      <c r="B13" s="96"/>
      <c r="C13" s="97"/>
      <c r="D13" s="1"/>
      <c r="E13" s="98"/>
      <c r="F13" s="138" t="s">
        <v>131</v>
      </c>
      <c r="G13" s="98"/>
      <c r="H13" s="1"/>
      <c r="I13" s="1"/>
      <c r="J13" s="1"/>
      <c r="K13" s="1"/>
      <c r="L13" s="1"/>
    </row>
    <row r="14" spans="1:12" customFormat="1" ht="23.25" customHeight="1" thickTop="1" thickBot="1" x14ac:dyDescent="0.2">
      <c r="A14" s="92" t="s">
        <v>128</v>
      </c>
      <c r="B14" s="93" t="s">
        <v>173</v>
      </c>
      <c r="C14" s="99"/>
      <c r="D14" s="346" t="s">
        <v>129</v>
      </c>
      <c r="E14" s="347"/>
      <c r="F14" s="100">
        <v>0.7</v>
      </c>
      <c r="G14" s="119"/>
      <c r="H14" s="137"/>
      <c r="I14" s="95" t="s">
        <v>160</v>
      </c>
      <c r="J14" s="23"/>
      <c r="K14" s="1"/>
      <c r="L14" s="1"/>
    </row>
    <row r="15" spans="1:12" ht="14.25" thickBot="1" x14ac:dyDescent="0.2"/>
    <row r="16" spans="1:12" customFormat="1" ht="23.25" customHeight="1" thickBot="1" x14ac:dyDescent="0.2">
      <c r="A16" s="92" t="s">
        <v>130</v>
      </c>
      <c r="B16" s="93" t="s">
        <v>131</v>
      </c>
      <c r="C16" s="94">
        <f>ROUNDDOWN(C14*$F$14,-4)</f>
        <v>0</v>
      </c>
      <c r="D16" s="348" t="s">
        <v>132</v>
      </c>
      <c r="E16" s="349"/>
      <c r="F16" s="101"/>
      <c r="G16" s="101"/>
      <c r="H16" s="101"/>
      <c r="I16" s="101"/>
      <c r="J16" s="1"/>
      <c r="K16" s="1"/>
      <c r="L16" s="1"/>
    </row>
    <row r="17" spans="1:14" customFormat="1" ht="9.75" customHeight="1" x14ac:dyDescent="0.15">
      <c r="A17" s="92"/>
      <c r="B17" s="96"/>
      <c r="C17" s="97"/>
      <c r="D17" s="1"/>
      <c r="E17" s="1"/>
      <c r="F17" s="1"/>
      <c r="G17" s="1"/>
      <c r="H17" s="1"/>
      <c r="I17" s="1"/>
      <c r="J17" s="1"/>
      <c r="K17" s="1"/>
      <c r="L17" s="1"/>
    </row>
    <row r="18" spans="1:14" customFormat="1" ht="18.75" customHeight="1" thickBot="1" x14ac:dyDescent="0.2">
      <c r="A18" s="92"/>
      <c r="B18" s="102" t="s">
        <v>158</v>
      </c>
      <c r="C18" s="97"/>
      <c r="D18" s="1"/>
      <c r="E18" s="98"/>
      <c r="F18" s="98"/>
      <c r="G18" s="98"/>
      <c r="H18" s="1"/>
      <c r="I18" s="1"/>
      <c r="J18" s="1"/>
      <c r="K18" s="1"/>
      <c r="L18" s="1"/>
    </row>
    <row r="19" spans="1:14" customFormat="1" ht="20.100000000000001" customHeight="1" thickBot="1" x14ac:dyDescent="0.2">
      <c r="A19" s="92" t="s">
        <v>133</v>
      </c>
      <c r="B19" s="103" t="s">
        <v>175</v>
      </c>
      <c r="C19" s="94">
        <f>C14*0.3</f>
        <v>0</v>
      </c>
      <c r="D19" s="1" t="s">
        <v>134</v>
      </c>
      <c r="E19" s="330"/>
      <c r="F19" s="330"/>
      <c r="G19" s="330"/>
      <c r="H19" s="330"/>
      <c r="I19" s="104"/>
      <c r="J19" s="23"/>
      <c r="K19" s="1"/>
      <c r="L19" s="1"/>
    </row>
    <row r="20" spans="1:14" customFormat="1" ht="9" customHeight="1" x14ac:dyDescent="0.15">
      <c r="A20" s="92"/>
      <c r="B20" s="96"/>
      <c r="C20" s="97"/>
      <c r="D20" s="1"/>
      <c r="E20" s="1"/>
      <c r="F20" s="1"/>
      <c r="G20" s="1"/>
      <c r="H20" s="1"/>
      <c r="I20" s="1"/>
      <c r="J20" s="1"/>
      <c r="K20" s="1"/>
      <c r="L20" s="1"/>
    </row>
    <row r="21" spans="1:14" ht="15" thickBot="1" x14ac:dyDescent="0.2">
      <c r="A21" s="3" t="s">
        <v>135</v>
      </c>
      <c r="H21" s="2" t="s">
        <v>2</v>
      </c>
    </row>
    <row r="22" spans="1:14" ht="30" customHeight="1" x14ac:dyDescent="0.15">
      <c r="B22" s="327" t="s">
        <v>1</v>
      </c>
      <c r="C22" s="328"/>
      <c r="D22" s="328"/>
      <c r="E22" s="105" t="s">
        <v>14</v>
      </c>
      <c r="F22" s="139" t="s">
        <v>15</v>
      </c>
      <c r="G22" s="142" t="s">
        <v>16</v>
      </c>
      <c r="H22" s="141" t="s">
        <v>9</v>
      </c>
    </row>
    <row r="23" spans="1:14" ht="24.95" customHeight="1" x14ac:dyDescent="0.15">
      <c r="B23" s="331" t="s">
        <v>154</v>
      </c>
      <c r="C23" s="337"/>
      <c r="D23" s="338"/>
      <c r="E23" s="19">
        <f>IF(C16="","",C16)</f>
        <v>0</v>
      </c>
      <c r="F23" s="120">
        <f>IF(C16="","",C16)</f>
        <v>0</v>
      </c>
      <c r="G23" s="143" t="str">
        <f>IFERROR(IF(E23-F23=0,"",E23-F23),"")</f>
        <v/>
      </c>
      <c r="H23" s="121"/>
      <c r="I23" s="1" t="s">
        <v>25</v>
      </c>
    </row>
    <row r="24" spans="1:14" ht="24.95" customHeight="1" x14ac:dyDescent="0.15">
      <c r="B24" s="106" t="s">
        <v>7</v>
      </c>
      <c r="C24" s="339" t="s">
        <v>136</v>
      </c>
      <c r="D24" s="340"/>
      <c r="E24" s="19"/>
      <c r="F24" s="120"/>
      <c r="G24" s="143" t="str">
        <f t="shared" ref="G24:G25" si="0">IFERROR(IF(E24-F24=0,"",E24-F24),"")</f>
        <v/>
      </c>
      <c r="H24" s="121"/>
    </row>
    <row r="25" spans="1:14" ht="24.95" customHeight="1" x14ac:dyDescent="0.15">
      <c r="B25" s="331" t="s">
        <v>137</v>
      </c>
      <c r="C25" s="332"/>
      <c r="D25" s="333"/>
      <c r="E25" s="32"/>
      <c r="F25" s="120"/>
      <c r="G25" s="143" t="str">
        <f t="shared" si="0"/>
        <v/>
      </c>
      <c r="H25" s="121"/>
    </row>
    <row r="26" spans="1:14" ht="24.95" customHeight="1" thickBot="1" x14ac:dyDescent="0.2">
      <c r="B26" s="334" t="s">
        <v>0</v>
      </c>
      <c r="C26" s="259"/>
      <c r="D26" s="259"/>
      <c r="E26" s="32"/>
      <c r="F26" s="122"/>
      <c r="G26" s="150" t="str">
        <f>IFERROR(IF(E26-F26=0,"",E26-F26),"")</f>
        <v/>
      </c>
      <c r="H26" s="123"/>
    </row>
    <row r="27" spans="1:14" ht="24.95" customHeight="1" thickTop="1" thickBot="1" x14ac:dyDescent="0.2">
      <c r="B27" s="335" t="s">
        <v>3</v>
      </c>
      <c r="C27" s="336"/>
      <c r="D27" s="336"/>
      <c r="E27" s="20">
        <f>IFERROR(E23+E24+E25+E26,"")</f>
        <v>0</v>
      </c>
      <c r="F27" s="124"/>
      <c r="G27" s="144" t="str">
        <f>IFERROR(IF(E27-F27=0,"",E27-F27),"")</f>
        <v/>
      </c>
      <c r="H27" s="125"/>
      <c r="I27" s="1" t="s">
        <v>22</v>
      </c>
    </row>
    <row r="28" spans="1:14" ht="15" customHeight="1" x14ac:dyDescent="0.15">
      <c r="B28" s="324"/>
      <c r="C28" s="324"/>
      <c r="D28" s="324"/>
      <c r="E28" s="324"/>
      <c r="F28" s="324"/>
      <c r="G28" s="324"/>
      <c r="H28" s="324"/>
    </row>
    <row r="29" spans="1:14" ht="14.25" x14ac:dyDescent="0.15">
      <c r="A29" s="3" t="s">
        <v>138</v>
      </c>
      <c r="B29" s="4"/>
      <c r="C29" s="4"/>
    </row>
    <row r="30" spans="1:14" ht="17.25" customHeight="1" thickBot="1" x14ac:dyDescent="0.2">
      <c r="A30" s="325" t="s">
        <v>139</v>
      </c>
      <c r="B30" s="325"/>
      <c r="C30" s="325"/>
      <c r="D30" s="326"/>
      <c r="E30" s="325"/>
      <c r="F30" s="325"/>
      <c r="G30" s="325"/>
      <c r="H30" s="325"/>
    </row>
    <row r="31" spans="1:14" ht="15" customHeight="1" x14ac:dyDescent="0.15">
      <c r="B31" s="327" t="s">
        <v>18</v>
      </c>
      <c r="C31" s="328"/>
      <c r="D31" s="328"/>
      <c r="E31" s="329" t="s">
        <v>14</v>
      </c>
      <c r="F31" s="312" t="s">
        <v>15</v>
      </c>
      <c r="G31" s="313" t="s">
        <v>16</v>
      </c>
      <c r="H31" s="310" t="s">
        <v>10</v>
      </c>
    </row>
    <row r="32" spans="1:14" ht="15" customHeight="1" x14ac:dyDescent="0.15">
      <c r="B32" s="107" t="s">
        <v>19</v>
      </c>
      <c r="C32" s="245" t="s">
        <v>6</v>
      </c>
      <c r="D32" s="245"/>
      <c r="E32" s="260"/>
      <c r="F32" s="221"/>
      <c r="G32" s="262"/>
      <c r="H32" s="311"/>
      <c r="I32" s="322" t="s">
        <v>91</v>
      </c>
      <c r="J32" s="322"/>
      <c r="K32" s="322"/>
      <c r="L32" s="322"/>
      <c r="M32" s="322"/>
      <c r="N32" s="322"/>
    </row>
    <row r="33" spans="1:9" ht="22.5" customHeight="1" x14ac:dyDescent="0.15">
      <c r="B33" s="108"/>
      <c r="C33" s="323"/>
      <c r="D33" s="323"/>
      <c r="E33" s="109"/>
      <c r="F33" s="126"/>
      <c r="G33" s="145" t="str">
        <f>IFERROR(IF(F33-E33=0,"",F33-E33),"")</f>
        <v/>
      </c>
      <c r="H33" s="127"/>
    </row>
    <row r="34" spans="1:9" ht="22.5" customHeight="1" x14ac:dyDescent="0.15">
      <c r="B34" s="108"/>
      <c r="C34" s="277"/>
      <c r="D34" s="279"/>
      <c r="E34" s="110"/>
      <c r="F34" s="128"/>
      <c r="G34" s="146" t="str">
        <f>IFERROR(IF(F34-E34=0,"",F34-E34),"")</f>
        <v/>
      </c>
      <c r="H34" s="129"/>
    </row>
    <row r="35" spans="1:9" ht="22.5" customHeight="1" x14ac:dyDescent="0.15">
      <c r="B35" s="108"/>
      <c r="C35" s="318"/>
      <c r="D35" s="318"/>
      <c r="E35" s="111"/>
      <c r="F35" s="128"/>
      <c r="G35" s="146" t="str">
        <f t="shared" ref="G35:G39" si="1">IFERROR(IF(F35-E35=0,"",F35-E35),"")</f>
        <v/>
      </c>
      <c r="H35" s="129"/>
    </row>
    <row r="36" spans="1:9" ht="22.5" customHeight="1" x14ac:dyDescent="0.15">
      <c r="A36" s="5"/>
      <c r="B36" s="108"/>
      <c r="C36" s="318"/>
      <c r="D36" s="318"/>
      <c r="E36" s="111"/>
      <c r="F36" s="128"/>
      <c r="G36" s="146" t="str">
        <f t="shared" si="1"/>
        <v/>
      </c>
      <c r="H36" s="129"/>
    </row>
    <row r="37" spans="1:9" ht="22.5" customHeight="1" x14ac:dyDescent="0.15">
      <c r="B37" s="112"/>
      <c r="C37" s="318"/>
      <c r="D37" s="318"/>
      <c r="E37" s="111"/>
      <c r="F37" s="128"/>
      <c r="G37" s="146" t="str">
        <f t="shared" si="1"/>
        <v/>
      </c>
      <c r="H37" s="129"/>
    </row>
    <row r="38" spans="1:9" ht="22.5" customHeight="1" x14ac:dyDescent="0.15">
      <c r="B38" s="113" t="s">
        <v>140</v>
      </c>
      <c r="C38" s="319" t="s">
        <v>141</v>
      </c>
      <c r="D38" s="319"/>
      <c r="E38" s="114"/>
      <c r="F38" s="140"/>
      <c r="G38" s="151" t="str">
        <f>IFERROR(IF(F38-E38=0,"",F38-E38),"")</f>
        <v/>
      </c>
      <c r="H38" s="162" t="s">
        <v>157</v>
      </c>
      <c r="I38" s="161"/>
    </row>
    <row r="39" spans="1:9" ht="22.5" customHeight="1" thickBot="1" x14ac:dyDescent="0.2">
      <c r="B39" s="320" t="s">
        <v>17</v>
      </c>
      <c r="C39" s="321"/>
      <c r="D39" s="210"/>
      <c r="E39" s="115" t="str">
        <f>IF(SUM(E33:E38)=0,"",SUM(E33:E38))</f>
        <v/>
      </c>
      <c r="F39" s="118" t="str">
        <f>IF(SUM(F33:F38)=0,"",SUM(F33:F38))</f>
        <v/>
      </c>
      <c r="G39" s="147" t="str">
        <f t="shared" si="1"/>
        <v/>
      </c>
      <c r="H39" s="130"/>
      <c r="I39" s="1" t="s">
        <v>23</v>
      </c>
    </row>
    <row r="40" spans="1:9" ht="22.5" customHeight="1" x14ac:dyDescent="0.15">
      <c r="A40" s="5"/>
      <c r="B40" s="153"/>
      <c r="C40" s="317"/>
      <c r="D40" s="317"/>
      <c r="E40" s="154"/>
      <c r="F40" s="131"/>
      <c r="G40" s="152" t="str">
        <f>IFERROR(IF(F40-E40=0,"",F40-E40),"")</f>
        <v/>
      </c>
      <c r="H40" s="132"/>
    </row>
    <row r="41" spans="1:9" ht="22.5" customHeight="1" x14ac:dyDescent="0.15">
      <c r="B41" s="112"/>
      <c r="C41" s="318"/>
      <c r="D41" s="318"/>
      <c r="E41" s="111"/>
      <c r="F41" s="128"/>
      <c r="G41" s="146" t="str">
        <f t="shared" ref="G41:G42" si="2">IFERROR(IF(F41-E41=0,"",F41-E41),"")</f>
        <v/>
      </c>
      <c r="H41" s="129"/>
    </row>
    <row r="42" spans="1:9" ht="22.5" customHeight="1" x14ac:dyDescent="0.15">
      <c r="B42" s="113"/>
      <c r="C42" s="319"/>
      <c r="D42" s="319"/>
      <c r="E42" s="114"/>
      <c r="F42" s="133"/>
      <c r="G42" s="148" t="str">
        <f t="shared" si="2"/>
        <v/>
      </c>
      <c r="H42" s="134"/>
    </row>
    <row r="43" spans="1:9" ht="22.5" customHeight="1" thickBot="1" x14ac:dyDescent="0.2">
      <c r="B43" s="314" t="s">
        <v>27</v>
      </c>
      <c r="C43" s="315"/>
      <c r="D43" s="316"/>
      <c r="E43" s="116" t="str">
        <f>IF(SUM(E40:E42)=0,"",SUM(E40:E42))</f>
        <v/>
      </c>
      <c r="F43" s="116" t="str">
        <f>IF(SUM(F40:F42)=0,"",SUM(F40:F42))</f>
        <v/>
      </c>
      <c r="G43" s="148" t="str">
        <f>IFERROR(IF(F43-E43=0,"",F43-E43),"")</f>
        <v/>
      </c>
      <c r="H43" s="130"/>
      <c r="I43" s="1" t="s">
        <v>23</v>
      </c>
    </row>
    <row r="44" spans="1:9" ht="27.75" customHeight="1" thickTop="1" thickBot="1" x14ac:dyDescent="0.2">
      <c r="B44" s="308" t="s">
        <v>142</v>
      </c>
      <c r="C44" s="309"/>
      <c r="D44" s="309"/>
      <c r="E44" s="117" t="str">
        <f>IFERROR(IF(SUM(E39,E43)=0,"",SUM(E39,E43)),"")</f>
        <v/>
      </c>
      <c r="F44" s="117" t="str">
        <f>IFERROR(IF(SUM(F39,F43)=0,"",SUM(F39,F43)),"")</f>
        <v/>
      </c>
      <c r="G44" s="149" t="str">
        <f>IFERROR(IF(F44-E44=0,"",F44-E44),"")</f>
        <v/>
      </c>
      <c r="H44" s="135"/>
      <c r="I44" s="1" t="s">
        <v>28</v>
      </c>
    </row>
    <row r="45" spans="1:9" ht="7.5" customHeight="1" x14ac:dyDescent="0.15"/>
  </sheetData>
  <mergeCells count="33">
    <mergeCell ref="F2:G2"/>
    <mergeCell ref="A4:H4"/>
    <mergeCell ref="D12:H12"/>
    <mergeCell ref="D14:E14"/>
    <mergeCell ref="D16:E16"/>
    <mergeCell ref="E19:H19"/>
    <mergeCell ref="B25:D25"/>
    <mergeCell ref="B26:D26"/>
    <mergeCell ref="B27:D27"/>
    <mergeCell ref="B22:D22"/>
    <mergeCell ref="B23:D23"/>
    <mergeCell ref="C24:D24"/>
    <mergeCell ref="I32:N32"/>
    <mergeCell ref="C33:D33"/>
    <mergeCell ref="C34:D34"/>
    <mergeCell ref="C35:D35"/>
    <mergeCell ref="B28:H28"/>
    <mergeCell ref="A30:H30"/>
    <mergeCell ref="B31:D31"/>
    <mergeCell ref="E31:E32"/>
    <mergeCell ref="C32:D32"/>
    <mergeCell ref="B44:D44"/>
    <mergeCell ref="H31:H32"/>
    <mergeCell ref="F31:F32"/>
    <mergeCell ref="G31:G32"/>
    <mergeCell ref="B43:D43"/>
    <mergeCell ref="C40:D40"/>
    <mergeCell ref="C41:D41"/>
    <mergeCell ref="C42:D42"/>
    <mergeCell ref="B39:D39"/>
    <mergeCell ref="C36:D36"/>
    <mergeCell ref="C37:D37"/>
    <mergeCell ref="C38:D38"/>
  </mergeCells>
  <phoneticPr fontId="1"/>
  <pageMargins left="0.62992125984251968" right="0.23622047244094491" top="0.15748031496062992" bottom="0.15748031496062992"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変更等承認等申請書</vt:lpstr>
      <vt:lpstr>変更事業計画書（別紙3-1）</vt:lpstr>
      <vt:lpstr>変更収支予算書（別紙3-2）</vt:lpstr>
      <vt:lpstr>'変更事業計画書（別紙3-1）'!Print_Area</vt:lpstr>
      <vt:lpstr>'変更収支予算書（別紙3-2）'!Print_Area</vt:lpstr>
      <vt:lpstr>変更等承認等申請書!Print_Area</vt:lpstr>
    </vt:vector>
  </TitlesOfParts>
  <Company>宮津市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宮津市</dc:creator>
  <cp:lastModifiedBy>myzadmin</cp:lastModifiedBy>
  <cp:lastPrinted>2024-05-08T08:43:57Z</cp:lastPrinted>
  <dcterms:created xsi:type="dcterms:W3CDTF">2018-04-06T06:12:05Z</dcterms:created>
  <dcterms:modified xsi:type="dcterms:W3CDTF">2025-05-01T09:37:17Z</dcterms:modified>
</cp:coreProperties>
</file>